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 tabRatio="601"/>
  </bookViews>
  <sheets>
    <sheet name="2024" sheetId="2" r:id="rId1"/>
    <sheet name="Sheet1" sheetId="3" r:id="rId2"/>
  </sheets>
  <calcPr calcId="152511"/>
</workbook>
</file>

<file path=xl/calcChain.xml><?xml version="1.0" encoding="utf-8"?>
<calcChain xmlns="http://schemas.openxmlformats.org/spreadsheetml/2006/main">
  <c r="G375" i="2" l="1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374" i="2"/>
  <c r="G3583" i="2" l="1"/>
  <c r="G3584" i="2"/>
  <c r="G3585" i="2"/>
  <c r="G3582" i="2"/>
  <c r="G4999" i="2"/>
  <c r="G5000" i="2"/>
  <c r="G5001" i="2"/>
  <c r="G5002" i="2"/>
  <c r="G4998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082" i="2"/>
  <c r="G1889" i="2"/>
  <c r="G1890" i="2"/>
  <c r="G1891" i="2"/>
  <c r="G1888" i="2"/>
  <c r="G415" i="2" l="1"/>
  <c r="G4944" i="2" l="1"/>
  <c r="G3115" i="2"/>
  <c r="G2267" i="2" l="1"/>
  <c r="G2031" i="2" l="1"/>
  <c r="G2032" i="2"/>
  <c r="G2033" i="2"/>
  <c r="G2030" i="2"/>
  <c r="G3680" i="2"/>
  <c r="G3279" i="2" l="1"/>
  <c r="G3280" i="2"/>
  <c r="G3281" i="2"/>
  <c r="G3282" i="2"/>
  <c r="G3283" i="2"/>
  <c r="G3284" i="2"/>
  <c r="G3285" i="2"/>
  <c r="G3286" i="2"/>
  <c r="G3287" i="2"/>
  <c r="G3288" i="2"/>
  <c r="G3289" i="2"/>
  <c r="G3290" i="2"/>
  <c r="G3291" i="2"/>
  <c r="G3292" i="2"/>
  <c r="G3293" i="2"/>
  <c r="G3294" i="2"/>
  <c r="G3295" i="2"/>
  <c r="G3296" i="2"/>
  <c r="G3297" i="2"/>
  <c r="G3298" i="2"/>
  <c r="G3299" i="2"/>
  <c r="G3300" i="2"/>
  <c r="G3301" i="2"/>
  <c r="G3302" i="2"/>
  <c r="G3303" i="2"/>
  <c r="G3304" i="2"/>
  <c r="G3305" i="2"/>
  <c r="G3306" i="2"/>
  <c r="G3307" i="2"/>
  <c r="G3308" i="2"/>
  <c r="G3309" i="2"/>
  <c r="G3310" i="2"/>
  <c r="G3311" i="2"/>
  <c r="G3312" i="2"/>
  <c r="G3313" i="2"/>
  <c r="G3314" i="2"/>
  <c r="G3315" i="2"/>
  <c r="G3316" i="2"/>
  <c r="G3317" i="2"/>
  <c r="G3318" i="2"/>
  <c r="G3319" i="2"/>
  <c r="G3320" i="2"/>
  <c r="G3321" i="2"/>
  <c r="G3322" i="2"/>
  <c r="G3323" i="2"/>
  <c r="G3324" i="2"/>
  <c r="G3325" i="2"/>
  <c r="G3326" i="2"/>
  <c r="G3327" i="2"/>
  <c r="G3328" i="2"/>
  <c r="G3329" i="2"/>
  <c r="G3330" i="2"/>
  <c r="G3331" i="2"/>
  <c r="G3278" i="2"/>
  <c r="G4945" i="2"/>
  <c r="G5003" i="2" l="1"/>
  <c r="G4946" i="2"/>
  <c r="G4947" i="2"/>
  <c r="G2324" i="2"/>
  <c r="G4623" i="2"/>
  <c r="G4622" i="2"/>
  <c r="G13" i="2" l="1"/>
  <c r="G2325" i="2" l="1"/>
  <c r="G5004" i="2" l="1"/>
  <c r="G15" i="2"/>
  <c r="G16" i="2"/>
  <c r="G17" i="2"/>
  <c r="G18" i="2"/>
  <c r="G19" i="2"/>
  <c r="G20" i="2"/>
  <c r="G14" i="2"/>
  <c r="G5211" i="2" l="1"/>
  <c r="G5310" i="2"/>
  <c r="G21" i="2"/>
  <c r="G22" i="2"/>
  <c r="G2089" i="2"/>
  <c r="G3001" i="2"/>
  <c r="G3332" i="2"/>
  <c r="G2626" i="2"/>
  <c r="G4116" i="2"/>
  <c r="G1744" i="2"/>
  <c r="G1359" i="2" l="1"/>
  <c r="G23" i="2"/>
  <c r="G3334" i="2"/>
  <c r="G3335" i="2"/>
  <c r="G3336" i="2"/>
  <c r="G3337" i="2"/>
  <c r="G3338" i="2"/>
  <c r="G3339" i="2"/>
  <c r="G3340" i="2"/>
  <c r="G3341" i="2"/>
  <c r="G3342" i="2"/>
  <c r="G3343" i="2"/>
  <c r="G3344" i="2"/>
  <c r="G3345" i="2"/>
  <c r="G3346" i="2"/>
  <c r="G3333" i="2"/>
  <c r="G2327" i="2" l="1"/>
  <c r="G2326" i="2"/>
  <c r="G3348" i="2" l="1"/>
  <c r="G3349" i="2"/>
  <c r="G3350" i="2"/>
  <c r="G3351" i="2"/>
  <c r="G3352" i="2"/>
  <c r="G3353" i="2"/>
  <c r="G3354" i="2"/>
  <c r="G3355" i="2"/>
  <c r="G3356" i="2"/>
  <c r="G3357" i="2"/>
  <c r="G3358" i="2"/>
  <c r="G3359" i="2"/>
  <c r="G3360" i="2"/>
  <c r="G3361" i="2"/>
  <c r="G3362" i="2"/>
  <c r="G3363" i="2"/>
  <c r="G3364" i="2"/>
  <c r="G3365" i="2"/>
  <c r="G3366" i="2"/>
  <c r="G3367" i="2"/>
  <c r="G3368" i="2"/>
  <c r="G3369" i="2"/>
  <c r="G3370" i="2"/>
  <c r="G3371" i="2"/>
  <c r="G3372" i="2"/>
  <c r="G3373" i="2"/>
  <c r="G3374" i="2"/>
  <c r="G3375" i="2"/>
  <c r="G3376" i="2"/>
  <c r="G3377" i="2"/>
  <c r="G3378" i="2"/>
  <c r="G3379" i="2"/>
  <c r="G3380" i="2"/>
  <c r="G3381" i="2"/>
  <c r="G3382" i="2"/>
  <c r="G3383" i="2"/>
  <c r="G3384" i="2"/>
  <c r="G3385" i="2"/>
  <c r="G3386" i="2"/>
  <c r="G3387" i="2"/>
  <c r="G3388" i="2"/>
  <c r="G3389" i="2"/>
  <c r="G3390" i="2"/>
  <c r="G3391" i="2"/>
  <c r="G3392" i="2"/>
  <c r="G3393" i="2"/>
  <c r="G3394" i="2"/>
  <c r="G3395" i="2"/>
  <c r="G3396" i="2"/>
  <c r="G3397" i="2"/>
  <c r="G3398" i="2"/>
  <c r="G3399" i="2"/>
  <c r="G3400" i="2"/>
  <c r="G3401" i="2"/>
  <c r="G3402" i="2"/>
  <c r="G3403" i="2"/>
  <c r="G3404" i="2"/>
  <c r="G3405" i="2"/>
  <c r="G3406" i="2"/>
  <c r="G3407" i="2"/>
  <c r="G3408" i="2"/>
  <c r="G3409" i="2"/>
  <c r="G3410" i="2"/>
  <c r="G3411" i="2"/>
  <c r="G3412" i="2"/>
  <c r="G3347" i="2"/>
  <c r="G5006" i="2" l="1"/>
  <c r="G5005" i="2"/>
  <c r="G718" i="2"/>
  <c r="G29" i="2"/>
  <c r="G30" i="2"/>
  <c r="G31" i="2"/>
  <c r="G32" i="2"/>
  <c r="G28" i="2"/>
  <c r="G34" i="2" l="1"/>
  <c r="G961" i="2"/>
  <c r="G960" i="2"/>
  <c r="G2329" i="2"/>
  <c r="G2328" i="2"/>
  <c r="G2599" i="2"/>
  <c r="G2598" i="2"/>
  <c r="G4265" i="2" l="1"/>
  <c r="G36" i="2" l="1"/>
  <c r="G37" i="2"/>
  <c r="G35" i="2"/>
  <c r="G620" i="2" l="1"/>
  <c r="G619" i="2"/>
  <c r="G948" i="2"/>
  <c r="G949" i="2"/>
  <c r="G291" i="2" l="1"/>
  <c r="G292" i="2"/>
  <c r="G293" i="2"/>
  <c r="G290" i="2"/>
  <c r="G4246" i="2" l="1"/>
  <c r="G4247" i="2"/>
  <c r="G4248" i="2"/>
  <c r="G4249" i="2"/>
  <c r="G4250" i="2"/>
  <c r="G4245" i="2"/>
  <c r="G4252" i="2"/>
  <c r="G4253" i="2"/>
  <c r="G4251" i="2"/>
  <c r="G4494" i="2"/>
  <c r="G4493" i="2"/>
  <c r="G1241" i="2"/>
  <c r="G2600" i="2" l="1"/>
  <c r="G2601" i="2"/>
  <c r="G2341" i="2"/>
  <c r="G2342" i="2"/>
  <c r="G2343" i="2"/>
  <c r="G2344" i="2"/>
  <c r="G2345" i="2"/>
  <c r="G2346" i="2"/>
  <c r="G2347" i="2"/>
  <c r="G2348" i="2"/>
  <c r="G2349" i="2"/>
  <c r="G2350" i="2"/>
  <c r="G2351" i="2"/>
  <c r="G2352" i="2"/>
  <c r="G2353" i="2"/>
  <c r="G2354" i="2"/>
  <c r="G2355" i="2"/>
  <c r="G2356" i="2"/>
  <c r="G2357" i="2"/>
  <c r="G2358" i="2"/>
  <c r="G2359" i="2"/>
  <c r="G2360" i="2"/>
  <c r="G2361" i="2"/>
  <c r="G2362" i="2"/>
  <c r="G2363" i="2"/>
  <c r="G2364" i="2"/>
  <c r="G2340" i="2"/>
  <c r="G2366" i="2"/>
  <c r="G2367" i="2"/>
  <c r="G2368" i="2"/>
  <c r="G2369" i="2"/>
  <c r="G2370" i="2"/>
  <c r="G2371" i="2"/>
  <c r="G2372" i="2"/>
  <c r="G2373" i="2"/>
  <c r="G2374" i="2"/>
  <c r="G2375" i="2"/>
  <c r="G2376" i="2"/>
  <c r="G2377" i="2"/>
  <c r="G2378" i="2"/>
  <c r="G2379" i="2"/>
  <c r="G2380" i="2"/>
  <c r="G2381" i="2"/>
  <c r="G2382" i="2"/>
  <c r="G2383" i="2"/>
  <c r="G2384" i="2"/>
  <c r="G2385" i="2"/>
  <c r="G2386" i="2"/>
  <c r="G2387" i="2"/>
  <c r="G2388" i="2"/>
  <c r="G2389" i="2"/>
  <c r="G2390" i="2"/>
  <c r="G2365" i="2"/>
  <c r="G996" i="2" l="1"/>
  <c r="G2078" i="2"/>
  <c r="G1284" i="2" l="1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308" i="2"/>
  <c r="G1309" i="2"/>
  <c r="G1283" i="2"/>
  <c r="G67" i="2" l="1"/>
  <c r="G68" i="2"/>
  <c r="G66" i="2"/>
  <c r="G2627" i="2"/>
  <c r="G4009" i="2"/>
  <c r="G5309" i="2" l="1"/>
  <c r="G5287" i="2"/>
  <c r="G3609" i="2"/>
  <c r="G3610" i="2"/>
  <c r="G3608" i="2"/>
  <c r="G3414" i="2"/>
  <c r="G3415" i="2"/>
  <c r="G3416" i="2"/>
  <c r="G3417" i="2"/>
  <c r="G3418" i="2"/>
  <c r="G3419" i="2"/>
  <c r="G3420" i="2"/>
  <c r="G3421" i="2"/>
  <c r="G3422" i="2"/>
  <c r="G3423" i="2"/>
  <c r="G3424" i="2"/>
  <c r="G3425" i="2"/>
  <c r="G3426" i="2"/>
  <c r="G3427" i="2"/>
  <c r="G3428" i="2"/>
  <c r="G3429" i="2"/>
  <c r="G3430" i="2"/>
  <c r="G3431" i="2"/>
  <c r="G3432" i="2"/>
  <c r="G3433" i="2"/>
  <c r="G3434" i="2"/>
  <c r="G3435" i="2"/>
  <c r="G3436" i="2"/>
  <c r="G3437" i="2"/>
  <c r="G3438" i="2"/>
  <c r="G3413" i="2"/>
  <c r="G3440" i="2"/>
  <c r="G3441" i="2"/>
  <c r="G3442" i="2"/>
  <c r="G3443" i="2"/>
  <c r="G3444" i="2"/>
  <c r="G3445" i="2"/>
  <c r="G3446" i="2"/>
  <c r="G3439" i="2"/>
  <c r="G616" i="2" l="1"/>
  <c r="G618" i="2"/>
  <c r="G146" i="2"/>
  <c r="G617" i="2"/>
  <c r="G4511" i="2"/>
  <c r="G4512" i="2"/>
  <c r="G4510" i="2"/>
  <c r="G2609" i="2"/>
  <c r="G3586" i="2"/>
  <c r="G3210" i="2"/>
  <c r="G3209" i="2"/>
  <c r="G39" i="2" l="1"/>
  <c r="G40" i="2"/>
  <c r="G41" i="2"/>
  <c r="G42" i="2"/>
  <c r="G43" i="2"/>
  <c r="G44" i="2"/>
  <c r="G38" i="2"/>
  <c r="G2015" i="2"/>
  <c r="G2905" i="2"/>
  <c r="G2907" i="2"/>
  <c r="G2908" i="2"/>
  <c r="G2906" i="2"/>
  <c r="G1842" i="2"/>
  <c r="G1841" i="2"/>
  <c r="G2017" i="2"/>
  <c r="G2016" i="2"/>
  <c r="G2018" i="2"/>
  <c r="G4565" i="2"/>
  <c r="G4566" i="2"/>
  <c r="G4567" i="2"/>
  <c r="G4568" i="2"/>
  <c r="G4569" i="2"/>
  <c r="G4570" i="2"/>
  <c r="G4571" i="2"/>
  <c r="G4564" i="2"/>
  <c r="G4345" i="2"/>
  <c r="G4346" i="2"/>
  <c r="G4347" i="2"/>
  <c r="G4348" i="2"/>
  <c r="G4349" i="2"/>
  <c r="G4350" i="2"/>
  <c r="G4351" i="2"/>
  <c r="G4352" i="2"/>
  <c r="G4353" i="2"/>
  <c r="G4354" i="2"/>
  <c r="G4355" i="2"/>
  <c r="G4356" i="2"/>
  <c r="G4357" i="2"/>
  <c r="G4358" i="2"/>
  <c r="G4359" i="2"/>
  <c r="G4360" i="2"/>
  <c r="G4361" i="2"/>
  <c r="G4362" i="2"/>
  <c r="G4363" i="2"/>
  <c r="G4344" i="2"/>
  <c r="G628" i="2"/>
  <c r="G626" i="2"/>
  <c r="G1746" i="2"/>
  <c r="G1747" i="2"/>
  <c r="G1748" i="2"/>
  <c r="G1749" i="2"/>
  <c r="G1750" i="2"/>
  <c r="G1751" i="2"/>
  <c r="G1752" i="2"/>
  <c r="G1753" i="2"/>
  <c r="G1745" i="2"/>
  <c r="G3522" i="2"/>
  <c r="G3521" i="2"/>
  <c r="G3524" i="2"/>
  <c r="G3525" i="2"/>
  <c r="G3526" i="2"/>
  <c r="G3527" i="2"/>
  <c r="G3528" i="2"/>
  <c r="G3529" i="2"/>
  <c r="G3523" i="2"/>
  <c r="G3531" i="2"/>
  <c r="G3532" i="2"/>
  <c r="G3533" i="2"/>
  <c r="G3534" i="2"/>
  <c r="G3530" i="2"/>
  <c r="G3555" i="2"/>
  <c r="G3554" i="2"/>
  <c r="G594" i="2" l="1"/>
  <c r="G593" i="2"/>
  <c r="G1755" i="2"/>
  <c r="G1756" i="2"/>
  <c r="G1757" i="2"/>
  <c r="G1758" i="2"/>
  <c r="G1759" i="2"/>
  <c r="G1760" i="2"/>
  <c r="G1761" i="2"/>
  <c r="G1762" i="2"/>
  <c r="G1763" i="2"/>
  <c r="G1754" i="2"/>
  <c r="G5008" i="2"/>
  <c r="G5009" i="2"/>
  <c r="G5010" i="2"/>
  <c r="G5011" i="2"/>
  <c r="G5012" i="2"/>
  <c r="G5013" i="2"/>
  <c r="G5014" i="2"/>
  <c r="G5015" i="2"/>
  <c r="G5016" i="2"/>
  <c r="G5017" i="2"/>
  <c r="G5018" i="2"/>
  <c r="G5019" i="2"/>
  <c r="G5020" i="2"/>
  <c r="G5021" i="2"/>
  <c r="G5022" i="2"/>
  <c r="G5023" i="2"/>
  <c r="G5024" i="2"/>
  <c r="G5025" i="2"/>
  <c r="G5026" i="2"/>
  <c r="G5027" i="2"/>
  <c r="G5028" i="2"/>
  <c r="G5029" i="2"/>
  <c r="G5030" i="2"/>
  <c r="G5031" i="2"/>
  <c r="G5032" i="2"/>
  <c r="G5033" i="2"/>
  <c r="G5034" i="2"/>
  <c r="G5035" i="2"/>
  <c r="G5036" i="2"/>
  <c r="G5037" i="2"/>
  <c r="G5038" i="2"/>
  <c r="G5039" i="2"/>
  <c r="G5040" i="2"/>
  <c r="G5041" i="2"/>
  <c r="G5007" i="2"/>
  <c r="G4267" i="2"/>
  <c r="G4269" i="2"/>
  <c r="G4174" i="2"/>
  <c r="G4175" i="2"/>
  <c r="G4173" i="2"/>
  <c r="G4118" i="2"/>
  <c r="G4119" i="2"/>
  <c r="G4120" i="2"/>
  <c r="G4121" i="2"/>
  <c r="G4122" i="2"/>
  <c r="G4123" i="2"/>
  <c r="G4124" i="2"/>
  <c r="G4125" i="2"/>
  <c r="G4126" i="2"/>
  <c r="G4127" i="2"/>
  <c r="G4128" i="2"/>
  <c r="G4129" i="2"/>
  <c r="G4130" i="2"/>
  <c r="G4131" i="2"/>
  <c r="G4132" i="2"/>
  <c r="G4133" i="2"/>
  <c r="G4134" i="2"/>
  <c r="G4135" i="2"/>
  <c r="G4136" i="2"/>
  <c r="G4137" i="2"/>
  <c r="G4138" i="2"/>
  <c r="G4139" i="2"/>
  <c r="G4140" i="2"/>
  <c r="G4141" i="2"/>
  <c r="G4142" i="2"/>
  <c r="G4143" i="2"/>
  <c r="G4144" i="2"/>
  <c r="G4117" i="2"/>
  <c r="G4146" i="2"/>
  <c r="G4147" i="2"/>
  <c r="G4148" i="2"/>
  <c r="G4149" i="2"/>
  <c r="G4150" i="2"/>
  <c r="G4151" i="2"/>
  <c r="G4152" i="2"/>
  <c r="G4153" i="2"/>
  <c r="G4154" i="2"/>
  <c r="G4155" i="2"/>
  <c r="G4156" i="2"/>
  <c r="G4157" i="2"/>
  <c r="G4158" i="2"/>
  <c r="G4159" i="2"/>
  <c r="G4160" i="2"/>
  <c r="G4161" i="2"/>
  <c r="G4162" i="2"/>
  <c r="G4163" i="2"/>
  <c r="G4164" i="2"/>
  <c r="G4165" i="2"/>
  <c r="G4166" i="2"/>
  <c r="G4145" i="2"/>
  <c r="G4167" i="2"/>
  <c r="G1917" i="2"/>
  <c r="G2931" i="2"/>
  <c r="G2930" i="2"/>
  <c r="G2932" i="2"/>
  <c r="G2929" i="2"/>
  <c r="G142" i="2" l="1"/>
  <c r="G1836" i="2"/>
  <c r="G1185" i="2" l="1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84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198" i="2"/>
  <c r="G2090" i="2"/>
  <c r="G2092" i="2"/>
  <c r="G2093" i="2"/>
  <c r="G2094" i="2"/>
  <c r="G2095" i="2"/>
  <c r="G2096" i="2"/>
  <c r="G2097" i="2"/>
  <c r="G2098" i="2"/>
  <c r="G2099" i="2"/>
  <c r="G2100" i="2"/>
  <c r="G2101" i="2"/>
  <c r="G2102" i="2"/>
  <c r="G2091" i="2"/>
  <c r="G4697" i="2"/>
  <c r="G4698" i="2"/>
  <c r="G4699" i="2"/>
  <c r="G4700" i="2"/>
  <c r="G4701" i="2"/>
  <c r="G4702" i="2"/>
  <c r="G4703" i="2"/>
  <c r="G4704" i="2"/>
  <c r="G4705" i="2"/>
  <c r="G4706" i="2"/>
  <c r="G4707" i="2"/>
  <c r="G4708" i="2"/>
  <c r="G4709" i="2"/>
  <c r="G4710" i="2"/>
  <c r="G4711" i="2"/>
  <c r="G4712" i="2"/>
  <c r="G4713" i="2"/>
  <c r="G4714" i="2"/>
  <c r="G4715" i="2"/>
  <c r="G4716" i="2"/>
  <c r="G4717" i="2"/>
  <c r="G4718" i="2"/>
  <c r="G4719" i="2"/>
  <c r="G4696" i="2"/>
  <c r="G46" i="2"/>
  <c r="G47" i="2"/>
  <c r="G48" i="2"/>
  <c r="G49" i="2"/>
  <c r="G50" i="2"/>
  <c r="G51" i="2"/>
  <c r="G52" i="2"/>
  <c r="G53" i="2"/>
  <c r="G54" i="2"/>
  <c r="G45" i="2"/>
  <c r="G1360" i="2" l="1"/>
  <c r="G936" i="2" l="1"/>
  <c r="G937" i="2"/>
  <c r="G938" i="2"/>
  <c r="G939" i="2"/>
  <c r="G940" i="2"/>
  <c r="G941" i="2"/>
  <c r="G942" i="2"/>
  <c r="G935" i="2"/>
  <c r="G1765" i="2" l="1"/>
  <c r="G1766" i="2"/>
  <c r="G1767" i="2"/>
  <c r="G1768" i="2"/>
  <c r="G1769" i="2"/>
  <c r="G1770" i="2"/>
  <c r="G1771" i="2"/>
  <c r="G1772" i="2"/>
  <c r="G1773" i="2"/>
  <c r="G1774" i="2"/>
  <c r="G1775" i="2"/>
  <c r="G1776" i="2"/>
  <c r="G1777" i="2"/>
  <c r="G1778" i="2"/>
  <c r="G1779" i="2"/>
  <c r="G1780" i="2"/>
  <c r="G1781" i="2"/>
  <c r="G1782" i="2"/>
  <c r="G1783" i="2"/>
  <c r="G1784" i="2"/>
  <c r="G1785" i="2"/>
  <c r="G1786" i="2"/>
  <c r="G1787" i="2"/>
  <c r="G1788" i="2"/>
  <c r="G1789" i="2"/>
  <c r="G1790" i="2"/>
  <c r="G1791" i="2"/>
  <c r="G1792" i="2"/>
  <c r="G1793" i="2"/>
  <c r="G1794" i="2"/>
  <c r="G1795" i="2"/>
  <c r="G1796" i="2"/>
  <c r="G1797" i="2"/>
  <c r="G1798" i="2"/>
  <c r="G1799" i="2"/>
  <c r="G1800" i="2"/>
  <c r="G1801" i="2"/>
  <c r="G1802" i="2"/>
  <c r="G1803" i="2"/>
  <c r="G1804" i="2"/>
  <c r="G1805" i="2"/>
  <c r="G1806" i="2"/>
  <c r="G1807" i="2"/>
  <c r="G1764" i="2"/>
  <c r="G4525" i="2" l="1"/>
  <c r="G4526" i="2"/>
  <c r="G4527" i="2"/>
  <c r="G4528" i="2"/>
  <c r="G4529" i="2"/>
  <c r="G4530" i="2"/>
  <c r="G4531" i="2"/>
  <c r="G4532" i="2"/>
  <c r="G4533" i="2"/>
  <c r="G4534" i="2"/>
  <c r="G4535" i="2"/>
  <c r="G4536" i="2"/>
  <c r="G4524" i="2"/>
  <c r="G3002" i="2" l="1"/>
  <c r="G3003" i="2"/>
  <c r="G3587" i="2"/>
  <c r="G5043" i="2"/>
  <c r="G5042" i="2"/>
  <c r="G2863" i="2"/>
  <c r="G2864" i="2"/>
  <c r="G2865" i="2"/>
  <c r="G2862" i="2"/>
  <c r="G2866" i="2"/>
  <c r="G2037" i="2" l="1"/>
  <c r="G2038" i="2"/>
  <c r="G2039" i="2"/>
  <c r="G2040" i="2"/>
  <c r="G2041" i="2"/>
  <c r="G2042" i="2"/>
  <c r="G2043" i="2"/>
  <c r="G2044" i="2"/>
  <c r="G2045" i="2"/>
  <c r="G2046" i="2"/>
  <c r="G2047" i="2"/>
  <c r="G2048" i="2"/>
  <c r="G2049" i="2"/>
  <c r="G2050" i="2"/>
  <c r="G2051" i="2"/>
  <c r="G2036" i="2"/>
  <c r="G3828" i="2"/>
  <c r="G3823" i="2"/>
  <c r="G3895" i="2"/>
  <c r="G3894" i="2"/>
  <c r="G3824" i="2" l="1"/>
  <c r="G3829" i="2"/>
  <c r="G3869" i="2"/>
  <c r="G4040" i="2"/>
  <c r="G1678" i="2"/>
  <c r="G1679" i="2"/>
  <c r="G1680" i="2"/>
  <c r="G1681" i="2"/>
  <c r="G1677" i="2"/>
  <c r="G2629" i="2" l="1"/>
  <c r="G2630" i="2"/>
  <c r="G2631" i="2"/>
  <c r="G2628" i="2"/>
  <c r="G2633" i="2" l="1"/>
  <c r="G2634" i="2"/>
  <c r="G2635" i="2"/>
  <c r="G2636" i="2"/>
  <c r="G2637" i="2"/>
  <c r="G2638" i="2"/>
  <c r="G2639" i="2"/>
  <c r="G2640" i="2"/>
  <c r="G2641" i="2"/>
  <c r="G2642" i="2"/>
  <c r="G2643" i="2"/>
  <c r="G2632" i="2"/>
  <c r="G2645" i="2"/>
  <c r="G2644" i="2"/>
  <c r="G2729" i="2"/>
  <c r="G2730" i="2"/>
  <c r="G2731" i="2"/>
  <c r="G2732" i="2"/>
  <c r="G2733" i="2"/>
  <c r="G2728" i="2"/>
  <c r="G2735" i="2"/>
  <c r="G2647" i="2" l="1"/>
  <c r="G2648" i="2"/>
  <c r="G2649" i="2"/>
  <c r="G2650" i="2"/>
  <c r="G2651" i="2"/>
  <c r="G2652" i="2"/>
  <c r="G2653" i="2"/>
  <c r="G2654" i="2"/>
  <c r="G2655" i="2"/>
  <c r="G2656" i="2"/>
  <c r="G2657" i="2"/>
  <c r="G2658" i="2"/>
  <c r="G2659" i="2"/>
  <c r="G2660" i="2"/>
  <c r="G2661" i="2"/>
  <c r="G2662" i="2"/>
  <c r="G2663" i="2"/>
  <c r="G2664" i="2"/>
  <c r="G2665" i="2"/>
  <c r="G2666" i="2"/>
  <c r="G2667" i="2"/>
  <c r="G2668" i="2"/>
  <c r="G2669" i="2"/>
  <c r="G2670" i="2"/>
  <c r="G2671" i="2"/>
  <c r="G2672" i="2"/>
  <c r="G2673" i="2"/>
  <c r="G2674" i="2"/>
  <c r="G2675" i="2"/>
  <c r="G2676" i="2"/>
  <c r="G2677" i="2"/>
  <c r="G2678" i="2"/>
  <c r="G2679" i="2"/>
  <c r="G2680" i="2"/>
  <c r="G2681" i="2"/>
  <c r="G2646" i="2"/>
  <c r="G313" i="2" l="1"/>
  <c r="G314" i="2"/>
  <c r="G312" i="2"/>
  <c r="G2720" i="2"/>
  <c r="G2721" i="2"/>
  <c r="G2722" i="2"/>
  <c r="G2723" i="2"/>
  <c r="G2724" i="2"/>
  <c r="G2725" i="2"/>
  <c r="G2726" i="2"/>
  <c r="G2719" i="2"/>
  <c r="G3452" i="2"/>
  <c r="G3453" i="2"/>
  <c r="G3451" i="2"/>
  <c r="G1809" i="2"/>
  <c r="G1808" i="2"/>
  <c r="G56" i="2"/>
  <c r="G57" i="2"/>
  <c r="G58" i="2"/>
  <c r="G59" i="2"/>
  <c r="G55" i="2"/>
  <c r="G4919" i="2"/>
  <c r="G4920" i="2"/>
  <c r="G4921" i="2"/>
  <c r="G4922" i="2"/>
  <c r="G4918" i="2"/>
  <c r="G1811" i="2"/>
  <c r="G1812" i="2"/>
  <c r="G1813" i="2"/>
  <c r="G1814" i="2"/>
  <c r="G1815" i="2"/>
  <c r="G1816" i="2"/>
  <c r="G1817" i="2"/>
  <c r="G1818" i="2"/>
  <c r="G1819" i="2"/>
  <c r="G1820" i="2"/>
  <c r="G1821" i="2"/>
  <c r="G1822" i="2"/>
  <c r="G1823" i="2"/>
  <c r="G1824" i="2"/>
  <c r="G1810" i="2"/>
  <c r="G2392" i="2"/>
  <c r="G2104" i="2"/>
  <c r="G2105" i="2"/>
  <c r="G2106" i="2"/>
  <c r="G2107" i="2"/>
  <c r="G2108" i="2"/>
  <c r="G2109" i="2"/>
  <c r="G2110" i="2"/>
  <c r="G2111" i="2"/>
  <c r="G2112" i="2"/>
  <c r="G2113" i="2"/>
  <c r="G2114" i="2"/>
  <c r="G2115" i="2"/>
  <c r="G2116" i="2"/>
  <c r="G2117" i="2"/>
  <c r="G2118" i="2"/>
  <c r="G2119" i="2"/>
  <c r="G2120" i="2"/>
  <c r="G2121" i="2"/>
  <c r="G2122" i="2"/>
  <c r="G2123" i="2"/>
  <c r="G2124" i="2"/>
  <c r="G2125" i="2"/>
  <c r="G2126" i="2"/>
  <c r="G2127" i="2"/>
  <c r="G2128" i="2"/>
  <c r="G2129" i="2"/>
  <c r="G2130" i="2"/>
  <c r="G2103" i="2"/>
  <c r="G1826" i="2"/>
  <c r="G1827" i="2"/>
  <c r="G1828" i="2"/>
  <c r="G1829" i="2"/>
  <c r="G1830" i="2"/>
  <c r="G1831" i="2"/>
  <c r="G1832" i="2"/>
  <c r="G1833" i="2"/>
  <c r="G1834" i="2"/>
  <c r="G1835" i="2"/>
  <c r="G1837" i="2"/>
  <c r="G1838" i="2"/>
  <c r="G1839" i="2"/>
  <c r="G1840" i="2"/>
  <c r="G1825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42" i="2"/>
  <c r="G73" i="2" l="1"/>
  <c r="G72" i="2"/>
  <c r="G1606" i="2"/>
  <c r="G1605" i="2"/>
  <c r="G1600" i="2"/>
  <c r="G1596" i="2"/>
  <c r="G1597" i="2"/>
  <c r="G1598" i="2"/>
  <c r="G1599" i="2"/>
  <c r="G1595" i="2"/>
  <c r="G601" i="2" l="1"/>
  <c r="G4365" i="2" l="1"/>
  <c r="G4366" i="2"/>
  <c r="G4367" i="2"/>
  <c r="G4368" i="2"/>
  <c r="G4369" i="2"/>
  <c r="G4370" i="2"/>
  <c r="G4371" i="2"/>
  <c r="G4372" i="2"/>
  <c r="G4373" i="2"/>
  <c r="G4374" i="2"/>
  <c r="G4375" i="2"/>
  <c r="G4376" i="2"/>
  <c r="G4377" i="2"/>
  <c r="G4378" i="2"/>
  <c r="G4379" i="2"/>
  <c r="G4380" i="2"/>
  <c r="G4381" i="2"/>
  <c r="G4382" i="2"/>
  <c r="G4383" i="2"/>
  <c r="G4384" i="2"/>
  <c r="G4385" i="2"/>
  <c r="G4386" i="2"/>
  <c r="G4387" i="2"/>
  <c r="G4388" i="2"/>
  <c r="G4389" i="2"/>
  <c r="G4390" i="2"/>
  <c r="G4391" i="2"/>
  <c r="G4392" i="2"/>
  <c r="G4393" i="2"/>
  <c r="G4394" i="2"/>
  <c r="G4395" i="2"/>
  <c r="G4396" i="2"/>
  <c r="G2132" i="2" l="1"/>
  <c r="G2133" i="2"/>
  <c r="G2134" i="2"/>
  <c r="G2135" i="2"/>
  <c r="G2136" i="2"/>
  <c r="G2137" i="2"/>
  <c r="G2138" i="2"/>
  <c r="G2139" i="2"/>
  <c r="G2140" i="2"/>
  <c r="G2141" i="2"/>
  <c r="G2142" i="2"/>
  <c r="G2143" i="2"/>
  <c r="G2144" i="2"/>
  <c r="G2145" i="2"/>
  <c r="G2146" i="2"/>
  <c r="G2147" i="2"/>
  <c r="G2148" i="2"/>
  <c r="G2149" i="2"/>
  <c r="G2150" i="2"/>
  <c r="G2151" i="2"/>
  <c r="G2152" i="2"/>
  <c r="G2153" i="2"/>
  <c r="G2154" i="2"/>
  <c r="G2155" i="2"/>
  <c r="G2156" i="2"/>
  <c r="G2157" i="2"/>
  <c r="G2158" i="2"/>
  <c r="G2159" i="2"/>
  <c r="G2160" i="2"/>
  <c r="G2161" i="2"/>
  <c r="G2162" i="2"/>
  <c r="G2163" i="2"/>
  <c r="G2164" i="2"/>
  <c r="G2165" i="2"/>
  <c r="G2131" i="2"/>
  <c r="G108" i="2" l="1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0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87" i="2"/>
  <c r="G3455" i="2"/>
  <c r="G3454" i="2"/>
  <c r="G2683" i="2" l="1"/>
  <c r="G2684" i="2"/>
  <c r="G2685" i="2"/>
  <c r="G2686" i="2"/>
  <c r="G2687" i="2"/>
  <c r="G2688" i="2"/>
  <c r="G2689" i="2"/>
  <c r="G2690" i="2"/>
  <c r="G2691" i="2"/>
  <c r="G2692" i="2"/>
  <c r="G2693" i="2"/>
  <c r="G2694" i="2"/>
  <c r="G2695" i="2"/>
  <c r="G2696" i="2"/>
  <c r="G2697" i="2"/>
  <c r="G2698" i="2"/>
  <c r="G2699" i="2"/>
  <c r="G2700" i="2"/>
  <c r="G2701" i="2"/>
  <c r="G2702" i="2"/>
  <c r="G2703" i="2"/>
  <c r="G2704" i="2"/>
  <c r="G2705" i="2"/>
  <c r="G2706" i="2"/>
  <c r="G2707" i="2"/>
  <c r="G2708" i="2"/>
  <c r="G2709" i="2"/>
  <c r="G2710" i="2"/>
  <c r="G2711" i="2"/>
  <c r="G2712" i="2"/>
  <c r="G2713" i="2"/>
  <c r="G2714" i="2"/>
  <c r="G2715" i="2"/>
  <c r="G2682" i="2"/>
  <c r="G4042" i="2"/>
  <c r="G4043" i="2"/>
  <c r="G4044" i="2"/>
  <c r="G4045" i="2"/>
  <c r="G4041" i="2"/>
  <c r="G3688" i="2"/>
  <c r="G3689" i="2"/>
  <c r="G3690" i="2"/>
  <c r="G3691" i="2"/>
  <c r="G3692" i="2"/>
  <c r="G3693" i="2"/>
  <c r="G3694" i="2"/>
  <c r="G3695" i="2"/>
  <c r="G3696" i="2"/>
  <c r="G3697" i="2"/>
  <c r="G3698" i="2"/>
  <c r="G3699" i="2"/>
  <c r="G3700" i="2"/>
  <c r="G3701" i="2"/>
  <c r="G3702" i="2"/>
  <c r="G3703" i="2"/>
  <c r="G3704" i="2"/>
  <c r="G3705" i="2"/>
  <c r="G3706" i="2"/>
  <c r="G3707" i="2"/>
  <c r="G3708" i="2"/>
  <c r="G3709" i="2"/>
  <c r="G3710" i="2"/>
  <c r="G3711" i="2"/>
  <c r="G3712" i="2"/>
  <c r="G3713" i="2"/>
  <c r="G3714" i="2"/>
  <c r="G3715" i="2"/>
  <c r="G3716" i="2"/>
  <c r="G3717" i="2"/>
  <c r="G3718" i="2"/>
  <c r="G3719" i="2"/>
  <c r="G3720" i="2"/>
  <c r="G3721" i="2"/>
  <c r="G3722" i="2"/>
  <c r="G3723" i="2"/>
  <c r="G3724" i="2"/>
  <c r="G3725" i="2"/>
  <c r="G3726" i="2"/>
  <c r="G3727" i="2"/>
  <c r="G3728" i="2"/>
  <c r="G3729" i="2"/>
  <c r="G3730" i="2"/>
  <c r="G3731" i="2"/>
  <c r="G3732" i="2"/>
  <c r="G3733" i="2"/>
  <c r="G3734" i="2"/>
  <c r="G3735" i="2"/>
  <c r="G3736" i="2"/>
  <c r="G3737" i="2"/>
  <c r="G3738" i="2"/>
  <c r="G3739" i="2"/>
  <c r="G3740" i="2"/>
  <c r="G3741" i="2"/>
  <c r="G3742" i="2"/>
  <c r="G3743" i="2"/>
  <c r="G3744" i="2"/>
  <c r="G3745" i="2"/>
  <c r="G3746" i="2"/>
  <c r="G3747" i="2"/>
  <c r="G3748" i="2"/>
  <c r="G3749" i="2"/>
  <c r="G3750" i="2"/>
  <c r="G3751" i="2"/>
  <c r="G3752" i="2"/>
  <c r="G3753" i="2"/>
  <c r="G3754" i="2"/>
  <c r="G3755" i="2"/>
  <c r="G3756" i="2"/>
  <c r="G3757" i="2"/>
  <c r="G3758" i="2"/>
  <c r="G3759" i="2"/>
  <c r="G3760" i="2"/>
  <c r="G3761" i="2"/>
  <c r="G3762" i="2"/>
  <c r="G3763" i="2"/>
  <c r="G3764" i="2"/>
  <c r="G3765" i="2"/>
  <c r="G3766" i="2"/>
  <c r="G3767" i="2"/>
  <c r="G3768" i="2"/>
  <c r="G3769" i="2"/>
  <c r="G3687" i="2"/>
  <c r="F3685" i="2"/>
  <c r="G2716" i="2" l="1"/>
  <c r="G4169" i="2" l="1"/>
  <c r="G596" i="2" l="1"/>
  <c r="G1463" i="2" l="1"/>
  <c r="G1464" i="2"/>
  <c r="G1465" i="2"/>
  <c r="G1466" i="2"/>
  <c r="G1467" i="2"/>
  <c r="G1462" i="2"/>
  <c r="G3269" i="2"/>
  <c r="G3270" i="2"/>
  <c r="G3271" i="2"/>
  <c r="G3272" i="2"/>
  <c r="G3273" i="2"/>
  <c r="G3274" i="2"/>
  <c r="G3276" i="2"/>
  <c r="G3268" i="2"/>
  <c r="G161" i="2" l="1"/>
  <c r="G162" i="2"/>
  <c r="G163" i="2"/>
  <c r="G164" i="2"/>
  <c r="G165" i="2"/>
  <c r="G166" i="2"/>
  <c r="G160" i="2"/>
  <c r="G4461" i="2"/>
  <c r="G4462" i="2"/>
  <c r="G4463" i="2"/>
  <c r="G4464" i="2"/>
  <c r="G4465" i="2"/>
  <c r="G4466" i="2"/>
  <c r="G4467" i="2"/>
  <c r="G4460" i="2"/>
  <c r="G4498" i="2"/>
  <c r="G4499" i="2"/>
  <c r="G4500" i="2"/>
  <c r="G4501" i="2"/>
  <c r="G4502" i="2"/>
  <c r="G4503" i="2"/>
  <c r="G4504" i="2"/>
  <c r="G4505" i="2"/>
  <c r="G4506" i="2"/>
  <c r="G4507" i="2"/>
  <c r="G4497" i="2"/>
  <c r="G4434" i="2"/>
  <c r="G4433" i="2"/>
  <c r="G3570" i="2" l="1"/>
  <c r="G3571" i="2"/>
  <c r="G3572" i="2"/>
  <c r="G3573" i="2"/>
  <c r="G3574" i="2"/>
  <c r="G3569" i="2"/>
  <c r="G149" i="2" l="1"/>
  <c r="G150" i="2"/>
  <c r="G151" i="2"/>
  <c r="G152" i="2"/>
  <c r="G153" i="2"/>
  <c r="G154" i="2"/>
  <c r="G155" i="2"/>
  <c r="G156" i="2"/>
  <c r="G148" i="2"/>
  <c r="G3686" i="2" l="1"/>
  <c r="G3456" i="2"/>
  <c r="G3004" i="2"/>
  <c r="G2718" i="2"/>
  <c r="G2393" i="2"/>
  <c r="G2166" i="2"/>
  <c r="G1843" i="2"/>
  <c r="G1461" i="2"/>
  <c r="G86" i="2"/>
  <c r="G5142" i="2"/>
  <c r="G4602" i="2"/>
  <c r="G4364" i="2"/>
  <c r="G4168" i="2"/>
  <c r="G4935" i="2" l="1"/>
  <c r="G1675" i="2"/>
  <c r="G1676" i="2"/>
  <c r="G1674" i="2"/>
  <c r="G744" i="2" l="1"/>
  <c r="G4601" i="2" l="1"/>
  <c r="G4600" i="2"/>
  <c r="G4579" i="2"/>
  <c r="G4572" i="2"/>
  <c r="G85" i="2" l="1"/>
  <c r="G1987" i="2" l="1"/>
  <c r="G1988" i="2"/>
  <c r="G1986" i="2"/>
  <c r="G2079" i="2" l="1"/>
  <c r="G147" i="2"/>
  <c r="G1972" i="2"/>
  <c r="G4686" i="2" l="1"/>
  <c r="G4687" i="2"/>
  <c r="G4688" i="2"/>
  <c r="G4689" i="2"/>
  <c r="G4685" i="2"/>
  <c r="G532" i="2"/>
  <c r="G2727" i="2"/>
  <c r="G1971" i="2"/>
  <c r="G3683" i="2" l="1"/>
  <c r="G3684" i="2"/>
  <c r="G3682" i="2"/>
  <c r="G5045" i="2"/>
  <c r="G5046" i="2"/>
  <c r="G5047" i="2"/>
  <c r="G5048" i="2"/>
  <c r="G5049" i="2"/>
  <c r="G5050" i="2"/>
  <c r="G5051" i="2"/>
  <c r="G5052" i="2"/>
  <c r="G5053" i="2"/>
  <c r="G5054" i="2"/>
  <c r="G5055" i="2"/>
  <c r="G5056" i="2"/>
  <c r="G5057" i="2"/>
  <c r="G5058" i="2"/>
  <c r="G5059" i="2"/>
  <c r="G5060" i="2"/>
  <c r="G5061" i="2"/>
  <c r="G5062" i="2"/>
  <c r="G5063" i="2"/>
  <c r="G5064" i="2"/>
  <c r="G5065" i="2"/>
  <c r="G5066" i="2"/>
  <c r="G5067" i="2"/>
  <c r="G5068" i="2"/>
  <c r="G5069" i="2"/>
  <c r="G5070" i="2"/>
  <c r="G5071" i="2"/>
  <c r="G5072" i="2"/>
  <c r="G5073" i="2"/>
  <c r="G5074" i="2"/>
  <c r="G5075" i="2"/>
  <c r="G5076" i="2"/>
  <c r="G5077" i="2"/>
  <c r="G5078" i="2"/>
  <c r="G5079" i="2"/>
  <c r="G5080" i="2"/>
  <c r="G5081" i="2"/>
  <c r="G5082" i="2"/>
  <c r="G5044" i="2"/>
  <c r="G1363" i="2" l="1"/>
  <c r="G1364" i="2"/>
  <c r="G1365" i="2"/>
  <c r="G1366" i="2"/>
  <c r="G1367" i="2"/>
  <c r="G1368" i="2"/>
  <c r="G1369" i="2"/>
  <c r="G1370" i="2"/>
  <c r="G1371" i="2"/>
  <c r="G1372" i="2"/>
  <c r="G1373" i="2"/>
  <c r="G1374" i="2"/>
  <c r="G1375" i="2"/>
  <c r="G1376" i="2"/>
  <c r="G1377" i="2"/>
  <c r="G1378" i="2"/>
  <c r="G1379" i="2"/>
  <c r="G1380" i="2"/>
  <c r="G1381" i="2"/>
  <c r="G1382" i="2"/>
  <c r="G1383" i="2"/>
  <c r="G1384" i="2"/>
  <c r="G1385" i="2"/>
  <c r="G1386" i="2"/>
  <c r="G1387" i="2"/>
  <c r="G1388" i="2"/>
  <c r="G1389" i="2"/>
  <c r="G1390" i="2"/>
  <c r="G1391" i="2"/>
  <c r="G1392" i="2"/>
  <c r="G1393" i="2"/>
  <c r="G1394" i="2"/>
  <c r="G1395" i="2"/>
  <c r="G1396" i="2"/>
  <c r="G1397" i="2"/>
  <c r="G1398" i="2"/>
  <c r="G1399" i="2"/>
  <c r="G1400" i="2"/>
  <c r="G1401" i="2"/>
  <c r="G1402" i="2"/>
  <c r="G1403" i="2"/>
  <c r="G1404" i="2"/>
  <c r="G1405" i="2"/>
  <c r="G1406" i="2"/>
  <c r="G1407" i="2"/>
  <c r="G1408" i="2"/>
  <c r="G1409" i="2"/>
  <c r="G1410" i="2"/>
  <c r="G1411" i="2"/>
  <c r="G1412" i="2"/>
  <c r="G1413" i="2"/>
  <c r="G1414" i="2"/>
  <c r="G1415" i="2"/>
  <c r="G1416" i="2"/>
  <c r="G1417" i="2"/>
  <c r="G1418" i="2"/>
  <c r="G1419" i="2"/>
  <c r="G1420" i="2"/>
  <c r="G1421" i="2"/>
  <c r="G1422" i="2"/>
  <c r="G1423" i="2"/>
  <c r="G1424" i="2"/>
  <c r="G1425" i="2"/>
  <c r="G1362" i="2"/>
  <c r="G1722" i="2" l="1"/>
  <c r="G1723" i="2"/>
  <c r="G1724" i="2"/>
  <c r="G1725" i="2"/>
  <c r="G1726" i="2"/>
  <c r="G1727" i="2"/>
  <c r="G1728" i="2"/>
  <c r="G1729" i="2"/>
  <c r="G1730" i="2"/>
  <c r="G1721" i="2"/>
  <c r="G1427" i="2"/>
  <c r="G1428" i="2"/>
  <c r="G1429" i="2"/>
  <c r="G1430" i="2"/>
  <c r="G1431" i="2"/>
  <c r="G1432" i="2"/>
  <c r="G1433" i="2"/>
  <c r="G1434" i="2"/>
  <c r="G1435" i="2"/>
  <c r="G1436" i="2"/>
  <c r="G1437" i="2"/>
  <c r="G1438" i="2"/>
  <c r="G1439" i="2"/>
  <c r="G1440" i="2"/>
  <c r="G1441" i="2"/>
  <c r="G1442" i="2"/>
  <c r="G1443" i="2"/>
  <c r="G1444" i="2"/>
  <c r="G1445" i="2"/>
  <c r="G1446" i="2"/>
  <c r="G1447" i="2"/>
  <c r="G1448" i="2"/>
  <c r="G1449" i="2"/>
  <c r="G1450" i="2"/>
  <c r="G1451" i="2"/>
  <c r="G1452" i="2"/>
  <c r="G1453" i="2"/>
  <c r="G1454" i="2"/>
  <c r="G1455" i="2"/>
  <c r="G1456" i="2"/>
  <c r="G1457" i="2"/>
  <c r="G1458" i="2"/>
  <c r="G1426" i="2"/>
  <c r="G1361" i="2"/>
  <c r="G1459" i="2"/>
  <c r="G1460" i="2"/>
  <c r="G1054" i="2" l="1"/>
</calcChain>
</file>

<file path=xl/sharedStrings.xml><?xml version="1.0" encoding="utf-8"?>
<sst xmlns="http://schemas.openxmlformats.org/spreadsheetml/2006/main" count="17233" uniqueCount="4874">
  <si>
    <t>Հոդվածը</t>
  </si>
  <si>
    <t>Գնման ձև /ընթացակարգը/</t>
  </si>
  <si>
    <t>Չափման միավորը</t>
  </si>
  <si>
    <t>Միավորի գինը</t>
  </si>
  <si>
    <t>Ընդամենը ծախսերը /դրամ/</t>
  </si>
  <si>
    <t>Քանակը</t>
  </si>
  <si>
    <t>Միջանցիկ կոդը ըստ CPV դասակարգման</t>
  </si>
  <si>
    <t>Անվանումը</t>
  </si>
  <si>
    <t>Ապրանք</t>
  </si>
  <si>
    <t>ԷԱՃ</t>
  </si>
  <si>
    <t>հատ</t>
  </si>
  <si>
    <t>լիտր</t>
  </si>
  <si>
    <t>Ծառայություն</t>
  </si>
  <si>
    <t>ՄԱ</t>
  </si>
  <si>
    <t>դրամ</t>
  </si>
  <si>
    <t>ԲՄ</t>
  </si>
  <si>
    <t>Աշխատանք</t>
  </si>
  <si>
    <t>նախագծերի պատրաստում, ծախսերի գնահատում</t>
  </si>
  <si>
    <t>աշխատանքային ձեռնոցներ</t>
  </si>
  <si>
    <t>անխափան սնուցման աղբյուրներ</t>
  </si>
  <si>
    <t>ընդհանուր շինարարական աշխատանքներ</t>
  </si>
  <si>
    <t>Ապրանքներ</t>
  </si>
  <si>
    <t>4239</t>
  </si>
  <si>
    <t>4861</t>
  </si>
  <si>
    <t>սալահատակման ― ասֆալտապատման աշխատանքներ</t>
  </si>
  <si>
    <t>Երևան քաղաքի 2023 թվականի բյուջեի միջոցներով նախատեսվող Ավան վարչական շրջանի</t>
  </si>
  <si>
    <t>Երևան քաղաքի 2023 թվականի բյուջեի միջոցներով նախատեսվող Կենտրոն վարչական շրջանի</t>
  </si>
  <si>
    <t>ջրային ուղիների շահագործման ծառայություններ</t>
  </si>
  <si>
    <t>ծառայություն</t>
  </si>
  <si>
    <t>Երևան քաղաքի 2023 թվականի բյուջեի միջոցներով նախատեսվող Էրեբունի վարչական շրջանի</t>
  </si>
  <si>
    <t>Երևան քաղաքի 2023 թվականի բյուջեի միջոցներով նախատեսվող Քանաքեռ-Զեյթուն վարչական շրջանի</t>
  </si>
  <si>
    <t>թաղման ծառայություններ</t>
  </si>
  <si>
    <t>Երևան քաղաքի 2023 թվականի բյուջեի միջոցներով նախատեսվող Նոր Նորք վարչական շրջանի</t>
  </si>
  <si>
    <t>Երևան քաղաքի 2023 թվականի բյուջեի միջոցներով նախատեսվող Դավթաշեն վարչական շրջանի</t>
  </si>
  <si>
    <t>Երևան քաղաքի 2023 թվականի բյուջեի միջոցներով նախատեսվող Աջափնյակ վարչական շրջանի</t>
  </si>
  <si>
    <t>ճանապարհային գծանշումներ</t>
  </si>
  <si>
    <t>լուսազդանշանների պահպանման ծառայություններ</t>
  </si>
  <si>
    <t>Երևան քաղաքի 2023 թվականի բյուջեի միջոցներով նախատեսվող Նուբարաշեն վարչական շրջանի</t>
  </si>
  <si>
    <t>Երևան քաղաքի 2023 թվականի բյուջեի միջոցներով նախատեսվող Շենգավիթ վարչական շրջանի</t>
  </si>
  <si>
    <t>ջրի մատակարարման ― կոյուղաջրերի մաքրման խորհրդատվական ծառայություններ</t>
  </si>
  <si>
    <t>98371100/510</t>
  </si>
  <si>
    <t>գազի բաշխում</t>
  </si>
  <si>
    <t>էլեկտրականության բաշխում</t>
  </si>
  <si>
    <t>տեղեկատվության էլեկտրոնային փոխանցման ծառայություններ</t>
  </si>
  <si>
    <t>պոլիէթիլենային պարկ, աղբի համար</t>
  </si>
  <si>
    <t>19641000/526</t>
  </si>
  <si>
    <t>ճանապարհային նշանների տեղադրում</t>
  </si>
  <si>
    <t>լուսազդանշանների տեղադրում</t>
  </si>
  <si>
    <t>աղբի մեքենաներ</t>
  </si>
  <si>
    <t>աշխատանք</t>
  </si>
  <si>
    <t>Երեվան քաղաքի 2023 թվականի բյուջեի միջոցներով նախատեսվող Արաբկիր վարչական շրջանի</t>
  </si>
  <si>
    <t>Բաժին 01, խումբ 1, դաս 1, 1. Կառավարման մարմնի պահպանում</t>
  </si>
  <si>
    <t>Բաժին 01, խումբ 1, դաս 1, 1. Վարչական օբյեկտների հիմնանորոգում և կառուցում</t>
  </si>
  <si>
    <t>Բաժին 02, խումբ 2, դաս 1, Քաղաքացիական պաշտպանության աջակցություն</t>
  </si>
  <si>
    <t>Բաժին 01, խումբ 5, դաս 1, 1. Նախագծային աշխատանքներ</t>
  </si>
  <si>
    <t>Բաժին 04, խումբ 5, դաս 1, կամրջային կառուցվածքների վերանորոգում և պահպանում</t>
  </si>
  <si>
    <t>Բաժին 04, խումբ 5, դաս 1, փողոցների փոսային նորոգումների աշխատանքներ</t>
  </si>
  <si>
    <t>Բաժին 04, խումբ 5, դաս 1, 5. Վերելակների հիմնանորոգում</t>
  </si>
  <si>
    <t>Բաժին 04, խումբ 5, դաս 1, 6. Կամրջային կառուցվածքների վերականգնում եվ պահպանում</t>
  </si>
  <si>
    <t>Բաժին 04, խումբ 5, դաս 1, Փողոցների, հրապարակների եվ այգիների կահավորում</t>
  </si>
  <si>
    <t>Բաժին 06, խումբ6, դաս 1, 1. Բակային տարածքների և խաղահրապարկների հիմնանորոգում և պահպանում</t>
  </si>
  <si>
    <t>Բաժին 04, խումբ 5, դաս 1, 3. Եզրաքարերի վերանորոգում</t>
  </si>
  <si>
    <t>Բաժին 04, խումբ 9, դաս 1, 12. Հրատապ լուծում պահանջող ընթացիկ աշխատանքների իրականացում</t>
  </si>
  <si>
    <t>Բաժին 04, խումբ 5, դաս 1, Փողոցների ընթացիկ նորոգում</t>
  </si>
  <si>
    <t>Բաժին 05, խումբ6 , դաս 1, 1.Աղբահանություն և սանիտարական մաքրում</t>
  </si>
  <si>
    <t>Բաժին 05, խումբ 6, դաս 1կանաչ տարածքների հիմնում և պահպանում</t>
  </si>
  <si>
    <t>Բաժին 06, խումբ 6, դաս 1, 3. Բակային տարածքների և խաղահրապարակների հիմնանորոգում ու պահպանում</t>
  </si>
  <si>
    <t>Բաժին 6, խումբ 4, դաս 1 Արտաքին լուսավորության ցանցի արդիականացում</t>
  </si>
  <si>
    <t>Բաժին 8, խումբ 1, դաս 1 Հանգստի գոտիների եվ զբոսայգիների կառուցում եվ պահպանում</t>
  </si>
  <si>
    <t>Բաժին 8, խումբ 2, դաս 3 մշակութային  օբյեկտների  հիմնանորոգում և վերանորոգում</t>
  </si>
  <si>
    <t>Բաժին 8, խումբ 2, դաս 2 Թանգարանների նորոգում</t>
  </si>
  <si>
    <t>Բաժին 9, խումբ 6, դաս 1 նախադպրոցական հաստատությունների կառուցում եվ վերանորոգում</t>
  </si>
  <si>
    <t>Բաժին 09, խումբ 6, դաս 1, Վարչական օբյեկների կառուցում եվ հիմնանորոգում</t>
  </si>
  <si>
    <t>Բաժին 09, խումբ 6, դաս 1, Դպրոցական օլիմպիադաների եվ այլ միջոցառումների կազմակերպում</t>
  </si>
  <si>
    <t>Բաժին 09, խումբ 6, դաս 1, նախադպրոցական հաստատությունների կառուցում և վերանորոգում</t>
  </si>
  <si>
    <t>Բաժին 07, խումբ 6, դաս 1, 1. Առողջապահական օբյեկտների հիմնանորոգում</t>
  </si>
  <si>
    <t>Բաժին 4, խումբ 5, դաս 5, Վերելակների հիմնանորոգում</t>
  </si>
  <si>
    <t>Բաժին 4, խումբ 9, դաս 1, 1.  Հրատապ լուծում պահանջող ընթացիկ աշխատանքների իրականացում</t>
  </si>
  <si>
    <t>Բաժին 01, խումբ 5, դաս 1, Նախագծային աշխատանքներ</t>
  </si>
  <si>
    <t>Բաժին 04, խումբ 5, դաս 1, Ասֆալտ-բետոնյա ծածկի վերանորոգում և պահպանում</t>
  </si>
  <si>
    <t xml:space="preserve">Բաժին 04, խումբ 5, դաս 1, Եզրաքարերի վերանորոգում                             </t>
  </si>
  <si>
    <t>Բաժին 04, խումբ 5, դաս 1, Հենապատերի վերանորոգում</t>
  </si>
  <si>
    <t>Բաժին 04, խումբ 5, դաս 1, Թեքահարթակների կառուցում</t>
  </si>
  <si>
    <t>Բաժին 04, խումբ 9, դաս 1, Հրատապ լուծում պահանջող աշխատանքներ</t>
  </si>
  <si>
    <t>Բաժին 06, խումբ 1 դաս 1, հանգստի գոտիներ</t>
  </si>
  <si>
    <t>Բաժին 8 խումբ 1, դաս 1, Հանգստի գոտիների և զբոսայգիների կառուցում ու պահպանում</t>
  </si>
  <si>
    <t>Բաժին 08, խումբ 2, դաս 4, 1. Մշակութային միջոցառումների իրականացում</t>
  </si>
  <si>
    <t>Բաժին 9, խումբ 6, դաս 1 1.  նախադպրոցական հաստատությունների կառուցում և վերանորոգում</t>
  </si>
  <si>
    <t>Բաժին 04, խումբ 9, դաս 1, Հրատապ լուծում պահանջող ընթացիկ աշխատանքների իրականացում</t>
  </si>
  <si>
    <t>Բաժին 8, խումբ 2, դաս 4, Մշակութային միջոցառումներ</t>
  </si>
  <si>
    <t>Բաժին 8, խումբ 1, դաս 1, Սպորտային միջոցառումներ</t>
  </si>
  <si>
    <t>Բաժին 04, խումբ 5, դաս 1, 1. Ասֆալտ-բետոնյա ծածկի վերանորոգում և պահպանում</t>
  </si>
  <si>
    <t>Բաժին 04, խումբ 5, դաս 1, 3. Հենապատերի  վերանորոգում</t>
  </si>
  <si>
    <t>Բաժին 04, խումբ 9, դաս 1, Հրատապ լուծում պահանջող ընթացիկ շինարարական աշատանքների իրականացում</t>
  </si>
  <si>
    <t>Բաժին 06, խումբ 4, դաս 1, Շենքերի գեղարվեստական լուսավորում</t>
  </si>
  <si>
    <t>Բաժին 08, խումբ 2, դաս 7, 1. Հուշարձանների վերանորոգում և պահպանում</t>
  </si>
  <si>
    <t>Բաժին 1, խումբ5, դաս 1 Նախագծային աշխատանքներ</t>
  </si>
  <si>
    <t>Բաժին 4, խումբ5, դաս 1,Եզրաքարերի վերանորոգում</t>
  </si>
  <si>
    <t>Բաժին 4, խումբ5, դաս 1,Հենապատերի վերանորոգում</t>
  </si>
  <si>
    <t>Բաժին 4, խումբ 9, դաս 1,ՀՐԱՏԱՊ ԼՈՒԾՈՒՄ ՊԱՀԱՆՋՈՂ ԸՆԹԱՑԻԿ ԱՇԽԱՏԱՆՔՆԵՐԻ ԻՐԱԿԱՆԱՑՈՒՄ</t>
  </si>
  <si>
    <t>Բաժին 8, խումբ 2, դաս 1,ՄՇԱԿՈՒԹԱՅԻՆ ՄԻՋՈՑԱՌՈՒՄՆԵՐԻ ԻՐԱԿԱՆԱՑՈՒՄ</t>
  </si>
  <si>
    <t>Բաժին 10, խումբ 7, դաս 1,ԱՐՏԱԿԱՐԳ ԻՐԱՎԻՃԱԿՆԵՐՈՒՄ ԵՎ ՆՄԱՆԱՏԻՊ ԱՅԼ ԴԵՊՔԵՐՈՒՄ ԿՅԱՆՔԻ ԴԺՎԱՐԻՆ ԻՐԱՎԻՃԱԿՆԵՐՈՒՄ ՀԱՅՏՆՎԱԾ ԱՆՁԱՆՑ ԵՎ ԸՆՏԱՆԻՔՆԵՐԻՆ ԱՋԱԿՑՈՒԹՅՈՒՆ</t>
  </si>
  <si>
    <t>Բաժին 1 խումբ 5, դաս 1, Նախագծային աշխատանքներ</t>
  </si>
  <si>
    <t>Բաժին 4 խումբ 5, դաս 1, Ասֆալտ-բետոնյա ծածկի վերանորոգում և պահպանում</t>
  </si>
  <si>
    <t xml:space="preserve">Բաժին 4 խումբ 5, դաս 1, Եզրաքարերի վերանորոգում </t>
  </si>
  <si>
    <t>Բաժին 4 խումբ 5, դաս 1,  Փողոցների, հրապարակների և այգիների կահավորում</t>
  </si>
  <si>
    <t>Բաժին 4 խումբ 9, դաս 1, Հրատապ լուծում պահանջող ընթացիկ աշխատանքների իրականացում</t>
  </si>
  <si>
    <t>Բաժին 6 խումբ 6, դաս 1,բազնաբնակարան շենքերի հարթ տանիքների վերանորոգում</t>
  </si>
  <si>
    <t>Բաժին 6 խումբ 6, դաս 1,բազնաբնակարան շենքերի թեք տանիքների վերանորոգում</t>
  </si>
  <si>
    <t>Բաժին 6 խումբ 6, դաս 1, Վթարային պատշգամբների նորոգում</t>
  </si>
  <si>
    <t>Բաժին 6 խումբ 6, դաս 1, Բակային տարածքների  և խաղահրապարակների հիմնանորոգում և պահպանում</t>
  </si>
  <si>
    <t>Բաժին 8 խումբ 2, դաս 4, Մշակութային միջոցառումների իրականացում</t>
  </si>
  <si>
    <t>Բաժին 01, խումբ 5, դաս 1,Նախագծային աշխատանքներ</t>
  </si>
  <si>
    <t>Բաժին 04, խումբ 9, դաս 1,Հրատապ լուծում պահանջող ընթացիկ աշխատանքներ</t>
  </si>
  <si>
    <t>Բաժին 8, խումբ 2 դաս 4,Մշակութային միջոցառումներ</t>
  </si>
  <si>
    <t>Բաժին 8, խումբ 1 դաս 1,Սպորտային միջոցառումներ</t>
  </si>
  <si>
    <t>Բաժին 04, խումբ 5, դաս 1,եզրաքարերի վերանորոգում</t>
  </si>
  <si>
    <t>Բաժին 04, խումբ 9, դաս 1,Հրատապ լուծում պահանջող աշխատանքներ</t>
  </si>
  <si>
    <t>Բաժին 04, խումբ 5, դաս 1 ճանապարհային տրանսպորտ</t>
  </si>
  <si>
    <t>Բաժին 06, խումբ 6, դաս 1  Բակային տարածքների և խաղահրապարակների հիմնանորոգում և պահպանում</t>
  </si>
  <si>
    <t>Բաժին 08, խումբ 1, դաս 1,Հանգստի գոտիների և զբոսայգիների կառուցում և պահպանում</t>
  </si>
  <si>
    <t>Բաժին 01, խումբ 5, դաս 1, 1. Նախագծային փաստաթղթերի կազմում</t>
  </si>
  <si>
    <t>Բաժին 04, խումբ 5, դաս 1 Ասֆալտ-բետոնյա ծածկի վերանորոգում և պահպանում</t>
  </si>
  <si>
    <t>Բաժին 4 խումբ 9, դաս 1, հրատապ լուծում պահանջող ընթացիկ աշխատանքների իրականացում</t>
  </si>
  <si>
    <t>Բաժին 8 խումբ 2, դաս 4, Մշակութային միջոցառումների կազմակերպում</t>
  </si>
  <si>
    <t>Բաժին 10 խումբ 7, դաս 1, Համայնքի բնակիչների կենսամակարդակի բարելավմանն ուղղված նպատակային ծրագրեր</t>
  </si>
  <si>
    <t>Բաժին 10 խումբ 7, դաս 1, Հարազատ չունեցող անձանց հուղարկավորության կազմակերպում</t>
  </si>
  <si>
    <t>Բաժին 01, խումբ 6, դաս 1, 1.Երևան համայնքի սեփականությունը համարվող շենքերի, շինությունների, հողամասերի չափագրման, Երևան համայնքի սեփականությունը համարվող գույքի /շարժական և անշարժ/ շուկայական գնահատման և հաշվետվության տրամադրման ծառայություններ, գույքի նկատմամբ իրավունքների գրանցման և տեղեկատվության տրամադրման հետ կապված վճարումներ</t>
  </si>
  <si>
    <t>Բաժին 06, խումբ 6 դաս 1, Բազմաբնակարան շենքերի հարթ տանիքների վերանորոգում</t>
  </si>
  <si>
    <t>Բաժին 04 խումբ 2դաս 4,  ոռոգման ցանցի կառուցում և վերանորոգում</t>
  </si>
  <si>
    <t>Բաժին 05, խումբ1, դաս 1, աղբահանություն և սանիտարական մաքրում</t>
  </si>
  <si>
    <t>Բաժին 06, խումբ 5, դաս 1, 1. Շենքերի և շինությունների հետազոտման աշխատանքներ</t>
  </si>
  <si>
    <t>Բաժին 04, խումբ 5, դաս 1, 8. մայրուղիների և փողոցների վերակառուցում և հիմնանորոգում</t>
  </si>
  <si>
    <t xml:space="preserve">Բաժին 8, խումբ 1, դաս1 Սպորտային միջոցառման կազմակերպմում </t>
  </si>
  <si>
    <t>Բաժին 05, խումբ 6, դաս 1, 1. Ախտահանման և միջատազերծման ծառայություններ</t>
  </si>
  <si>
    <t>Բաժին 8 խումբ 1, դաս 1, Սպորտային միջոցառումների կազմակերպում</t>
  </si>
  <si>
    <t>Բաժին 06, խումբ 6, դաս 1, Բազմաբնակարան շենքերի հարթ տանիքների վերանորոգում</t>
  </si>
  <si>
    <t>Բաժին 10, խումբ 7, դաս 1, Բազմազավակ, երիտասարդ և այլ խմբերին պատկանող ընտանիքներին աջակցություն</t>
  </si>
  <si>
    <t>Բաժին 10, խումբ 3, դաս 1, Հարազատ չունեցող անձանց հուղարկավորության կազմակերպում</t>
  </si>
  <si>
    <t>Բաժին 8 խումբ 1, դաս1, Սպորտային միջոցառումների կազմակերպում</t>
  </si>
  <si>
    <t xml:space="preserve">Բաժին 10, խումբ 3, դաս 1 1. Հարազատ չունեցող և սոցիալապես անապահով ընտանիքների համար հուղարկավորության կազմակերպում </t>
  </si>
  <si>
    <t>Բաժին 01 խումբ 1, դաս 1, Կառավարման մարմնի պահպանում</t>
  </si>
  <si>
    <t>Բաժին 10, խումբ 7, դաս 1,Սոցիալապես անապահով անձանց ընտանիքների համար հուղարկավորության կազմակերպում</t>
  </si>
  <si>
    <t>Բաժին 10, խումբ 3, դաս 1,Հարազատ չունեցող անձանց հուղարկավորության կազմակերպում</t>
  </si>
  <si>
    <t>Բաժին 05, խումբ 6, դաս 1,Ախտահանման և միջատազերծման ծառայություններ /դեռատիզացիա/</t>
  </si>
  <si>
    <t>Բաժին 05, խումբ 6, դաս 1, 2. Ախտահանման և միջատազերծման ծառայություններ /դեռատիզացիա/</t>
  </si>
  <si>
    <t>Բաժին 06, խումբ 6, դաս 1, Բակային տարածքների և խաղահրապարակների  հիմնանորոգման աշխ.</t>
  </si>
  <si>
    <t>Բաժին 08, խումբ 1, դաս 1, 1. Սպորտային միջոցառումների կազմակերպում</t>
  </si>
  <si>
    <t>Բաժին 10, խումբ 3 դաս 1, 1. Հարազատ չունեցող անձանց հուղարկավորության կազմակերպում</t>
  </si>
  <si>
    <t>Բաժին 01, խումբ1, դաս 1, 1. կառավարման մարմնի պահպանում</t>
  </si>
  <si>
    <t>Բաժին 04, խումբ 9, դաս 1, Ախտահանման և միջատազերծման ծառայություններ</t>
  </si>
  <si>
    <t>Բաժին 05, խումբ 6, դաս 1, Ախտահանման և միջատազերծման ծառայություններ</t>
  </si>
  <si>
    <t>Բաժին 1, խումբ 1, դաս 1,1 Կառավարման մարմնի պահպանում</t>
  </si>
  <si>
    <t>Բաժին 2, խումբ5, դաս 1 Զինապարտների հաշվառման, զորակոչի,զորահավաքի և վարժական հավաքների կազմակերպմանն աջակցություն</t>
  </si>
  <si>
    <t>Բաժին 2 խումբ 5, դաս 1, Զինապարտների հաշվառման, զորակոչի, զորահավաքի և վարժական հավաքների կազմակերպմանն աջակցություն</t>
  </si>
  <si>
    <t>Բաժին 6 խումբ 6, դաս 1,Բազմաբնակարան շենքերի բարեկարգման այլ աշխատանքներ</t>
  </si>
  <si>
    <t>Բաժին 10 խումբ 3, դաս 1, Հարազատ չունեցող անձանց հուղարկավորության կազմակերպում</t>
  </si>
  <si>
    <t>Բաժին 1 խումբ 1, դաս 1, Կառավարման մարմնի պահպանում</t>
  </si>
  <si>
    <t>Բաժին 08, խումբ 2, դաս 4,Մշակութային միջոցառումների կազմակերպում</t>
  </si>
  <si>
    <t>Բաժին 08, խումբ 1, դաս 1,Սպորտային միջոցառումների կազմակերպում</t>
  </si>
  <si>
    <t>Բաժին10, խումբ 3, դաս 1,Հարազատ չունեցող անձանց  հուղարկավորության կազմակերպում</t>
  </si>
  <si>
    <t>Բաժին10, խումբ 7, դաս 1Արտակարգ իրավիճակների և նմանատիպ այլ դեպքերում կյանքի դժվար իրավիճակներում հայտնված անձանց և ընտանիքներին աջակցություն</t>
  </si>
  <si>
    <t>Բաժին 06, խումբ 6, դաս 1,Բազմաբնակարան շենքերի թեք տանիքների վերանորոգում</t>
  </si>
  <si>
    <t>Բաժին 4 խումբ 5, դաս 1, մայրուղիների և փողոցների վերանորոգում</t>
  </si>
  <si>
    <t>Բաժին 5 խումբ 6, դաս 1, Ախտահանման և միջատազերծման ծառայություններ /դեռատիզացիա/</t>
  </si>
  <si>
    <t>Բաժին 6 խումբ 6, դաս 1Բազմաբնակարան շենքների բարեկարգման այլ աշխատանքներ</t>
  </si>
  <si>
    <t>Բաժին 6 խումբ 6, դաս 1, Բազմաբնակարան շենքների հարթ տանիքների վերանորոգում</t>
  </si>
  <si>
    <t>Բաժին 10 խումբ 7, դաս 1, Արտակարգ իրավիճակների և նմանատիպ այլ դեպքերում կյանքի դժվար իրավիճակներում հայտնված անձանց և ընտանիքներին աջակցություն</t>
  </si>
  <si>
    <t>ՀԱՍՏԱՏՈՒՄ ԵՄ`</t>
  </si>
  <si>
    <t xml:space="preserve">Բաժին 04, խումբ 5, դաս 1 մայրուղիների և փողոցների վերակառուցում  և հիմնանորոգում </t>
  </si>
  <si>
    <t>Բաժին 04, խումբ 5, դաս 1, Մայրուղիների և փողոցների վերակառուցում և հիմնանորոգում</t>
  </si>
  <si>
    <t>Բաժին 8 խումբ 1, դաս 1 Հանգստի գոտիների և զբոսայգիների կառուցում ու պահպանում</t>
  </si>
  <si>
    <t>Բաժին 04, խումբ 5, դաս 1 գծանշման ծառայություններ</t>
  </si>
  <si>
    <t xml:space="preserve">Բաժին 1 խումբ 5, դաս 1, Նախագծային աշխատանքներ </t>
  </si>
  <si>
    <t>Բաժին 10, խումբ 7, դաս 1 Արտակարգ իրավիճակների և նմանատիպ այլ դեպքերում ԿԴԻՀ անձանց և ընտանիքներին աջակցություն</t>
  </si>
  <si>
    <t>Բաժին 08, խումբ 1, դաս 1 Սպորտային միջոցառումների կազմակերպում</t>
  </si>
  <si>
    <t>Բաժին 4, խումբ5, դաս 1,ՄԱՅՐՈՒՂԻՆԵՐԻ ԵՎ ՓՈՂՈՑՆԵՐԻ ՎԵՐԱԿԱՌՈՒՑՈՒՄ ԵՎ ՀԻՄՆԱՆՈՐՈԳՈՒՄ</t>
  </si>
  <si>
    <t>Բաժին 6, խումբ 6, դաս 1,  ԲԱԶՄԱԲՆԱԿԱՐԱՆ ՇԵՆՔԵՐԻ ԲԱՐԵԿԱՐԳՈՒՄ</t>
  </si>
  <si>
    <t>Բաժին 6, խումբ 6, դաս 1,  ԲԱԶՄԱԲՆԱԿԱՐԱՆ ՇԵՆՔԵՐԻ ՀԱՐԹ ՏԱՆԻՔՆԵՐԻ ՎԵՐԱՆՈՐՈԳՈՒՄ</t>
  </si>
  <si>
    <t>Երևան քաղաքի 2023 թվականի բյուջեի միջոցներով նախատեսվող Մալաթիա-Սեբաստիա վարչական շրջանի</t>
  </si>
  <si>
    <t>Բաժին 6, խումբ 6, դաս 1,  ԲԱԿԱՅԻՆ ՏԱՐԱԾՔՆԵՐԻ ԵՎ ԽԱՂԱՀՐԱՊԱՐԱԿՆԵՐԻ  ՀԻՄՆԱՆՈՐՈԳՈՒՄ ՈՒ ՊԱՀՊԱՆՈՒՄ</t>
  </si>
  <si>
    <t>Բաժին 6 խումբ 6, դաս 1,Բազմաբնակարան շենքերի թեք տանիքների վերանորոգում</t>
  </si>
  <si>
    <t>Բաժին5 խումբ 6, դաս 1, Ախտահանման և միջատազերծման ծառայություններ</t>
  </si>
  <si>
    <t>Բաժին 4, խումբ5, դաս 1,Թեքահարթակների կառուցում</t>
  </si>
  <si>
    <t>Բաժին 06, խումբ 1, դաս 1, 1. Նանսենի զբոսայգու վերջնամասում շների զբոսանքի համար առանձնացված տարածքի կառուցման աշխատանքներ</t>
  </si>
  <si>
    <t>Բաժին 6 խումբ 6, դաս 1,Ֆուտբոլի դաշտերի ընթացիկ նորոգում</t>
  </si>
  <si>
    <t>Բաժին 04, խումբ 5, դաս 1.  Թոթովենցի աշխատանքների 10/1շ հենապատի կառուցում</t>
  </si>
  <si>
    <t>Բաժին 06, խումբ 3, դաս 1,խողովակաշարեր կառուցում և վերակառուցում</t>
  </si>
  <si>
    <t>Բաժին 06, խումբ 6, դաս 1, Բազմաբնակարան շենքերի բարեկարգման այլ աշխատանքներ</t>
  </si>
  <si>
    <t>Ծառայություններ</t>
  </si>
  <si>
    <t>Բաժին 4, խումբ 5, դաս 1,«Ասֆալտ-բետոնյա ծածկի վերանորոգում և պահպանում»</t>
  </si>
  <si>
    <t>Բաժին 6, խումբ 6, դաս 1,«Բազմաբնակարան շենքերի հարթ տանիքների վերանորոգում»</t>
  </si>
  <si>
    <t>Բաժին 6 խումբ 6, դաս 1, Բազմաբնակարան շենքների թեք տանիքների վերանորոգում</t>
  </si>
  <si>
    <t>Բաժին 6 խումբ 6, դաս 1, Բակային տարածքների և խաղահրապարակների հիմնանորոգում ու պահպանում</t>
  </si>
  <si>
    <r>
      <t>ԱԱ</t>
    </r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</si>
  <si>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Բաժին 4 խումբ 5, դաս 1, Վերելակների հիմանորոգում</t>
  </si>
  <si>
    <t>Բաժին 09, խումբ 6, դաս 1, Առարկայական օլիմպիադա</t>
  </si>
  <si>
    <t>Բաժին 06, խումբ 6, դաս 1, Բազմաբնակարան շենքերի թեք տանիքների վերանորոգում</t>
  </si>
  <si>
    <t>Բաժին 6, խումբ 4 դաս 1, 1. Շենքերի գեղարվեստական լուսավորում</t>
  </si>
  <si>
    <t>Բաժին 6, խումբ 6, դաս 1  Ներբակային աստիճանների բարեկարգում</t>
  </si>
  <si>
    <t>Բաժին 6, խումբ 6, դաս 1, Բակային տարածքների բարեկարգում</t>
  </si>
  <si>
    <t>Բաժին 10, խումբ7, դաս 1,  Բնակչության կենսամակարդակի բարելավմանն ուղղված նպատակային ծրագրերի իրականացում</t>
  </si>
  <si>
    <t>Բաժին 6, խումբ 6, դաս 1 Վթարային պատշգամբների նորոգում</t>
  </si>
  <si>
    <t>Բաժին 4, խումբ 5, դաս 1, Փողոցների, խաղահրապարակների և այգիների կահավորում</t>
  </si>
  <si>
    <t>Բաժին 10, խումբ 7, դաս 1,Արտակարգ իրավիճակների և նմանատիպ այլ դեպքերում,կյանքի դժվարինիրավիճակներում հայտնված անձանց և ընտանիքներին աջակցություն</t>
  </si>
  <si>
    <t>Բաժին 1, խումբ 5, դաս 1, Նախագծային աշխատանքներ</t>
  </si>
  <si>
    <t>Բաժին 4 խումբ 5, դաս 1,Ծրագրի անվանումը`  Ասֆալտ-բետոնյա ծածկի վերանորոգում և պահպանում</t>
  </si>
  <si>
    <t>Բաժին 6 խումբ 6, դաս 1 Բակային տարածքների և խաղահրապարակների հիմնանորոգում և պահպանում</t>
  </si>
  <si>
    <t>Ծառայությունթյուն</t>
  </si>
  <si>
    <t>բժշկական ծառայություններ</t>
  </si>
  <si>
    <t>Բաժին 4, խումբ5, դաս 1 Ասֆալտ-բետոնյա ծածկի վերանորոգում և պահպանում</t>
  </si>
  <si>
    <t>Բաժին 10, խումբ 7, դաս 1, 1. Բնակիչների կենսամակարդակի բարելավմանն ուղղված նպատակային ծրագրեր</t>
  </si>
  <si>
    <t>Բաժին 02, խումբ 5, դաս 1,Զինապարտների հաշվառման, զորակոչի, զորահավաքի և վաժական հավաքների կազմակերպմանն աջակցություն</t>
  </si>
  <si>
    <t>Բաժին 2, խումբ 5, դաս 1 Արտակարգ իրավիճակների և նմանատիպ այլ դեպքերում ԿԴԻՀ անձանց և ընտանիքներին աջակցություն</t>
  </si>
  <si>
    <t xml:space="preserve">Բաժին 2, խումբ 5, դաս 1 Զինապարտների հաշվառման, զորակոչի </t>
  </si>
  <si>
    <t>Բաժին 4 խումբ 5, դաս 1,Հենապատի վերանորոգում</t>
  </si>
  <si>
    <t>Բաժին 10, խումբ 7, դաս 1, 1. Բազմազավակ, երիտասարդ և այլ խմբերին պատկանող ընտանիքների աջակցություն</t>
  </si>
  <si>
    <t>Բաժին 04, խումբ 5, դաս 1, 3. Վարչական օբյեկտների կառուցում  և հիմնանորոգում</t>
  </si>
  <si>
    <t>Բաժին 04, խումբ 5, դաս 1,Եզրաքարերի վերանորոգում</t>
  </si>
  <si>
    <t>Բաժին 04, խումբ 5, դաս 1 Ասֆալտ բետոնե ծածկի վերանորոգում</t>
  </si>
  <si>
    <t>Բաժին 01, խումբ 5, դաս 1,Բակային տարածքների և խաղահրապարակների հիմնանորոգում և պահպանում</t>
  </si>
  <si>
    <t xml:space="preserve">Բաժին 06, խումբ 3, դաս 1  Ջրամատակարարման ցանցի կառուցում և վերակառուցում </t>
  </si>
  <si>
    <t>Բաժին 6, խումբ 6 դաս 1,   Բազմաբնակարան շենքերի բարեկարգման այլ աշխատանքներ</t>
  </si>
  <si>
    <t>Բաժին 4, խումբ 5, դաս 1, Եզրաքարերի վերանորոգում</t>
  </si>
  <si>
    <t xml:space="preserve">Բաժին 06, խումբ 1, դաս 1, Ինքնական կառույցների քանդում </t>
  </si>
  <si>
    <t xml:space="preserve">Բաժին 02, խումբ 5 դաս 1. Ծրագրի անվանումը`Զինապարտների հաշվառման, զորակոչի, </t>
  </si>
  <si>
    <t>Բաժին 4, խումբ 9, դաս 1 Տարածքների պահեստավորման ծառայություն</t>
  </si>
  <si>
    <t>Բաժին 06, խումբ 6, դաս 1 Բարեկարգման այլ աշխատանքներ</t>
  </si>
  <si>
    <t>Բաժին 02 խումբ 5, դաս 1, 1.Զինապարտների հաշվառման, զորակոչի, զորահավաքի և վարժական հավաքների կազմակերմանն աջակցություն</t>
  </si>
  <si>
    <t>Բաժին 06, խումբ 6 դաս 1, Շենքերի շինությունների կապիտալ վերանորոգում</t>
  </si>
  <si>
    <t xml:space="preserve">Բաժին 4 խումբ 5, դաս 1,  Փողոցների պահպանում և շահագործում </t>
  </si>
  <si>
    <t>Բաժին 2, խումբ 5, դաս 1 Զինապարտների հաշվառման, զորակոչի, զորահավաքի և վարժական հավաքների կազմակերպմանն աջակցություն</t>
  </si>
  <si>
    <t>Բաժին 08, խումբ 2 դաս 1, Գրադարանների համար անհրաժեշտ գույքի ձեռքբերում</t>
  </si>
  <si>
    <t>Բաժին 09, խումբ 1, դաս 1,  «Նախադպրոցական ուսուցման համար անհրաժեշտ գույքի ձեռքբերում»</t>
  </si>
  <si>
    <t>Բաժին 04, խումբ 5 դաս 1,Հենապատերի հիմնանորոգում</t>
  </si>
  <si>
    <t>Բաժին 06, խումբ 6, դաս 1, Կիևյան 14ա շենքի թեք տանիքի վերանորոգում</t>
  </si>
  <si>
    <t>Բաժին 04, խումբ 5, դաս 1, Եզրաքարերի վերանորոգում</t>
  </si>
  <si>
    <t>Բաժին 06, խումբ 6, դաս 1, Տանիքների վերանորոգման աշխատանքներ</t>
  </si>
  <si>
    <t>Բաժին 04, խումբ 5, դաս 1,Տրանսպորտային համակարգի արդիականացում</t>
  </si>
  <si>
    <t>Բաժին 05, խումբ 6, դաս 1Կողուղագծերի և հեղեղատար համակարգերի կառուցում</t>
  </si>
  <si>
    <t>Բաժին 04, խումբ 5, դաս 1, Ճանապարհային երթևեկության անվտանգության ապահովում
և ճանապարհատրանսպորտային պատահարների կանխարգելում</t>
  </si>
  <si>
    <t>Բաժին 8, խումբ 1, դաս 1,Սպորտային միջոցառումների իրականացում</t>
  </si>
  <si>
    <t>Բաժին 10, խումբ7, դաս 1,բազմազավակ, երիտասարդ և այլ խմբերին պատկանող ընտանիքներին աջակցություն</t>
  </si>
  <si>
    <t>Բաժին 10, խումբ 7, դաս 1,Բնակիչների կենսամակարդակի բարելավմանն ուղղված նպատակային ծրագրի իրականացում</t>
  </si>
  <si>
    <t xml:space="preserve">Բաժին 4 խումբ 5, դաս 1,  Կանգառասրահների հարդարում </t>
  </si>
  <si>
    <t>Բաժին 1, խումբ 1, դաս 1 Վարչական օբյեկտների կառուցում և հիմնանորոգում</t>
  </si>
  <si>
    <t>Բաժին 10, խումբ 7, դաս 1 Բնակիչների կենսամակարդակի բարելավմանն ուղղված նպատակային ծրագրերի իրականացում</t>
  </si>
  <si>
    <t>Բաժին 04, խումբ 5, դաս 1 1.  Եզրաքարերի վերանորոգում</t>
  </si>
  <si>
    <t>Բաժին 4, խումբ 5, դաս 1, Մայրուղիների և փողոցների վերակառուցում և հիմնանորոգում</t>
  </si>
  <si>
    <t>Բաժին 04, խումբ 5, դաս 1 1.  Հենապատի վերանորոգում</t>
  </si>
  <si>
    <t>Բաժին 10, խումբ 7, դաս 1, «Երևան համայնքի բնակիչների կենսամակարդակի բարելավմանն ուղղված նպատակային ծրագրեր»</t>
  </si>
  <si>
    <t>Բաժին 06, խումբ 6, դաս 1, Վթարային պատշգամբների հիմնանորոգման  աշխատանքներ</t>
  </si>
  <si>
    <t>Բաժին 10, խումբ 7, դաս 1,Բնակիչների կենսամակարդակի  բարելավմանն ուղղված նպատակային ծրագրերի իրականացում</t>
  </si>
  <si>
    <t>Բաժին 08, խումբ 2, դաս 4   Մշակութային միջոցառումների իրականացում</t>
  </si>
  <si>
    <r>
      <t>Ծ</t>
    </r>
    <r>
      <rPr>
        <b/>
        <sz val="9"/>
        <color indexed="8"/>
        <rFont val="GHEA Grapalat"/>
        <family val="3"/>
      </rPr>
      <t>առայություն</t>
    </r>
  </si>
  <si>
    <t>Բաժին 10, խումբ 9 դաս 2. Առողջության ապահովագրություն</t>
  </si>
  <si>
    <t>Բաժին 8, խումբ 8, դաս 1 Բակային տարածքների և խաղահրապարակների հիմնանորոգում և պահպանում</t>
  </si>
  <si>
    <t>Բաժին 04, խումբ 2, դաս 4,  Ոռոգման ցանցի կառուցում և վերանորոգում</t>
  </si>
  <si>
    <t xml:space="preserve">Բաժին 01, խումբ 1, դաս 1  Ծրագրի անվանումը` Վարչական օբյեկտների կառուցում և հիմնանորոգում </t>
  </si>
  <si>
    <t>Բաժին 04, խումբ 9, դաս 1, Վթարային օբյեկտների հիմնանորոգում</t>
  </si>
  <si>
    <t>Բաժին 10 խումբ 7, դաս 1, Երևան համայնքի բնակիչների կենսամակարդակի բարելավմանն ուղղված նպատակային ծրագրեր</t>
  </si>
  <si>
    <t>Բաժին 10 խումբ 7, դաս 1, Բազմազավակ, երիտասարդ և այլ խմբերին պատկանող ընտանիքներին աջակցություն</t>
  </si>
  <si>
    <t>Բաժին 10, խումբ 7, դաս 1, Երևան համայնքի բնակիչների կենսամակարդակի բարելավմանն ուղղված նպատակային ծրագրերի իրականացում</t>
  </si>
  <si>
    <t>Բաժին 10, խումբ 7, դաս 1, Երևան քաղաքում երեխաների և սոցիալական պաշտպանության ոլորտում ներդրված նոր համակարգի շարունակական զարգացում՝ արդյունավետ կառավարման նպատակով</t>
  </si>
  <si>
    <t>բենզին, ռեգուլյար</t>
  </si>
  <si>
    <t>Բաժին 8, խումբ 8, դաս 1 Հանգստի գոտիների և զբոսայգիների կառուցում ու պահպանում</t>
  </si>
  <si>
    <t>Բաժին 06, խումբ 6, դաս 1,Բակային տարածքների և խաղահրապարակների հիմնանորոգում ու պահպանում</t>
  </si>
  <si>
    <t>Բաժին 04, խումբ 5, դաս 5  Վերելակների հիմնանորոգում</t>
  </si>
  <si>
    <t>Բաժին 4, խումբ 5, դաս 5 Վերելակների հիմնանորոգում</t>
  </si>
  <si>
    <t>Բաժին 10, խումբ 7 դաս 1 Արտակարգ իրավիճակների և նմանատիպ այլ դեպքերում կյանքի դժվարին իրավիճակներում հայտնված անձանց և ընտանքներին աջակցություն</t>
  </si>
  <si>
    <t>Բաժին 10, խումբ 7 դաս 1  Բնակիչների կենսամակարդակի բարելավմանն ուղղված նպատակային ծրագրեր</t>
  </si>
  <si>
    <t>Բաժին 10, խումբ 7 դաս 1, 1. Հասարակական զուգարանների պահպանում և վերանորոգում</t>
  </si>
  <si>
    <t>Բաժին 6, խումբ 6, դաս 1,«Բազմաբնակարան շեքերի բարեկարգման այլ աշխատանքներ»</t>
  </si>
  <si>
    <t>Բաժին 02, խումբ2, դաս 1, Հակահրդեհային հիդրանտների վերանորոգում</t>
  </si>
  <si>
    <t>Բաժին 10, խումբ 7, դաս 1 Բազմազավակ, երիտասարդ և այլ խմբերին պատկանող ընտանիքներին աջակցություն</t>
  </si>
  <si>
    <t>Բաժին 10, խումբ 7 դաս 1, 1. Բնակիչների կենսամակարդակի բարելավմանն ուղղված նպատակային ծրագրեր</t>
  </si>
  <si>
    <t>Բաժին 8, խումբ 1, դաս 1, Հանգստի գոտիների և զբոսայգիների կառուցում և պահպանում</t>
  </si>
  <si>
    <t>Բաժին 04, խումբ 5, դաս 1, 7. Փողոցների, հրապարակների և այգիների կահավորում</t>
  </si>
  <si>
    <t>Բաժին 10, խումբ 7 դաս 1 Արտակարգ իրավիճակների և նմանատիպ այլ դեպքերում կյանքի դժվարին իրավիճակներում հայտնված անձանց և ընտանիքներին աջակցություն</t>
  </si>
  <si>
    <t>Բաժին 04, խումբ 5, դաս 1,Մայթերի և աստիճանավանդակների վերակառուցում և հիմնանորոգում</t>
  </si>
  <si>
    <t>Բաժին 05, խումբ 6, դաս 1, Շրջակա միջավայրի պաշտպանության ենթակառուցվածքների զարգացում</t>
  </si>
  <si>
    <t>Բաժին 06, խումբ 6 դաս 1, Տիպային բակային մարզահրապարակների կառուցման աշխատանքներ</t>
  </si>
  <si>
    <t>Բաժին 04, խումբ 5, դաս 1, Փողոցների պահպանում և շահագործում</t>
  </si>
  <si>
    <t>Բաժին 08, խումբ 2 դաս 4, Զբոսաշրջության զարգացում</t>
  </si>
  <si>
    <t>Բաժին 07, խումբ 1, դաս 1, 1. Առողջապահական կազմակերպությունների համար բժշկական սարքավորումների և գույքի ձեռքբերում</t>
  </si>
  <si>
    <t>Բաժին 4 խումբ 5, դաս 1, Փողոցների, խաղահրապարկների, այգիների կահավորում</t>
  </si>
  <si>
    <t>էԱՃ</t>
  </si>
  <si>
    <t>Բաժին 1, խումբ 1, դաս 1,Վարչական օբյեկտների կառուցում և հիմնանորոգում</t>
  </si>
  <si>
    <t>Բաժին 06, խումբ 6, դաս 1, 1. Վթարային պատշգամբների նորոգում</t>
  </si>
  <si>
    <t>Բաժին 4, խումբ 5, դաս 1, Թեքահարթակի կառուցում</t>
  </si>
  <si>
    <t>Բաժին 6, խումբ 6, դաս 1,«Բակային տարածքների և խաղահրապարակների հիմնանորոգում ու պահպանում»</t>
  </si>
  <si>
    <t>Բաժին 05, խումբ 6, դաս 1, Բնապահպանական կայանների կառուցում</t>
  </si>
  <si>
    <t>Բաժին 6 խումբ 4, դաս 1, Արտաքին լուսավորության ցանցի կառուցում</t>
  </si>
  <si>
    <t>Բաժին 4, խումբ 2 դաս 4  Ոռոգման ցանցի կառուցում և վերանորոգում</t>
  </si>
  <si>
    <t>Բաժին , խումբ5, դաս 1,Նախադպրոցական հաստատությունների հիմնանորոգում և վերանորոգում</t>
  </si>
  <si>
    <t>Բաժին 05, խումբ 2, դաս 1, 1. `Ջրահեռացման կոմունիկացիոն ցանցերի կառուցում</t>
  </si>
  <si>
    <t>Բաժին 04, խումբ 5, դաս 1, Փողոցների,հրապարակների և այգիների կահավորում</t>
  </si>
  <si>
    <t>4237</t>
  </si>
  <si>
    <t>Բաժին 01, խումբ 1, դաս 1,Վարչական շենքի ընթացիկ նորոգում</t>
  </si>
  <si>
    <t>Բաժին 6, խումբ 6, դաս 1,  ԲԱԶՄԱԲՆԱԿԱՐԱՆ ՇԵՆՔԵՐԻ ԹԵՔ ՏԱՆԻՔՆԵՐԻ ՎԵՐԱՆՈՐՈԳՈՒՄ</t>
  </si>
  <si>
    <t>Բաժին 08, խումբ 2, դաս 7, Հուշարձանների վերանորոգում և պահպանում</t>
  </si>
  <si>
    <t>Բաժին 05, խումբ2, դաս 1,  ՋՐԱՀԵՌԱՑՄԱՆ ԿՈՄՈՒՆԻԿԱՑԻՈՆ ՑԱՆՑԵՐԻ ԿԱՌՈՒՑՈՒՄ</t>
  </si>
  <si>
    <t>Բաժին 08, խումբ 1, դաս 1, Խաղահրապարակների ռետինե հատակի տեղադրում</t>
  </si>
  <si>
    <t>Բաժին 4 խումբ 5, դաս 1, Հենապատի վերանորոգում</t>
  </si>
  <si>
    <t>Բաժին 5 խումբ 2 դաս 1  Ջրահեռացման կոմունիկացիոն ցանցի կառուցում</t>
  </si>
  <si>
    <t>Բաժին 10, խումբ 7 դաս 1, 1. Մայրուղիների և փողոցների վերակառուցում</t>
  </si>
  <si>
    <t>Բաժին 9, խումբ 6, դաս 1 Նախադպրոցական հաստատությունների կառուցում և վերանորոգում</t>
  </si>
  <si>
    <t>Բաժին 4 խումբ 5, դաս 1  Ցուցանակների պատրաստում և տեղադրում</t>
  </si>
  <si>
    <t xml:space="preserve">Բաժին 6 խումբ 1, դաս 1, Ինքնակամ կառույցների քանդում </t>
  </si>
  <si>
    <t>Երևան քաղաքի 2023 թվականի բյուջեի միջոցներով նախատեսվող Նորք-Մարաշ վարչական շրջանի</t>
  </si>
  <si>
    <t>Բաժին 1, խումբ 1, դաս 1, Վարչական օբյեկտների կառուցում և հիմնանորոգում</t>
  </si>
  <si>
    <t xml:space="preserve">Բաժին 6, խումբ 3, դաս 1, Երևան քաղաքի կոյուղատար համակարգի արդիականացման և ընդլայնման աշխատանքներ </t>
  </si>
  <si>
    <t xml:space="preserve">Բաժին 04, խումբ 5 դաս 1, Երևան քաղաքում ճանապարհների կառուցման և միջին նորոգման աշխատանքներ </t>
  </si>
  <si>
    <t>Բաժին 04, խումբ 9, դաս 1, Կոմունիկացիոն ցանցերի կառուցում</t>
  </si>
  <si>
    <t>Բաժին 8, խումբ 1, դաս 1Հանգստի գոտիների և զբոսայգիների կառուցում և պահպանում</t>
  </si>
  <si>
    <t>Բաժին 4, խումբ5, դաս 1,ՓՈՂՈՑՆԵՐԻ, ՀՐԱՊԱՐԱԿՆԵՐԻ ԵՎ ԱՅԳԻՆԵՐԻ ԿԱՀԱՎՈՐՈՒՄ</t>
  </si>
  <si>
    <t>Գնման առարկայի միջանցիկ կոդը ըստ CPV դասակարգման</t>
  </si>
  <si>
    <t>Բաժին 4, խումբ 5, դաս 1, Փողոցների, այգիների և հրապարակների կահավորում</t>
  </si>
  <si>
    <t>Բաժին 9, խումբ 5, դաս 1,Արտադպրոցական կազմակերպությունների հիմնանորոգում և վերանորոգում</t>
  </si>
  <si>
    <t>Բաժին 4, խումբ 5, դաս 1 Երևան քաղաքում ճանապարհների կառուցման և միջին նորոգման աշխատանքներ</t>
  </si>
  <si>
    <t>Բաժին 04, խումբ 5, դաս 5, Երևանի մետրոպոլիտենի ենթակառուցվածքների վերանորոգում</t>
  </si>
  <si>
    <t>Բաժին 9, խումբ 5, դաս 1 Արտադպրոցական դաստիարակություն</t>
  </si>
  <si>
    <t>Բաժին 10, խումբ 7, դաս 1, «Հայրենադարձ և փախստական ընտանիքներին աջակցություն»</t>
  </si>
  <si>
    <t>Բաժին 05, խումբ 2, դաս 1, 1. Ջրահեռացման կոմունիկացիոն ցանցի կառուցում</t>
  </si>
  <si>
    <t>Բաժին 8, խումբ 1, դաս 1,Հանգստի գոտիների և զբոսայգիների կառուցում և պահպանում</t>
  </si>
  <si>
    <t>ավտոբուսներ ― միջքաղաքային ավտոբուսներ</t>
  </si>
  <si>
    <t>Բաժին 6, խումբ 6, դաս 1, 7. Բազմաբնակարան շենքերի թեք տանիքների վերանորոգում</t>
  </si>
  <si>
    <t>պոմպային կայանների կառուցման աշխատանքներ</t>
  </si>
  <si>
    <t>Բաժին 4, խումբ2, դաս 4 Ոռոգման ցանցի կառուցում և վերանորոգում</t>
  </si>
  <si>
    <t>Բաժին 10, խումբ 7, դաս 1  Տարբեր սոցիալական խմբերի համար Երևան համայնքում որակյալ սոցիալական ծառայությունների կազմակերպում</t>
  </si>
  <si>
    <t>Բաժին 04, խումբ 5, դաս 1, 1. Մայթերի սալիկապատման աշխատանքներաշխատանքներ</t>
  </si>
  <si>
    <t>Բաժին 04, խումբ 5, դաս 1,  Մայթերի հիմնանորոգում</t>
  </si>
  <si>
    <t>Բաժին 4, խումբ 5, դաս 1, Հենապատի հիմնանորոգում</t>
  </si>
  <si>
    <t xml:space="preserve">Բաժին 8, խումբ 2, դաս 4 Մշակութային միջոցառման կազմակերպում </t>
  </si>
  <si>
    <t xml:space="preserve">Աշխատանք  </t>
  </si>
  <si>
    <t>Բաժին 08, խումբ 1, դաս 1, Հանգստի գոտիների և զբոսայգիների կառուցում և պահպանում</t>
  </si>
  <si>
    <t>Բաժին 6, խումբ 6, դաս 1 Բակային տարածքների բարեկարգում</t>
  </si>
  <si>
    <t>Բաժին 8, խումբ 1, դաս 1,  Դավթաշեն 1-թաղամասի հ.200 դպրոցի  հարակից տարածքում պուրակի հիմնան աշխատանքներ</t>
  </si>
  <si>
    <t>Բաժին 04, խումբ 5, դաս 1,ՓՈՂՈՑՆԵՐԻ, ՀՐԱՊԱՐԱԿՆԵՐԻ ԵՎ ԱՅԳԻՆԵՐԻ ԿԱՀԱՎՈՐՈՒՄ</t>
  </si>
  <si>
    <t>Բաժին 4 խումբ 5, դաս 1, Փողոցների, հրապարակների և այգիների կահավորում</t>
  </si>
  <si>
    <t>Բաժին 9, խումբ 1, դաս 1 Նախադպրոցական ուսուցում</t>
  </si>
  <si>
    <t>Բաժին 04, խումբ 5, դաս 1, Փողոցների, հրապարակների և այգիների կահավորում</t>
  </si>
  <si>
    <t>Բաժին 1 խումբ 1, դաս 1, Վարչական օբյեկտների հիմնանորոգում</t>
  </si>
  <si>
    <t>Բաժին4, խումբ 2 դաս 4, Ոռոգման ցանցի կառուցում և վերանորոգում</t>
  </si>
  <si>
    <t>34121100/503</t>
  </si>
  <si>
    <t>45231176/501</t>
  </si>
  <si>
    <t>ճանապարհների պահպանման աշխատանքներ</t>
  </si>
  <si>
    <t>45231187/536</t>
  </si>
  <si>
    <t>45231187/538</t>
  </si>
  <si>
    <t>45231187/537</t>
  </si>
  <si>
    <t>45231187/534</t>
  </si>
  <si>
    <t>45231187/539</t>
  </si>
  <si>
    <t>45231187/535</t>
  </si>
  <si>
    <t>Բաժին 01 խումբ 5, դաս 1, 5. երկրաբանական հետազոտական ծառայություններ</t>
  </si>
  <si>
    <t>71351230/501</t>
  </si>
  <si>
    <t>երկրաբանական հետազոտական ծառայություններ</t>
  </si>
  <si>
    <t xml:space="preserve">Բաժին 06, խումբ 6 դաս 1,Ջրային կառույցների շահագործում և պահպանում </t>
  </si>
  <si>
    <t>71241200/1649</t>
  </si>
  <si>
    <t>71241200/1652</t>
  </si>
  <si>
    <t>71241200/1651</t>
  </si>
  <si>
    <t>71241200/1650</t>
  </si>
  <si>
    <t>71241200/1680</t>
  </si>
  <si>
    <t>71241200/1678</t>
  </si>
  <si>
    <t>71241200/1671</t>
  </si>
  <si>
    <t>71241200/1670</t>
  </si>
  <si>
    <t>71241200/1677</t>
  </si>
  <si>
    <t>71241200/1673</t>
  </si>
  <si>
    <t>71241200/1672</t>
  </si>
  <si>
    <t>71241200/1665</t>
  </si>
  <si>
    <t>71241200/1666</t>
  </si>
  <si>
    <t>71241200/1679</t>
  </si>
  <si>
    <t>71241200/1668</t>
  </si>
  <si>
    <t>71241200/1676</t>
  </si>
  <si>
    <t>71241200/1681</t>
  </si>
  <si>
    <t>71241200/1674</t>
  </si>
  <si>
    <t>71241200/1667</t>
  </si>
  <si>
    <t>71241200/1669</t>
  </si>
  <si>
    <t>71241200/1675</t>
  </si>
  <si>
    <t>45221142/728</t>
  </si>
  <si>
    <t>45221142/729</t>
  </si>
  <si>
    <t>34141440/501</t>
  </si>
  <si>
    <t>էլեկտրական մեքենաներ</t>
  </si>
  <si>
    <t>31121270/502</t>
  </si>
  <si>
    <t>վթարային գեներատորներ</t>
  </si>
  <si>
    <t>31151120/503</t>
  </si>
  <si>
    <t>33111330/502</t>
  </si>
  <si>
    <t>ռենտգեն ախտորոշման համակարգ</t>
  </si>
  <si>
    <t>33111360/502</t>
  </si>
  <si>
    <t>ուլտրաձայնային սարքավորումներ</t>
  </si>
  <si>
    <t>33191230/502</t>
  </si>
  <si>
    <t>բժշկական կահույք` բացառությամբ մահճակալների ― սեղանների</t>
  </si>
  <si>
    <t>33191540/502</t>
  </si>
  <si>
    <t>հիվանդների վիճակի հսկողության համակարգ</t>
  </si>
  <si>
    <t>38431340/502</t>
  </si>
  <si>
    <t>արյան վերլուծիչներ</t>
  </si>
  <si>
    <t>42931100/502</t>
  </si>
  <si>
    <t>լաբորատորիական ցենտրիֆուգներ ― պարագաներ</t>
  </si>
  <si>
    <t>Բաժին 06, խումբ 7, դաս 4, 1. Դժվարամատչելի հետազոտությունների իրականացում</t>
  </si>
  <si>
    <t>44511110/501</t>
  </si>
  <si>
    <t>բահեր</t>
  </si>
  <si>
    <t>18141100/517</t>
  </si>
  <si>
    <t>44511170/501</t>
  </si>
  <si>
    <t>փոցխեր</t>
  </si>
  <si>
    <t>34921140/506</t>
  </si>
  <si>
    <t>34921140/507</t>
  </si>
  <si>
    <t>34921140/508</t>
  </si>
  <si>
    <t>45231213/506</t>
  </si>
  <si>
    <t>45311142/503</t>
  </si>
  <si>
    <t>50231300/507</t>
  </si>
  <si>
    <t>64211300/502</t>
  </si>
  <si>
    <t>45231133/502</t>
  </si>
  <si>
    <t>45221142/740</t>
  </si>
  <si>
    <t>45221142/739</t>
  </si>
  <si>
    <t>09132200/553</t>
  </si>
  <si>
    <t>98371100/539</t>
  </si>
  <si>
    <t>Հուղարկավորության ծառայություններ</t>
  </si>
  <si>
    <t>98371100/540</t>
  </si>
  <si>
    <t xml:space="preserve">          Երևան քաղաքի 2024 թվականի բյուջեի միջոցներով նախատեսվող </t>
  </si>
  <si>
    <t>79531100/507</t>
  </si>
  <si>
    <t>գրավոր թարգմանության ծառայություններ</t>
  </si>
  <si>
    <t>79531100/508</t>
  </si>
  <si>
    <t>79541100/502</t>
  </si>
  <si>
    <t>բանավոր թարգմանության ծառայություններ</t>
  </si>
  <si>
    <t>50311120/529</t>
  </si>
  <si>
    <t>ԳՀ</t>
  </si>
  <si>
    <t xml:space="preserve">Համակարգչային ու պատճենահանման սարքերի և սարքավորումների ընթացիկ նորոգում և պահպանում </t>
  </si>
  <si>
    <t>71241200/1731</t>
  </si>
  <si>
    <t>71241200/1732</t>
  </si>
  <si>
    <t>71241200/1733</t>
  </si>
  <si>
    <t>71241200/1734</t>
  </si>
  <si>
    <t>71241200/1735</t>
  </si>
  <si>
    <t>71241200/1736</t>
  </si>
  <si>
    <t>71241200/1737</t>
  </si>
  <si>
    <t>71241200/1738</t>
  </si>
  <si>
    <t>50531140/572</t>
  </si>
  <si>
    <t>փորձաքննության ծառայություններ</t>
  </si>
  <si>
    <t>34141320/505</t>
  </si>
  <si>
    <t>34141320/504</t>
  </si>
  <si>
    <t>50111170/538</t>
  </si>
  <si>
    <t>ավտոմեքենաների պահպանման ծառայություններ</t>
  </si>
  <si>
    <t>50111170/539</t>
  </si>
  <si>
    <t>50111170/540</t>
  </si>
  <si>
    <t>գազասպառման համակարգի տեխնիկական սպասարկման ծառայություններ</t>
  </si>
  <si>
    <t>90671100/501</t>
  </si>
  <si>
    <t>ախտահանման ― մակաբույծների ոչնչացման ծառայություններ քաղաքային կամ գյուղական վայրերում</t>
  </si>
  <si>
    <t>72411100/511</t>
  </si>
  <si>
    <t>համացանցային ծառայություններ մատուցողներ (isp)</t>
  </si>
  <si>
    <t>09132200/562</t>
  </si>
  <si>
    <t>09132200/552</t>
  </si>
  <si>
    <t>30211220/518</t>
  </si>
  <si>
    <t>սեղանի համակարգիչներ</t>
  </si>
  <si>
    <t>30211220/519</t>
  </si>
  <si>
    <t>30232231/506</t>
  </si>
  <si>
    <t>համակարգչի կոշտ սկավառակ</t>
  </si>
  <si>
    <t>30237490/513</t>
  </si>
  <si>
    <t>համակարգչային մոնիտոր</t>
  </si>
  <si>
    <t>30239120/505</t>
  </si>
  <si>
    <t>տպիչ սարք, բազմաֆունկցիոնալ, A4, 23 էջ/րոպե արագության</t>
  </si>
  <si>
    <t>30239170/504</t>
  </si>
  <si>
    <t>բազմաֆունկցիոնալ սարք` լազերային</t>
  </si>
  <si>
    <t>32421300/507</t>
  </si>
  <si>
    <t>ցանցային բաժանարար</t>
  </si>
  <si>
    <t>օդորակիչ,12000 BTU</t>
  </si>
  <si>
    <t>09132200/560</t>
  </si>
  <si>
    <t>45461100/553</t>
  </si>
  <si>
    <t>շենքերի, շինությունների ընթացիկ նորոգման աշխատանքներ</t>
  </si>
  <si>
    <t>45231216/512</t>
  </si>
  <si>
    <t>փողոցային կահույքի տեղադրում</t>
  </si>
  <si>
    <t>45231216/511</t>
  </si>
  <si>
    <t>79951110/807</t>
  </si>
  <si>
    <t xml:space="preserve">
մշակութային միջոցառումների կազմակերպման ծառայություններ
</t>
  </si>
  <si>
    <t>79951110/808</t>
  </si>
  <si>
    <t xml:space="preserve">մշակութային միջոցառումների կազմակերպման ծառայություններ
</t>
  </si>
  <si>
    <t>79951110/809</t>
  </si>
  <si>
    <t>79951110/814</t>
  </si>
  <si>
    <t>79951110/815</t>
  </si>
  <si>
    <t>92621110/644</t>
  </si>
  <si>
    <t>սպորտային միջոցառումների կազմակերպման ծառայություններ</t>
  </si>
  <si>
    <t>92621110/645</t>
  </si>
  <si>
    <t>92621110/646</t>
  </si>
  <si>
    <t>92621110/647</t>
  </si>
  <si>
    <t>92621110/648</t>
  </si>
  <si>
    <t>92621110/649</t>
  </si>
  <si>
    <t>92621110/650</t>
  </si>
  <si>
    <t>92621110/651</t>
  </si>
  <si>
    <t>92621110/652</t>
  </si>
  <si>
    <t>50531140/573</t>
  </si>
  <si>
    <t>50751100/513</t>
  </si>
  <si>
    <t>վերելակների վերանորոգման ― պահպանման ծառայություններ</t>
  </si>
  <si>
    <t>45231133/503</t>
  </si>
  <si>
    <t>71241200/1759</t>
  </si>
  <si>
    <t>71241200/1760</t>
  </si>
  <si>
    <t>71241200/1761</t>
  </si>
  <si>
    <t>71241200/1762</t>
  </si>
  <si>
    <t>71241200/1763</t>
  </si>
  <si>
    <t>71241200/1764</t>
  </si>
  <si>
    <t>71351540/1303</t>
  </si>
  <si>
    <t>տեխնիկական հսկողության ծառայություններ</t>
  </si>
  <si>
    <t>71351540/1304</t>
  </si>
  <si>
    <t>65311100/504</t>
  </si>
  <si>
    <t>71811100/502</t>
  </si>
  <si>
    <t>65211100/504</t>
  </si>
  <si>
    <t>4212</t>
  </si>
  <si>
    <t>4213</t>
  </si>
  <si>
    <t>63721130/514</t>
  </si>
  <si>
    <t>71241200/1739</t>
  </si>
  <si>
    <t>71241200/1740</t>
  </si>
  <si>
    <t>ճանապարհների վերանորոգման աշխատանքներ</t>
  </si>
  <si>
    <t>Բաժին 04 խումբ 5, դաս 1, Թեքահարթակների կառուցում</t>
  </si>
  <si>
    <t>մակերևութային աշխատանքներ, բացառությամբ` ճանապարհների</t>
  </si>
  <si>
    <t>ապամոնտաժման աշխատանքներ</t>
  </si>
  <si>
    <t>տանիքների վերանորոգման աշխատանքներ</t>
  </si>
  <si>
    <t>Բաժին 6, խումբ 6, դաս 1, . Բազմաբնակարան շենքերի հարթ տանիքների վերանորոգում</t>
  </si>
  <si>
    <t>շքամուտքերի շինարարական աշխատանքներ</t>
  </si>
  <si>
    <t>Բաժին 04, խումբ 5, դաս 1,  Ասֆալտ-բետոնյա ծածկի վերանորոգում և պահպանում</t>
  </si>
  <si>
    <t>դրսմ</t>
  </si>
  <si>
    <t>50111260/516</t>
  </si>
  <si>
    <t>էլեկտրական սարքերի վերանորոգման ծառայություններ</t>
  </si>
  <si>
    <t>50111170/541</t>
  </si>
  <si>
    <t xml:space="preserve">Ավտոմեքենաների պահպանման ծառայություններ
</t>
  </si>
  <si>
    <t>50111170/542</t>
  </si>
  <si>
    <t>09132200/558</t>
  </si>
  <si>
    <t>50721100/508</t>
  </si>
  <si>
    <t>Կաթսայատան սպասարկում</t>
  </si>
  <si>
    <t>45231129/503</t>
  </si>
  <si>
    <t>Ջեռուցման ներքին ցանցի սպասարկում /ջեռուցման հետ կապված աշխատանքներ/</t>
  </si>
  <si>
    <t>71351540/1301</t>
  </si>
  <si>
    <t>71351540/1302</t>
  </si>
  <si>
    <t>50311130/502</t>
  </si>
  <si>
    <t>հիմնական համակարգիչների (մեյնֆրեյմ) պահպանման ծառայություններ</t>
  </si>
  <si>
    <t>50311250/514</t>
  </si>
  <si>
    <t>պատճենահանող սարքերի պահպանման ծառայություններ</t>
  </si>
  <si>
    <t>98371100/534</t>
  </si>
  <si>
    <t>64211110/509</t>
  </si>
  <si>
    <t>տեղային հեռախոսային ծառայություններ</t>
  </si>
  <si>
    <t xml:space="preserve">Բաժին 4, խումբ 9, դաս 1 Հրատապ լուծում պահանջող ընթացիկ աշխատանքների իրականացում </t>
  </si>
  <si>
    <t>45221142/742</t>
  </si>
  <si>
    <t>60181100/524</t>
  </si>
  <si>
    <t>բեռնատարների վարձակալություն` վարորդի հետ միասին</t>
  </si>
  <si>
    <t>79951110/826</t>
  </si>
  <si>
    <t>մշակութային միջոցառումների կազմակերպման ծառայություններ</t>
  </si>
  <si>
    <t>79951110/827</t>
  </si>
  <si>
    <t>79951110/828</t>
  </si>
  <si>
    <t>79951110/829</t>
  </si>
  <si>
    <t>79951110/830</t>
  </si>
  <si>
    <t>79951110/831</t>
  </si>
  <si>
    <t>79951110/832</t>
  </si>
  <si>
    <t>79951110/833</t>
  </si>
  <si>
    <t>79951110/834</t>
  </si>
  <si>
    <t>79951110/835</t>
  </si>
  <si>
    <t>79951110/836</t>
  </si>
  <si>
    <t>79951110/837</t>
  </si>
  <si>
    <t>64111200/523</t>
  </si>
  <si>
    <t>փոստային ծառայություններ` կապված նամակների հետ</t>
  </si>
  <si>
    <t>64111200/524</t>
  </si>
  <si>
    <t>76131100/519</t>
  </si>
  <si>
    <t>42414700/524</t>
  </si>
  <si>
    <t>վերելակներ</t>
  </si>
  <si>
    <t>90921300/520</t>
  </si>
  <si>
    <t>առնետների դեմ պայքարի ծառայություններ</t>
  </si>
  <si>
    <t>64211110/510</t>
  </si>
  <si>
    <t>72411100/512</t>
  </si>
  <si>
    <t>72261180/501</t>
  </si>
  <si>
    <t>տեղեկատվական տեխնոլոգիաների ծրագրային ապահովման սպասարկում</t>
  </si>
  <si>
    <t>50311120/525</t>
  </si>
  <si>
    <t>համակարգչային սարքերի պահպանման ― վերանորոգման ծառայություններ</t>
  </si>
  <si>
    <t>50311120/526</t>
  </si>
  <si>
    <t>50311240/512</t>
  </si>
  <si>
    <t>պատճենահանող սարքերի վերանորոգման ծառայություններ</t>
  </si>
  <si>
    <t>50311250/515</t>
  </si>
  <si>
    <t>50711100/508</t>
  </si>
  <si>
    <t>շենքերում տեղակայված էլեկտրական սարքերի վերանորոգման ― պահպանման ծառայություններ</t>
  </si>
  <si>
    <t>50731100/507</t>
  </si>
  <si>
    <t>սառնարանային սարքերի վերանորոգման ― պահպանման ծառայություններ</t>
  </si>
  <si>
    <t>79811100/573</t>
  </si>
  <si>
    <t>թվային տպագրության ծառայություններ</t>
  </si>
  <si>
    <t>79811100/574</t>
  </si>
  <si>
    <t>79811100/575</t>
  </si>
  <si>
    <t>79811100/576</t>
  </si>
  <si>
    <t>79811100/577</t>
  </si>
  <si>
    <t>79811100/578</t>
  </si>
  <si>
    <t>79811100/579</t>
  </si>
  <si>
    <t>79811100/580</t>
  </si>
  <si>
    <t>64111200/526</t>
  </si>
  <si>
    <t>ըմպելու ջուր</t>
  </si>
  <si>
    <t>տուփ</t>
  </si>
  <si>
    <t>կիլոգրամ</t>
  </si>
  <si>
    <t>39263410/507</t>
  </si>
  <si>
    <t>ամրակ, փոքր</t>
  </si>
  <si>
    <t>30197112/508</t>
  </si>
  <si>
    <t>կարիչի մետաղալարե կապեր, միջին</t>
  </si>
  <si>
    <t>22811150/518</t>
  </si>
  <si>
    <t>նոթատետրեր</t>
  </si>
  <si>
    <t>30197232/508</t>
  </si>
  <si>
    <t>թղթապանակ, արագակար, թղթյա</t>
  </si>
  <si>
    <t>30197646/505</t>
  </si>
  <si>
    <t>թուղթ` A3 ֆորմատի</t>
  </si>
  <si>
    <t>24911500/507</t>
  </si>
  <si>
    <t>սոսինձ (աէրոզոլ)</t>
  </si>
  <si>
    <t>30197340/504</t>
  </si>
  <si>
    <t>ապակարիչ</t>
  </si>
  <si>
    <t>44423400/510</t>
  </si>
  <si>
    <t>ցուցանակներ եւ հարակից առարկաներ</t>
  </si>
  <si>
    <t>30197322/508</t>
  </si>
  <si>
    <t>կարիչ, 20-50 թերթի համար</t>
  </si>
  <si>
    <t>30199280/503</t>
  </si>
  <si>
    <t>հատուկ Ա6 ծրար</t>
  </si>
  <si>
    <t>30197234/509</t>
  </si>
  <si>
    <t>թղթապանակ, կոշտ կազմով</t>
  </si>
  <si>
    <t>39292510/506</t>
  </si>
  <si>
    <t>քանոն, պլաստիկ</t>
  </si>
  <si>
    <t>30199230/503</t>
  </si>
  <si>
    <t>նամակի ծրար, A5 ձ―աչափի</t>
  </si>
  <si>
    <t>30197643/503</t>
  </si>
  <si>
    <t>լուսապատճենահանման թուղթ</t>
  </si>
  <si>
    <t>30197230/513</t>
  </si>
  <si>
    <t>թղթապանակ</t>
  </si>
  <si>
    <t>30197331/507</t>
  </si>
  <si>
    <t>դակիչ մեծ</t>
  </si>
  <si>
    <t>30197233/507</t>
  </si>
  <si>
    <t>թղթապանակ, թելով, թղթյա</t>
  </si>
  <si>
    <t>39263510/505</t>
  </si>
  <si>
    <t>սեղմակ, փոքր</t>
  </si>
  <si>
    <t>30199260/505</t>
  </si>
  <si>
    <t>հատուկ Ա4 ծրար</t>
  </si>
  <si>
    <t>39241210/508</t>
  </si>
  <si>
    <t>մկրատ, գրասենյակային</t>
  </si>
  <si>
    <t>22811180/507</t>
  </si>
  <si>
    <t>օրագրեր</t>
  </si>
  <si>
    <t>30197111/506</t>
  </si>
  <si>
    <t>կարիչի մետաղալարե կապեր, փոքր</t>
  </si>
  <si>
    <t>30197231/508</t>
  </si>
  <si>
    <t>թղթապանակ, պոլիմերային թաղանթ, ֆայլ</t>
  </si>
  <si>
    <t>22811150/520</t>
  </si>
  <si>
    <t>30141200/508</t>
  </si>
  <si>
    <t>հաշվասարք, գրասենյակային</t>
  </si>
  <si>
    <t>30199400/507</t>
  </si>
  <si>
    <t>սոսնձապատված կամ կպչուն թուղթ</t>
  </si>
  <si>
    <t>30192900/507</t>
  </si>
  <si>
    <t>ուղղիչ միջոցներ</t>
  </si>
  <si>
    <t>39263100/510</t>
  </si>
  <si>
    <t>գրասենյակային լրակազմ</t>
  </si>
  <si>
    <t>30192128/508</t>
  </si>
  <si>
    <t>գրիչ գելային</t>
  </si>
  <si>
    <t>22811150/519</t>
  </si>
  <si>
    <t>30199430/508</t>
  </si>
  <si>
    <t>թուղթ նշումների, տրցակներով</t>
  </si>
  <si>
    <t>39263530/511</t>
  </si>
  <si>
    <t>սեղմակ, մեծ</t>
  </si>
  <si>
    <t>30192100/506</t>
  </si>
  <si>
    <t>ռետին հասարակ</t>
  </si>
  <si>
    <t>22851500/505</t>
  </si>
  <si>
    <t>կաշվեպանակ</t>
  </si>
  <si>
    <t>39263520/510</t>
  </si>
  <si>
    <t>սեղմակ, միջին</t>
  </si>
  <si>
    <t>30197622/512</t>
  </si>
  <si>
    <t>թուղթ, A4 ֆորմատի</t>
  </si>
  <si>
    <t>30193700/505</t>
  </si>
  <si>
    <t>թղթադարակ, հարկերով, պլաստմասե</t>
  </si>
  <si>
    <t>39263420/510</t>
  </si>
  <si>
    <t>ամրակ, մեծ</t>
  </si>
  <si>
    <t>30192150/506</t>
  </si>
  <si>
    <t>կնիք</t>
  </si>
  <si>
    <t>30192114/508</t>
  </si>
  <si>
    <t>թանաք, կնիքի բարձիկի համար</t>
  </si>
  <si>
    <t>30192780/507</t>
  </si>
  <si>
    <t>էջաբաժանիչ</t>
  </si>
  <si>
    <t>30197321/506</t>
  </si>
  <si>
    <t>կարիչ, մինչ― 20 թերթի համար</t>
  </si>
  <si>
    <t>39263100/511</t>
  </si>
  <si>
    <t>30191130/503</t>
  </si>
  <si>
    <t>թղթի տակդիր` սեղմակով</t>
  </si>
  <si>
    <t>30199290/503</t>
  </si>
  <si>
    <t>ծրար (Eurostandard)</t>
  </si>
  <si>
    <t>39263520/511</t>
  </si>
  <si>
    <t>30192121/511</t>
  </si>
  <si>
    <t>գրիչ գնդիկավոր</t>
  </si>
  <si>
    <t>30192150/505</t>
  </si>
  <si>
    <t>30192130/508</t>
  </si>
  <si>
    <t>մատիտներ</t>
  </si>
  <si>
    <t>30192133/505</t>
  </si>
  <si>
    <t>սրիչներ</t>
  </si>
  <si>
    <t>30197230/514</t>
  </si>
  <si>
    <t>39241141/507</t>
  </si>
  <si>
    <t>դանակ` գրասենյակային</t>
  </si>
  <si>
    <t>30192930/504</t>
  </si>
  <si>
    <t>ուղղիչ գրիչներ</t>
  </si>
  <si>
    <t>30192720/508</t>
  </si>
  <si>
    <t>գծանշիչ</t>
  </si>
  <si>
    <t>39263530/510</t>
  </si>
  <si>
    <t>Բաժին 10, խումբ 3, դաս 1, ՀԱՐԱԶԱՏ ՉՈՒՆԵՑՈՂ ԱՆՁԱՆՑ ԵՎ ՍՈՑԻԱԼԱՊԵՍ ԱՆԱՊԱՀՈՎ ԸՆՏԱՆԻՔՆԵՐԻ ՀԱՄԱՐ ՀՈՒՂԱՐԿԱՎՈՐՈՒԹՅԱՆ ԿԱԶՄԱԿԵՐՊՈՒՄ</t>
  </si>
  <si>
    <t>64211110/511</t>
  </si>
  <si>
    <t>72411100/513</t>
  </si>
  <si>
    <t>03121200/514</t>
  </si>
  <si>
    <t>ծաղիկներ</t>
  </si>
  <si>
    <t>03121200/515</t>
  </si>
  <si>
    <t>03121210/512</t>
  </si>
  <si>
    <t>ծաղկային կոմպոզիցիաներ</t>
  </si>
  <si>
    <t>45231195/504</t>
  </si>
  <si>
    <t>մակեր―ութային աշխատանքներ, բացառությամբ` ճանապարհների</t>
  </si>
  <si>
    <t>71241200/1765</t>
  </si>
  <si>
    <t>63711180/501</t>
  </si>
  <si>
    <t>կամուրջների շահագործման ծառայություններ</t>
  </si>
  <si>
    <t>71351390/504</t>
  </si>
  <si>
    <t>սեյսմոգրաֆիկ հետազոտության ծառայություններ</t>
  </si>
  <si>
    <t>50531140/619</t>
  </si>
  <si>
    <t>45221142/749</t>
  </si>
  <si>
    <t>60181100/526</t>
  </si>
  <si>
    <t>42418100/502</t>
  </si>
  <si>
    <t>վերելակների մասեր</t>
  </si>
  <si>
    <t>42418100/503</t>
  </si>
  <si>
    <t>42418100/504</t>
  </si>
  <si>
    <t>42418100/505</t>
  </si>
  <si>
    <t>42418100/506</t>
  </si>
  <si>
    <t>42418100/508</t>
  </si>
  <si>
    <t>42418100/509</t>
  </si>
  <si>
    <t>42418100/510</t>
  </si>
  <si>
    <t>42418100/511</t>
  </si>
  <si>
    <t>42418100/512</t>
  </si>
  <si>
    <t>42418100/513</t>
  </si>
  <si>
    <t>42418100/515</t>
  </si>
  <si>
    <t>42418100/517</t>
  </si>
  <si>
    <t>42418100/518</t>
  </si>
  <si>
    <t>72411100/516</t>
  </si>
  <si>
    <t>41111100/510</t>
  </si>
  <si>
    <t>41111100/509</t>
  </si>
  <si>
    <t>09132200/550</t>
  </si>
  <si>
    <t>50111170/525</t>
  </si>
  <si>
    <t>50111170/526</t>
  </si>
  <si>
    <t>50311120/514</t>
  </si>
  <si>
    <t>50311240/506</t>
  </si>
  <si>
    <t>50531200/501</t>
  </si>
  <si>
    <t>էլեկտրական սարքերի, սարքավորումների վերանորոգման ― պահպանման ծառայություններ</t>
  </si>
  <si>
    <t>50721100/506</t>
  </si>
  <si>
    <t>ջեռուցման համակարգերի շահագործում</t>
  </si>
  <si>
    <t>64111200/517</t>
  </si>
  <si>
    <t>64211110/515</t>
  </si>
  <si>
    <t>72411100/517</t>
  </si>
  <si>
    <t>76131100/509</t>
  </si>
  <si>
    <t>գովազդային արշավի հետ կապված ծառայություններ</t>
  </si>
  <si>
    <t>90921300/505</t>
  </si>
  <si>
    <t>1</t>
  </si>
  <si>
    <t>4264</t>
  </si>
  <si>
    <t>4252</t>
  </si>
  <si>
    <t>4241</t>
  </si>
  <si>
    <t>4214</t>
  </si>
  <si>
    <t>79951110/823</t>
  </si>
  <si>
    <t>79951110/824</t>
  </si>
  <si>
    <t>79951110/825</t>
  </si>
  <si>
    <t>92621110/657</t>
  </si>
  <si>
    <t>92621110/658</t>
  </si>
  <si>
    <t>92621110/659</t>
  </si>
  <si>
    <t>92621110/660</t>
  </si>
  <si>
    <t>92621110/661</t>
  </si>
  <si>
    <t>92621110/662</t>
  </si>
  <si>
    <t>92621110/663</t>
  </si>
  <si>
    <t>92621110/664</t>
  </si>
  <si>
    <t>92621110/665</t>
  </si>
  <si>
    <t>92621110/666</t>
  </si>
  <si>
    <t>92621110/667</t>
  </si>
  <si>
    <t>92621110/668</t>
  </si>
  <si>
    <t>92621110/669</t>
  </si>
  <si>
    <t>98371100/536</t>
  </si>
  <si>
    <t>Բաժին 10 խումբ 7, դաս 1, Արտակարգ իրավիճակների և նմանատիպ այլ դեպքերում կյանքի դժվարին իրավիճակներում հայտնված անձանց և ընտանիքներին աջակցություն</t>
  </si>
  <si>
    <t>98371100/537</t>
  </si>
  <si>
    <t>Բաժին 10 խումբ 3 դաս 1, Հարազատ չունեցող անձանց հուղարկավորության կազմակերպում</t>
  </si>
  <si>
    <t>Բաժին 4 խումբ 5, դաս 1,  Ասֆալտ-բետոնյա ծածկի վերանորոգում և պահպանում</t>
  </si>
  <si>
    <t>45231187/544</t>
  </si>
  <si>
    <t>45231177/563</t>
  </si>
  <si>
    <t>45261124/578</t>
  </si>
  <si>
    <t>45231270/539</t>
  </si>
  <si>
    <t>հանգստի տարածքների վերանորոգման աշխատանքներ</t>
  </si>
  <si>
    <t>45221142/744</t>
  </si>
  <si>
    <t>98391200/504</t>
  </si>
  <si>
    <t>այլ ծառայություններ</t>
  </si>
  <si>
    <t>71241200/1766</t>
  </si>
  <si>
    <t>60171110/504</t>
  </si>
  <si>
    <t>ուղ―որափոխադրող ավտոմեքենաների վարձակալություն</t>
  </si>
  <si>
    <t>60171110/503</t>
  </si>
  <si>
    <t>50111170/543</t>
  </si>
  <si>
    <t>Բաժին 06, խումբ 1, դաս 1 Ինքնակամ կառույցների քանդում</t>
  </si>
  <si>
    <t xml:space="preserve">Բաժին 04, խումբ 5, դաս 1, Ասֆալտբետոնյա ծածկի վերանորոգում և պահպանում   </t>
  </si>
  <si>
    <t>09132200/565</t>
  </si>
  <si>
    <t>72261100/502</t>
  </si>
  <si>
    <t>ծրագրային ապահովման օժանդակ ծառայություններ</t>
  </si>
  <si>
    <t>98371100/538</t>
  </si>
  <si>
    <t>90921300/515</t>
  </si>
  <si>
    <t>90921300/516</t>
  </si>
  <si>
    <t>60181100/523</t>
  </si>
  <si>
    <t>Հրատապ լուծում պահանջող ընթացիկ ծառայությունների իրականացում</t>
  </si>
  <si>
    <t>09132200/559</t>
  </si>
  <si>
    <t>41111100/505</t>
  </si>
  <si>
    <t>41111100/506</t>
  </si>
  <si>
    <t>92621110/653</t>
  </si>
  <si>
    <t>92621110/654</t>
  </si>
  <si>
    <t>92621110/655</t>
  </si>
  <si>
    <t>92621110/656</t>
  </si>
  <si>
    <t>09132200/556</t>
  </si>
  <si>
    <t>79951110/816</t>
  </si>
  <si>
    <t>79951110/817</t>
  </si>
  <si>
    <t>79951110/818</t>
  </si>
  <si>
    <t>79951110/819</t>
  </si>
  <si>
    <t>79951110/820</t>
  </si>
  <si>
    <t>79951110/821</t>
  </si>
  <si>
    <t>79951110/822</t>
  </si>
  <si>
    <t>22851500/504</t>
  </si>
  <si>
    <t>30141200/507</t>
  </si>
  <si>
    <t>30192100/505</t>
  </si>
  <si>
    <t>30192121/509</t>
  </si>
  <si>
    <t>30192121/510</t>
  </si>
  <si>
    <t>30192130/507</t>
  </si>
  <si>
    <t>30192210/505</t>
  </si>
  <si>
    <t>պոլիմերային ինքնակպչուն ժապավեն, 48մմx100մ տնտեսական, մեծ</t>
  </si>
  <si>
    <t>30192220/504</t>
  </si>
  <si>
    <t>պոլիմերային ինքնակպչուն ժապավեն, 19մմx36մ գրասենյակային, փոքր</t>
  </si>
  <si>
    <t>30192710/501</t>
  </si>
  <si>
    <t>սոսնձամատիտ, գրասենյակային</t>
  </si>
  <si>
    <t>30192720/507</t>
  </si>
  <si>
    <t>30192780/506</t>
  </si>
  <si>
    <t>30192900/506</t>
  </si>
  <si>
    <t>30196100/502</t>
  </si>
  <si>
    <t>ժողովների պլանավորման բլոկնոտներ</t>
  </si>
  <si>
    <t>30197111/505</t>
  </si>
  <si>
    <t>30197230/512</t>
  </si>
  <si>
    <t>30197231/507</t>
  </si>
  <si>
    <t>30197232/507</t>
  </si>
  <si>
    <t>30197233/506</t>
  </si>
  <si>
    <t>30197234/508</t>
  </si>
  <si>
    <t>30197322/506</t>
  </si>
  <si>
    <t>30197322/507</t>
  </si>
  <si>
    <t>30197622/511</t>
  </si>
  <si>
    <t>30199238/504</t>
  </si>
  <si>
    <t>30199400/506</t>
  </si>
  <si>
    <t>39241141/506</t>
  </si>
  <si>
    <t>39241210/507</t>
  </si>
  <si>
    <t>39263200/506</t>
  </si>
  <si>
    <t>39263200/507</t>
  </si>
  <si>
    <t>39263200/508</t>
  </si>
  <si>
    <t>39263410/506</t>
  </si>
  <si>
    <t>39263420/509</t>
  </si>
  <si>
    <t>39263520/509</t>
  </si>
  <si>
    <t>39263530/509</t>
  </si>
  <si>
    <t>39292510/505</t>
  </si>
  <si>
    <t>18421130/514</t>
  </si>
  <si>
    <t>19642100/502</t>
  </si>
  <si>
    <t>24451141/507</t>
  </si>
  <si>
    <t>24451141/508</t>
  </si>
  <si>
    <t>31221180/503</t>
  </si>
  <si>
    <t>լամպերի կոթառներ</t>
  </si>
  <si>
    <t>31521130/506</t>
  </si>
  <si>
    <t>լուսացիր 120x10</t>
  </si>
  <si>
    <t>31521430/505</t>
  </si>
  <si>
    <t>լամպ` լյումինեսցենտային, 36 Վտ, 220 Վ</t>
  </si>
  <si>
    <t>31521430/507</t>
  </si>
  <si>
    <t>31521500/503</t>
  </si>
  <si>
    <t>31521500/504</t>
  </si>
  <si>
    <t>31651400/507</t>
  </si>
  <si>
    <t>մեկուսիչ ժապավեններ</t>
  </si>
  <si>
    <t>31683200/503</t>
  </si>
  <si>
    <t>եռաբաշխիչ 4տ, 3մ լարով</t>
  </si>
  <si>
    <t>31683300/502</t>
  </si>
  <si>
    <t>եռաբաշխիչ, վարդակին միացվող, առանց լարի</t>
  </si>
  <si>
    <t>33761100/514</t>
  </si>
  <si>
    <t>33761100/515</t>
  </si>
  <si>
    <t>33761400/508</t>
  </si>
  <si>
    <t>թղթե անձեռոցիկներ</t>
  </si>
  <si>
    <t>33761600/504</t>
  </si>
  <si>
    <t>սրբիչ` վաֆլե, բամբակյա</t>
  </si>
  <si>
    <t>39221410/510</t>
  </si>
  <si>
    <t>39221490/516</t>
  </si>
  <si>
    <t>սպունգներ</t>
  </si>
  <si>
    <t>39514200/502</t>
  </si>
  <si>
    <t>39531500/502</t>
  </si>
  <si>
    <t>գորգի կտորներ</t>
  </si>
  <si>
    <t>39713410/506</t>
  </si>
  <si>
    <t>39812410/509</t>
  </si>
  <si>
    <t>39831100/517</t>
  </si>
  <si>
    <t>39831100/518</t>
  </si>
  <si>
    <t>39831240/514</t>
  </si>
  <si>
    <t>39831245/518</t>
  </si>
  <si>
    <t>39831280/512</t>
  </si>
  <si>
    <t>ապակի մաքրելու միջոց</t>
  </si>
  <si>
    <t>39831283/517</t>
  </si>
  <si>
    <t>հատակի լվացման լաթ</t>
  </si>
  <si>
    <t>39839100/508</t>
  </si>
  <si>
    <t>գոգաթիակ, աղբը հավաքելու համար, ձողով</t>
  </si>
  <si>
    <t>42131490/505</t>
  </si>
  <si>
    <t>44112800/501</t>
  </si>
  <si>
    <t>պաշտպանիչ մետաղական ճկախողովակ</t>
  </si>
  <si>
    <t>44221141/505</t>
  </si>
  <si>
    <t>դռան բռնակ</t>
  </si>
  <si>
    <t>44411110/507</t>
  </si>
  <si>
    <t>ջրի ծորակ, 1 փականով</t>
  </si>
  <si>
    <t>44521100/503</t>
  </si>
  <si>
    <t>44521121/506</t>
  </si>
  <si>
    <t>դռան փականի միջուկ</t>
  </si>
  <si>
    <t>զույգ</t>
  </si>
  <si>
    <t>քմ</t>
  </si>
  <si>
    <t>մետր</t>
  </si>
  <si>
    <t>79951100/583</t>
  </si>
  <si>
    <t>միջոցառումների հետ կապված ծառայություններ</t>
  </si>
  <si>
    <t>98371100/532</t>
  </si>
  <si>
    <t>98371100/533</t>
  </si>
  <si>
    <t>90511100/501</t>
  </si>
  <si>
    <t>աղբի հավաքման ծառայություններ</t>
  </si>
  <si>
    <t>Բաժին 04, խումբ 5, դաս 1, Հրազդանի կիրճի և Երևանյան լճի բարեկարգում</t>
  </si>
  <si>
    <t>45221142/738</t>
  </si>
  <si>
    <t>60181100/522</t>
  </si>
  <si>
    <t>50531140/570</t>
  </si>
  <si>
    <t>09132200/554</t>
  </si>
  <si>
    <t>50111170/527</t>
  </si>
  <si>
    <t>50111170/530</t>
  </si>
  <si>
    <t>50111170/531</t>
  </si>
  <si>
    <t>50111260/515</t>
  </si>
  <si>
    <t>50311120/519</t>
  </si>
  <si>
    <t>50311160/501</t>
  </si>
  <si>
    <t>մինիհամակարգիչների վերանորոգման ծառայություններ</t>
  </si>
  <si>
    <t>50311240/508</t>
  </si>
  <si>
    <t>50331160/501</t>
  </si>
  <si>
    <t>հեռախոսային ցանցերի պահպանման ծառայություններ</t>
  </si>
  <si>
    <t>50531140/569</t>
  </si>
  <si>
    <t>50721100/507</t>
  </si>
  <si>
    <t>50731100/506</t>
  </si>
  <si>
    <t>64111200/522</t>
  </si>
  <si>
    <t>64211110/507</t>
  </si>
  <si>
    <t>72261160/507</t>
  </si>
  <si>
    <t>ծրագրային ապահովման սպասարկման ծառայություններ</t>
  </si>
  <si>
    <t>72261160/508</t>
  </si>
  <si>
    <t>72411100/508</t>
  </si>
  <si>
    <t>76131100/517</t>
  </si>
  <si>
    <t>90921300/512</t>
  </si>
  <si>
    <t>4232</t>
  </si>
  <si>
    <t>50111130/510</t>
  </si>
  <si>
    <t>ավտոմեքենաների վերանորոգման ծառայություններ</t>
  </si>
  <si>
    <t>50111130/511</t>
  </si>
  <si>
    <t>50111130/512</t>
  </si>
  <si>
    <t>60181100/520</t>
  </si>
  <si>
    <t>45221142/734</t>
  </si>
  <si>
    <t>79951110/793</t>
  </si>
  <si>
    <t>79951110/794</t>
  </si>
  <si>
    <t>79951110/784</t>
  </si>
  <si>
    <t>79951110/760</t>
  </si>
  <si>
    <t>79951110/799</t>
  </si>
  <si>
    <t>79951110/800</t>
  </si>
  <si>
    <t>79951110/782</t>
  </si>
  <si>
    <t>79951110/789</t>
  </si>
  <si>
    <t>79951110/795</t>
  </si>
  <si>
    <t>79951110/796</t>
  </si>
  <si>
    <t>79951110/787</t>
  </si>
  <si>
    <t>79951110/798</t>
  </si>
  <si>
    <t>79951110/797</t>
  </si>
  <si>
    <t>79951110/781</t>
  </si>
  <si>
    <t>79951110/779</t>
  </si>
  <si>
    <t>79951110/783</t>
  </si>
  <si>
    <t>79951110/801</t>
  </si>
  <si>
    <t>79951110/786</t>
  </si>
  <si>
    <t>79951110/792</t>
  </si>
  <si>
    <t>79951110/788</t>
  </si>
  <si>
    <t>79951110/791</t>
  </si>
  <si>
    <t>79951110/790</t>
  </si>
  <si>
    <t>79951110/761</t>
  </si>
  <si>
    <t>79951110/785</t>
  </si>
  <si>
    <t>79951110/762</t>
  </si>
  <si>
    <t>79951110/780</t>
  </si>
  <si>
    <t>98371100/531</t>
  </si>
  <si>
    <t>30197622/510</t>
  </si>
  <si>
    <t>կգ</t>
  </si>
  <si>
    <t>64211110/506</t>
  </si>
  <si>
    <t>72411100/507</t>
  </si>
  <si>
    <t>64111200/527</t>
  </si>
  <si>
    <t>09411710/502</t>
  </si>
  <si>
    <t>սեղմված բնական գազ</t>
  </si>
  <si>
    <t>71241200/1752</t>
  </si>
  <si>
    <t>71241200/1751</t>
  </si>
  <si>
    <t>71241200/1753</t>
  </si>
  <si>
    <t>71241200/1754</t>
  </si>
  <si>
    <t>71241200/1757</t>
  </si>
  <si>
    <t>71241200/1755</t>
  </si>
  <si>
    <t>71241200/1756</t>
  </si>
  <si>
    <t>71241200/1758</t>
  </si>
  <si>
    <t>50531140/591</t>
  </si>
  <si>
    <t>50531140/592</t>
  </si>
  <si>
    <t>50531140/593</t>
  </si>
  <si>
    <t>50531140/594</t>
  </si>
  <si>
    <t>50531140/595</t>
  </si>
  <si>
    <t>50531140/596</t>
  </si>
  <si>
    <t>50531140/597</t>
  </si>
  <si>
    <t>50531140/598</t>
  </si>
  <si>
    <t>92621110/706</t>
  </si>
  <si>
    <t>92621110/705</t>
  </si>
  <si>
    <t>92621110/708</t>
  </si>
  <si>
    <t>92621110/721</t>
  </si>
  <si>
    <t>92621110/723</t>
  </si>
  <si>
    <t>92621110/722</t>
  </si>
  <si>
    <t>92621110/724</t>
  </si>
  <si>
    <t>92621110/725</t>
  </si>
  <si>
    <t>92621110/704</t>
  </si>
  <si>
    <t>92621110/707</t>
  </si>
  <si>
    <t>98371100/542</t>
  </si>
  <si>
    <t>15897200/539</t>
  </si>
  <si>
    <t>սննդի ծանրոցներ</t>
  </si>
  <si>
    <t>39221400/519</t>
  </si>
  <si>
    <t>տնտեսական ապրանքներ</t>
  </si>
  <si>
    <t>41111100/511</t>
  </si>
  <si>
    <t>41111100/512</t>
  </si>
  <si>
    <t>50311120/517</t>
  </si>
  <si>
    <t>50311120/518</t>
  </si>
  <si>
    <t>50311240/507</t>
  </si>
  <si>
    <t>50711100/507</t>
  </si>
  <si>
    <t>64111200/529</t>
  </si>
  <si>
    <t>50111130/519</t>
  </si>
  <si>
    <t>50111130/520</t>
  </si>
  <si>
    <t>50111130/521</t>
  </si>
  <si>
    <t>50111130/522</t>
  </si>
  <si>
    <t>45231160/506</t>
  </si>
  <si>
    <t>շինարարական աշխատանքներ մայրուղիների ― ճանապարհների համար</t>
  </si>
  <si>
    <t>45611300/773</t>
  </si>
  <si>
    <t>այլ շենքերի, շինությունների հիմնանորոգում</t>
  </si>
  <si>
    <t>45611300/774</t>
  </si>
  <si>
    <t>45611300/775</t>
  </si>
  <si>
    <t>45611300/776</t>
  </si>
  <si>
    <t>45611300/777</t>
  </si>
  <si>
    <t>Բաժին 6, խումբ 6, դաս 1,  ՎԹԱՐԱՅԻՆ ՊԱՏՇԳԱՄԲՆԵՐԻ ՆՈՐՈԳՈՒՄ</t>
  </si>
  <si>
    <t>45261170/511</t>
  </si>
  <si>
    <t>պատշգամբների հետ կապված աշխատանքներ</t>
  </si>
  <si>
    <t>79951110/729</t>
  </si>
  <si>
    <t>79951110/730</t>
  </si>
  <si>
    <t>79951110/731</t>
  </si>
  <si>
    <t>79951110/732</t>
  </si>
  <si>
    <t>79951110/733</t>
  </si>
  <si>
    <t>79951110/734</t>
  </si>
  <si>
    <t>79951110/735</t>
  </si>
  <si>
    <t>45231187/542</t>
  </si>
  <si>
    <t>41111100/513</t>
  </si>
  <si>
    <t>41111100/514</t>
  </si>
  <si>
    <t>71351540/1313</t>
  </si>
  <si>
    <t>71351540/1311</t>
  </si>
  <si>
    <t>71351540/1310</t>
  </si>
  <si>
    <t>71351540/1309</t>
  </si>
  <si>
    <t>71351540/1314</t>
  </si>
  <si>
    <t>71351540/1312</t>
  </si>
  <si>
    <t>79951110/857</t>
  </si>
  <si>
    <t>79951110/858</t>
  </si>
  <si>
    <t>79951110/859</t>
  </si>
  <si>
    <t>79951110/860</t>
  </si>
  <si>
    <t>79951110/861</t>
  </si>
  <si>
    <t>79951110/867</t>
  </si>
  <si>
    <t>79951110/868</t>
  </si>
  <si>
    <t>79951110/869</t>
  </si>
  <si>
    <t>79951110/870</t>
  </si>
  <si>
    <t>79951110/871</t>
  </si>
  <si>
    <t>79951110/872</t>
  </si>
  <si>
    <t>92621110/754</t>
  </si>
  <si>
    <t>92621110/755</t>
  </si>
  <si>
    <t>92621110/756</t>
  </si>
  <si>
    <t>92621110/757</t>
  </si>
  <si>
    <t>92621110/758</t>
  </si>
  <si>
    <t>92621110/759</t>
  </si>
  <si>
    <t>92621110/760</t>
  </si>
  <si>
    <t>45111240/513</t>
  </si>
  <si>
    <t>50111130/525</t>
  </si>
  <si>
    <t>50111130/526</t>
  </si>
  <si>
    <t>50111130/527</t>
  </si>
  <si>
    <t>50111130/528</t>
  </si>
  <si>
    <t>60181100/521</t>
  </si>
  <si>
    <t>45221142/735</t>
  </si>
  <si>
    <t>71351540/1316</t>
  </si>
  <si>
    <t>71351540/1317</t>
  </si>
  <si>
    <t>71351540/1318</t>
  </si>
  <si>
    <t>71351540/1319</t>
  </si>
  <si>
    <t>71351540/1320</t>
  </si>
  <si>
    <t>71351540/1325</t>
  </si>
  <si>
    <t>71351540/1326</t>
  </si>
  <si>
    <t>71351540/1327</t>
  </si>
  <si>
    <t>71351540/1328</t>
  </si>
  <si>
    <t>45461100/555</t>
  </si>
  <si>
    <t>50751100/514</t>
  </si>
  <si>
    <t>79951110/692</t>
  </si>
  <si>
    <t>71241200/1771</t>
  </si>
  <si>
    <t>71351540/1330</t>
  </si>
  <si>
    <t>71351540/1329</t>
  </si>
  <si>
    <t>64111200/528</t>
  </si>
  <si>
    <t>45231187/545</t>
  </si>
  <si>
    <t>45221142/746</t>
  </si>
  <si>
    <t>45221142/747</t>
  </si>
  <si>
    <t>60181100/525</t>
  </si>
  <si>
    <t>92621110/748</t>
  </si>
  <si>
    <t>92621110/752</t>
  </si>
  <si>
    <t>92621110/746</t>
  </si>
  <si>
    <t>92621110/749</t>
  </si>
  <si>
    <t>92621110/750</t>
  </si>
  <si>
    <t>92621110/745</t>
  </si>
  <si>
    <t>92621110/744</t>
  </si>
  <si>
    <t>92621110/743</t>
  </si>
  <si>
    <t>92621110/751</t>
  </si>
  <si>
    <t>92621110/747</t>
  </si>
  <si>
    <t>79951110/839</t>
  </si>
  <si>
    <t>79951110/840</t>
  </si>
  <si>
    <t>79951110/841</t>
  </si>
  <si>
    <t>79951110/842</t>
  </si>
  <si>
    <t>79951110/843</t>
  </si>
  <si>
    <t>79951110/844</t>
  </si>
  <si>
    <t>79951110/845</t>
  </si>
  <si>
    <t>79951110/846</t>
  </si>
  <si>
    <t>79951110/847</t>
  </si>
  <si>
    <t>79951110/848</t>
  </si>
  <si>
    <t>79951110/849</t>
  </si>
  <si>
    <t>79951110/850</t>
  </si>
  <si>
    <t>79951110/851</t>
  </si>
  <si>
    <t>79951110/852</t>
  </si>
  <si>
    <t>79951110/853</t>
  </si>
  <si>
    <t>79951110/854</t>
  </si>
  <si>
    <t>79951110/855</t>
  </si>
  <si>
    <t>79951110/856</t>
  </si>
  <si>
    <t>39715200/513</t>
  </si>
  <si>
    <t>ջեռուցման սարքեր</t>
  </si>
  <si>
    <t>92621110/739</t>
  </si>
  <si>
    <t>92621110/726</t>
  </si>
  <si>
    <t>92621110/727</t>
  </si>
  <si>
    <t>92621110/738</t>
  </si>
  <si>
    <t>92621110/730</t>
  </si>
  <si>
    <t>92621110/742</t>
  </si>
  <si>
    <t>92621110/737</t>
  </si>
  <si>
    <t>92621110/728</t>
  </si>
  <si>
    <t>92621110/732</t>
  </si>
  <si>
    <t>92621110/740</t>
  </si>
  <si>
    <t>92621110/734</t>
  </si>
  <si>
    <t>92621110/731</t>
  </si>
  <si>
    <t>92621110/741</t>
  </si>
  <si>
    <t>92621110/736</t>
  </si>
  <si>
    <t>92621110/735</t>
  </si>
  <si>
    <t>92621110/729</t>
  </si>
  <si>
    <t>92621110/733</t>
  </si>
  <si>
    <t>45611300/768</t>
  </si>
  <si>
    <t>45611300/769</t>
  </si>
  <si>
    <t>98111140/1038</t>
  </si>
  <si>
    <t>հեղինակային հսկողության ծառայություններ</t>
  </si>
  <si>
    <t>98111140/1039</t>
  </si>
  <si>
    <t>79951100/571</t>
  </si>
  <si>
    <t>79951110/704</t>
  </si>
  <si>
    <t>79951110/705</t>
  </si>
  <si>
    <t>79951110/706</t>
  </si>
  <si>
    <t>79951110/707</t>
  </si>
  <si>
    <t>79951110/708</t>
  </si>
  <si>
    <t>79951110/709</t>
  </si>
  <si>
    <t>79951110/710</t>
  </si>
  <si>
    <t>79951110/711</t>
  </si>
  <si>
    <t>Բաժին 08, խումբ 1, դաս 1, Սպորտային միջոցառումների իրականացում</t>
  </si>
  <si>
    <t>92621110/608</t>
  </si>
  <si>
    <t>92621110/609</t>
  </si>
  <si>
    <t>92621110/610</t>
  </si>
  <si>
    <t>09132200/549</t>
  </si>
  <si>
    <t>76131100/515</t>
  </si>
  <si>
    <t>79711110/513</t>
  </si>
  <si>
    <t>հրշեջ անվտանգության մասնագիտացված ծառայություններ</t>
  </si>
  <si>
    <t>98371100/527</t>
  </si>
  <si>
    <t>98371100/528</t>
  </si>
  <si>
    <t>50311120/520</t>
  </si>
  <si>
    <t>50311120/523</t>
  </si>
  <si>
    <t>50311120/524</t>
  </si>
  <si>
    <t>50311240/511</t>
  </si>
  <si>
    <t>50331160/502</t>
  </si>
  <si>
    <t>50531110/508</t>
  </si>
  <si>
    <t>կաթսաների վերանորոգման ― պահպանման ծառայություններ</t>
  </si>
  <si>
    <t>50531200/503</t>
  </si>
  <si>
    <t>50531200/504</t>
  </si>
  <si>
    <t>50531200/508</t>
  </si>
  <si>
    <t>50531150/502</t>
  </si>
  <si>
    <t>գազային սարքերի պահպանման ծառայություններ</t>
  </si>
  <si>
    <t>50531150/503</t>
  </si>
  <si>
    <t>50111170/532</t>
  </si>
  <si>
    <t>50111170/533</t>
  </si>
  <si>
    <t>50111170/534</t>
  </si>
  <si>
    <t>50111170/535</t>
  </si>
  <si>
    <t>50111170/536</t>
  </si>
  <si>
    <t>50111170/537</t>
  </si>
  <si>
    <t>90921300/514</t>
  </si>
  <si>
    <t>72221130/502</t>
  </si>
  <si>
    <t>տեղեկատվական տեխնոլոգիաների հետ կապված ծառայություններ</t>
  </si>
  <si>
    <t>45231188/518</t>
  </si>
  <si>
    <t>ճանապարհային ծածկույթի թարմացման աշխատանքներ</t>
  </si>
  <si>
    <t>45461100/552</t>
  </si>
  <si>
    <t>09132200/551</t>
  </si>
  <si>
    <t>09132200/557</t>
  </si>
  <si>
    <t>03121210/511</t>
  </si>
  <si>
    <t>03121200/509</t>
  </si>
  <si>
    <t>03121200/513</t>
  </si>
  <si>
    <t>03121210/510</t>
  </si>
  <si>
    <t>Բաժին 04, խումբ 9, դաս 1 Հրատապ  լուծում պահանջող ընթացիկ աշխատանքների իրականացում</t>
  </si>
  <si>
    <t>90911100/503</t>
  </si>
  <si>
    <t>բնակտարածությունների մաքրման ծառայություններ</t>
  </si>
  <si>
    <t>45221142/737</t>
  </si>
  <si>
    <t>Բաժին 06, խումբ 6, դաս 1 Բակային տարածքների ընթացիկ նորոգում</t>
  </si>
  <si>
    <t>45611300/771</t>
  </si>
  <si>
    <t>Աշխատանքներ</t>
  </si>
  <si>
    <t>64111200/518</t>
  </si>
  <si>
    <t>98371100/525</t>
  </si>
  <si>
    <t>98371100/524</t>
  </si>
  <si>
    <t>50311250/511</t>
  </si>
  <si>
    <t>50531200/502</t>
  </si>
  <si>
    <t>50731100/505</t>
  </si>
  <si>
    <t>50531110/503</t>
  </si>
  <si>
    <t>50111130/513</t>
  </si>
  <si>
    <t>92221120/502</t>
  </si>
  <si>
    <t>թվային հեռուստատեսություն</t>
  </si>
  <si>
    <t>50751100/512</t>
  </si>
  <si>
    <t>79951110/804</t>
  </si>
  <si>
    <t>79951110/803</t>
  </si>
  <si>
    <t>79951110/806</t>
  </si>
  <si>
    <t>79951110/805</t>
  </si>
  <si>
    <t>79951110/802</t>
  </si>
  <si>
    <t>92621110/642</t>
  </si>
  <si>
    <t>92621110/643</t>
  </si>
  <si>
    <t>92621110/641</t>
  </si>
  <si>
    <t>90921300/511</t>
  </si>
  <si>
    <t>79811100/571</t>
  </si>
  <si>
    <t>79811100/566</t>
  </si>
  <si>
    <t>79811100/572</t>
  </si>
  <si>
    <t>41111100/504</t>
  </si>
  <si>
    <t>90921300/510</t>
  </si>
  <si>
    <t>50111170/522</t>
  </si>
  <si>
    <t>50111170/523</t>
  </si>
  <si>
    <t>72411100/502</t>
  </si>
  <si>
    <t>50311120/516</t>
  </si>
  <si>
    <t>50311250/512</t>
  </si>
  <si>
    <t>50311250/513</t>
  </si>
  <si>
    <t>64111200/516</t>
  </si>
  <si>
    <t>64211110/502</t>
  </si>
  <si>
    <t>98371100/521</t>
  </si>
  <si>
    <t>98371100/520</t>
  </si>
  <si>
    <t>60181100/519</t>
  </si>
  <si>
    <t>45221142/730</t>
  </si>
  <si>
    <t>79951110/725</t>
  </si>
  <si>
    <t>79951110/726</t>
  </si>
  <si>
    <t>79951110/727</t>
  </si>
  <si>
    <t>79951110/728</t>
  </si>
  <si>
    <t>92621110/606</t>
  </si>
  <si>
    <t>92621110/607</t>
  </si>
  <si>
    <t>71351540/1333</t>
  </si>
  <si>
    <t>71351540/1334</t>
  </si>
  <si>
    <t>71351540/1335</t>
  </si>
  <si>
    <t>71351540/1336</t>
  </si>
  <si>
    <t>71311360/501</t>
  </si>
  <si>
    <t>շենքերի չափագրման ծառայություններ</t>
  </si>
  <si>
    <t>70331200/501</t>
  </si>
  <si>
    <t>հաստատությունների կառավարման ծառայություններ</t>
  </si>
  <si>
    <t>64211300/503</t>
  </si>
  <si>
    <t>64211300/508</t>
  </si>
  <si>
    <t>64211300/509</t>
  </si>
  <si>
    <t>64211300/507</t>
  </si>
  <si>
    <t>64211300/504</t>
  </si>
  <si>
    <t>64211300/510</t>
  </si>
  <si>
    <t>64211100/502</t>
  </si>
  <si>
    <t>հանրային հեռախոսային ծառայություններ</t>
  </si>
  <si>
    <t>71351540/1340</t>
  </si>
  <si>
    <t>ՀԲՄ</t>
  </si>
  <si>
    <t>Բաժին 06, խումբ 6, դաս 1 Բակային տարածքների և խաղահրապարակների հիմնանորոգում ու պահպանում</t>
  </si>
  <si>
    <t>71351540/1331</t>
  </si>
  <si>
    <t>71351540/1332</t>
  </si>
  <si>
    <t>75241100/505</t>
  </si>
  <si>
    <t>հանրային անվտանգության պաշտպանության ծառայություններ</t>
  </si>
  <si>
    <t>75241100/506</t>
  </si>
  <si>
    <t>79811100/589</t>
  </si>
  <si>
    <t>79811100/590</t>
  </si>
  <si>
    <t>79811100/591</t>
  </si>
  <si>
    <t>79811100/592</t>
  </si>
  <si>
    <t>79811100/593</t>
  </si>
  <si>
    <t>79811100/594</t>
  </si>
  <si>
    <t>79811100/595</t>
  </si>
  <si>
    <t>79811100/596</t>
  </si>
  <si>
    <t>50311240/513</t>
  </si>
  <si>
    <t>50731100/508</t>
  </si>
  <si>
    <t>50111260/517</t>
  </si>
  <si>
    <t>50311120/530</t>
  </si>
  <si>
    <t>03121200/516</t>
  </si>
  <si>
    <t>03121210/513</t>
  </si>
  <si>
    <t>71351540/1338</t>
  </si>
  <si>
    <t>71351540/1339</t>
  </si>
  <si>
    <t>72261160/509</t>
  </si>
  <si>
    <t>72261160/510</t>
  </si>
  <si>
    <t>50531110/505</t>
  </si>
  <si>
    <t>50111420/503</t>
  </si>
  <si>
    <t>փոխադրամիջոցների տարահանման ծառայություններ</t>
  </si>
  <si>
    <t>90511150/507</t>
  </si>
  <si>
    <t>աղբի փոխադրման ծառայություններ</t>
  </si>
  <si>
    <t>Բաժին , խումբ , դաս  Գետերի հուների մաքրում</t>
  </si>
  <si>
    <t>64211110/516</t>
  </si>
  <si>
    <t>72411100/528</t>
  </si>
  <si>
    <t>39714230/504</t>
  </si>
  <si>
    <t>օդորակիչ,18000 BTU</t>
  </si>
  <si>
    <t>72411100/532</t>
  </si>
  <si>
    <t>64211110/529</t>
  </si>
  <si>
    <t>90921300/519</t>
  </si>
  <si>
    <t>50531140/621</t>
  </si>
  <si>
    <t>64211110/514</t>
  </si>
  <si>
    <t>03121210/509</t>
  </si>
  <si>
    <t>50111170/520</t>
  </si>
  <si>
    <t>50721100/504</t>
  </si>
  <si>
    <t>50311120/511</t>
  </si>
  <si>
    <t>72411100/501</t>
  </si>
  <si>
    <t>50111260/514</t>
  </si>
  <si>
    <t>79811100/563</t>
  </si>
  <si>
    <t>41111100/503</t>
  </si>
  <si>
    <t>98111121/502</t>
  </si>
  <si>
    <t>անվտանգության ապահովման ծառայություններ</t>
  </si>
  <si>
    <t>79811100/565</t>
  </si>
  <si>
    <t>50311120/510</t>
  </si>
  <si>
    <t>50311120/513</t>
  </si>
  <si>
    <t>50111170/518</t>
  </si>
  <si>
    <t>03121200/507</t>
  </si>
  <si>
    <t>79811100/564</t>
  </si>
  <si>
    <t>79811100/561</t>
  </si>
  <si>
    <t>50111170/517</t>
  </si>
  <si>
    <t>50111170/519</t>
  </si>
  <si>
    <t>50111170/516</t>
  </si>
  <si>
    <t>03121210/508</t>
  </si>
  <si>
    <t>03121200/508</t>
  </si>
  <si>
    <t>64111200/514</t>
  </si>
  <si>
    <t>64211110/501</t>
  </si>
  <si>
    <t>76131100/508</t>
  </si>
  <si>
    <t>79811100/560</t>
  </si>
  <si>
    <t>90921300/502</t>
  </si>
  <si>
    <t>Մեկ անձ</t>
  </si>
  <si>
    <t>4269</t>
  </si>
  <si>
    <t>4234</t>
  </si>
  <si>
    <t>4267</t>
  </si>
  <si>
    <t>90921300/503</t>
  </si>
  <si>
    <t>Բաժին 05, խումբ 6, դաս 1 Հասարակական զուգարանների պահպանում և վերանորոգում</t>
  </si>
  <si>
    <t>50761100/506</t>
  </si>
  <si>
    <t>հանրային զուգարանների վերանորոգման ― պահպանման ծառայություններ</t>
  </si>
  <si>
    <t>50761100/505</t>
  </si>
  <si>
    <t>50761100/503</t>
  </si>
  <si>
    <t>98371100/513</t>
  </si>
  <si>
    <t>98371100/516</t>
  </si>
  <si>
    <t>79951110/721</t>
  </si>
  <si>
    <t>79951110/717</t>
  </si>
  <si>
    <t>79951110/719</t>
  </si>
  <si>
    <t>79951110/722</t>
  </si>
  <si>
    <t>79951110/718</t>
  </si>
  <si>
    <t>79951110/720</t>
  </si>
  <si>
    <t>79951110/723</t>
  </si>
  <si>
    <t>79951110/716</t>
  </si>
  <si>
    <t xml:space="preserve">Բաժին 08, խումբ 2, դաս 4,  Մշակութային միջոցառումների իրականացում </t>
  </si>
  <si>
    <t xml:space="preserve">Բաժին 04, խումբ 5, դաս 1 Արտակարգ իրավիճակների և նմանատիպ այլ դեպքերում կյանքի դժվարին իրավիճակներում հայտնված անձանց և ընտանիքներին աջակցություն </t>
  </si>
  <si>
    <t>45221142/726</t>
  </si>
  <si>
    <t>Բաժին 10, խումբ 7, դաս 1 Երևան համայնքի բնակիչների կենսամակարդակի բարելավմանն ուղղված նպատակային ծրագրեր</t>
  </si>
  <si>
    <t xml:space="preserve">Բաժին 08, խումբ 2, դաս 4,  Սպորտային միջոցառումների կազմակերպում </t>
  </si>
  <si>
    <t>92621110/602</t>
  </si>
  <si>
    <t>92621110/601</t>
  </si>
  <si>
    <t>92621110/604</t>
  </si>
  <si>
    <t>92621110/603</t>
  </si>
  <si>
    <t>50111170/521</t>
  </si>
  <si>
    <t>30197622/513</t>
  </si>
  <si>
    <t>72261160/511</t>
  </si>
  <si>
    <t>76131100/521</t>
  </si>
  <si>
    <t>60171100/520</t>
  </si>
  <si>
    <t>ուղ―որափոխադրող ավտոմեքենաների վարձակալություն` վարորդի հետ միասին</t>
  </si>
  <si>
    <t>60171100/523</t>
  </si>
  <si>
    <t>45221142/752</t>
  </si>
  <si>
    <t>71351540/1349</t>
  </si>
  <si>
    <t>71351540/1346</t>
  </si>
  <si>
    <t>41111100/515</t>
  </si>
  <si>
    <t>Բաժին 04 խումբ 9դաս 1,  Հրատապ լուծում պահանջող ընթացիկ աշխատանքներ եվ ծառայություններ</t>
  </si>
  <si>
    <t>60181100/528</t>
  </si>
  <si>
    <t>66511170/47</t>
  </si>
  <si>
    <t>փոխադրամիջոցների հետ կապված ապահովագրական ծառայություններ</t>
  </si>
  <si>
    <t>71351540/1348</t>
  </si>
  <si>
    <t>71351540/1343</t>
  </si>
  <si>
    <t>71351540/1347</t>
  </si>
  <si>
    <t>Բաժին 10 խումբ 4, դաս 1,Երեխայի իրավունքների և շահերի պաշտպանություն</t>
  </si>
  <si>
    <t>18411200/508</t>
  </si>
  <si>
    <t>սպորտային հագուստ</t>
  </si>
  <si>
    <t>33751100/508</t>
  </si>
  <si>
    <t>մեկանգամյա օգտագործման տակդիրներ</t>
  </si>
  <si>
    <t>33751100/509</t>
  </si>
  <si>
    <t>42418100/521</t>
  </si>
  <si>
    <t>42418100/522</t>
  </si>
  <si>
    <t>79211150/502</t>
  </si>
  <si>
    <t>աուդիտորական ծառայություններ</t>
  </si>
  <si>
    <t>60181100/527</t>
  </si>
  <si>
    <t>64111200/531</t>
  </si>
  <si>
    <t>45221142/751</t>
  </si>
  <si>
    <t>71351540/1342</t>
  </si>
  <si>
    <t>15897200/540</t>
  </si>
  <si>
    <t>33751100/506</t>
  </si>
  <si>
    <t>33751100/507</t>
  </si>
  <si>
    <t>39141240/513</t>
  </si>
  <si>
    <t>մանկական մահճակալներ</t>
  </si>
  <si>
    <t>39141260/520</t>
  </si>
  <si>
    <t>զգեստապահարաններ</t>
  </si>
  <si>
    <t>39141320/501</t>
  </si>
  <si>
    <t>ճաշասեղան` 6-տեղանի</t>
  </si>
  <si>
    <t>39221400/520</t>
  </si>
  <si>
    <t>39711140/540</t>
  </si>
  <si>
    <t>կենցաղային սառնարաններ</t>
  </si>
  <si>
    <t>39721410/509</t>
  </si>
  <si>
    <t>գազային սարքեր</t>
  </si>
  <si>
    <t>42711170/522</t>
  </si>
  <si>
    <t>լվացքի մեքենաներ</t>
  </si>
  <si>
    <t>79951100/592</t>
  </si>
  <si>
    <t>79951100/593</t>
  </si>
  <si>
    <t>79951100/594</t>
  </si>
  <si>
    <t>5129</t>
  </si>
  <si>
    <t>03121210/530</t>
  </si>
  <si>
    <t>03121210/529</t>
  </si>
  <si>
    <t>03121200/517</t>
  </si>
  <si>
    <t>03121210/528</t>
  </si>
  <si>
    <t>64211100/504</t>
  </si>
  <si>
    <t>72411100/530</t>
  </si>
  <si>
    <t>Բաժին 02, խումբ 5, դաս 1, «Զինապարտների հաշվառման, զորակոչի,զորահավաքի
և վարժական հավաքների կազմակերպմանն աջակցություն»</t>
  </si>
  <si>
    <t>60171200/507</t>
  </si>
  <si>
    <t>քաղաքային ― միջքաղաքային նշանակության ավտոբուսների վարձակալություն ` վարորդի հետ միասին</t>
  </si>
  <si>
    <t>45111100/504</t>
  </si>
  <si>
    <t>քանդման աշխատանքներ</t>
  </si>
  <si>
    <t>45111100/505</t>
  </si>
  <si>
    <t>71351540/1350</t>
  </si>
  <si>
    <t>71351540/1351</t>
  </si>
  <si>
    <t>Բաժին 4 խումբ 9, դաս 1 ՀՀ և օտարերկրյա դրոշների ձեռքբերում</t>
  </si>
  <si>
    <t>35821400/519</t>
  </si>
  <si>
    <t>դրոշներ</t>
  </si>
  <si>
    <t>35821400/521</t>
  </si>
  <si>
    <t>35821400/520</t>
  </si>
  <si>
    <t>24911200/505</t>
  </si>
  <si>
    <t>սոսինձ, էմուլսիա</t>
  </si>
  <si>
    <t>30192131/502</t>
  </si>
  <si>
    <t>մեխանիկական կամ սրվող մատիտներ</t>
  </si>
  <si>
    <t>39292510/507</t>
  </si>
  <si>
    <t>22851500/506</t>
  </si>
  <si>
    <t>30197100/501</t>
  </si>
  <si>
    <t>կարիչի մետաղալարե կապեր, մեծ</t>
  </si>
  <si>
    <t>24911500/508</t>
  </si>
  <si>
    <t>30197232/509</t>
  </si>
  <si>
    <t>39263100/512</t>
  </si>
  <si>
    <t>35821400/522</t>
  </si>
  <si>
    <t>30197646/506</t>
  </si>
  <si>
    <t>22811180/508</t>
  </si>
  <si>
    <t>30192720/509</t>
  </si>
  <si>
    <t>30192210/506</t>
  </si>
  <si>
    <t>30197323/503</t>
  </si>
  <si>
    <t>կարիչ, 50-ից ավելի թերթի համար</t>
  </si>
  <si>
    <t>30141200/509</t>
  </si>
  <si>
    <t>30197230/515</t>
  </si>
  <si>
    <t>30197331/508</t>
  </si>
  <si>
    <t>30192130/509</t>
  </si>
  <si>
    <t>30197231/509</t>
  </si>
  <si>
    <t>30192128/509</t>
  </si>
  <si>
    <t>39263520/512</t>
  </si>
  <si>
    <t>30192100/507</t>
  </si>
  <si>
    <t>30192121/512</t>
  </si>
  <si>
    <t>30197322/509</t>
  </si>
  <si>
    <t>30193700/506</t>
  </si>
  <si>
    <t>30192160/502</t>
  </si>
  <si>
    <t>շտրիխներ</t>
  </si>
  <si>
    <t>30199420/501</t>
  </si>
  <si>
    <t>թուղթ նշումների համար, սոսնձվածքով</t>
  </si>
  <si>
    <t>39241210/509</t>
  </si>
  <si>
    <t>30197622/514</t>
  </si>
  <si>
    <t>30199792/501</t>
  </si>
  <si>
    <t>օրացույցեր</t>
  </si>
  <si>
    <t>22811150/521</t>
  </si>
  <si>
    <t>30192135/502</t>
  </si>
  <si>
    <t>գրաֆիտե միջուկ, մատիտի համար</t>
  </si>
  <si>
    <t>39263530/512</t>
  </si>
  <si>
    <t>30192160/501</t>
  </si>
  <si>
    <t>30197234/510</t>
  </si>
  <si>
    <t>79811100/613</t>
  </si>
  <si>
    <t>79811100/606</t>
  </si>
  <si>
    <t>79811100/612</t>
  </si>
  <si>
    <t>79811100/609</t>
  </si>
  <si>
    <t>79811100/611</t>
  </si>
  <si>
    <t>79811100/604</t>
  </si>
  <si>
    <t>79811100/610</t>
  </si>
  <si>
    <t>79811100/614</t>
  </si>
  <si>
    <t>79811100/605</t>
  </si>
  <si>
    <t>79811100/607</t>
  </si>
  <si>
    <t>71241200/1779</t>
  </si>
  <si>
    <t>71241200/1776</t>
  </si>
  <si>
    <t>71241200/1777</t>
  </si>
  <si>
    <t>71241200/1778</t>
  </si>
  <si>
    <t>72411100/529</t>
  </si>
  <si>
    <t>64211110/520</t>
  </si>
  <si>
    <t>38221100/501</t>
  </si>
  <si>
    <t>երկրաբանական տեղեկատվական համակարգեր (gis կամ համարժեք)</t>
  </si>
  <si>
    <t>45311137/509</t>
  </si>
  <si>
    <t>արտաքին լուսավորության սարքերի տեղադրում</t>
  </si>
  <si>
    <t>Բաժին 06, խումբ 4, դաս 1 Շենքերի գեղարվեստական լուսավորում</t>
  </si>
  <si>
    <t>71351540/1353</t>
  </si>
  <si>
    <t>90511150/509</t>
  </si>
  <si>
    <t>24911500/509</t>
  </si>
  <si>
    <t>30141200/510</t>
  </si>
  <si>
    <t>30192100/508</t>
  </si>
  <si>
    <t>30192111/501</t>
  </si>
  <si>
    <t>թանաքի բարձիկներ</t>
  </si>
  <si>
    <t>30192114/509</t>
  </si>
  <si>
    <t>30192121/513</t>
  </si>
  <si>
    <t>30192121/514</t>
  </si>
  <si>
    <t>30192130/510</t>
  </si>
  <si>
    <t>30192133/506</t>
  </si>
  <si>
    <t>30192210/507</t>
  </si>
  <si>
    <t>30192220/505</t>
  </si>
  <si>
    <t>30192720/510</t>
  </si>
  <si>
    <t>30192920/501</t>
  </si>
  <si>
    <t>ուղղիչ հեղուկներ</t>
  </si>
  <si>
    <t>30197111/507</t>
  </si>
  <si>
    <t>30197112/509</t>
  </si>
  <si>
    <t>30197231/510</t>
  </si>
  <si>
    <t>30197232/510</t>
  </si>
  <si>
    <t>30197233/508</t>
  </si>
  <si>
    <t>30197234/511</t>
  </si>
  <si>
    <t>30197322/510</t>
  </si>
  <si>
    <t>30197323/504</t>
  </si>
  <si>
    <t>30197331/509</t>
  </si>
  <si>
    <t>30197622/515</t>
  </si>
  <si>
    <t>30197646/507</t>
  </si>
  <si>
    <t>30199400/508</t>
  </si>
  <si>
    <t>30237310/524</t>
  </si>
  <si>
    <t>տառատեսակներով քարթրիջներ տպիչների համար</t>
  </si>
  <si>
    <t>30237411/510</t>
  </si>
  <si>
    <t>մկնիկ, համակարգչային, լարով</t>
  </si>
  <si>
    <t>35811170/502</t>
  </si>
  <si>
    <t>համազգեստ</t>
  </si>
  <si>
    <t>39241141/508</t>
  </si>
  <si>
    <t>39241210/510</t>
  </si>
  <si>
    <t>39263200/509</t>
  </si>
  <si>
    <t>գրասենյակային գիրք, մատյան, 70-200էջ, տողանի, սպիտակ էջերով</t>
  </si>
  <si>
    <t>39263530/513</t>
  </si>
  <si>
    <t>39292510/508</t>
  </si>
  <si>
    <t>լրակազմ</t>
  </si>
  <si>
    <t>90921300/513</t>
  </si>
  <si>
    <t>71351540/1354</t>
  </si>
  <si>
    <t>71351540/1355</t>
  </si>
  <si>
    <t>71351540/1356</t>
  </si>
  <si>
    <t>77111300/501</t>
  </si>
  <si>
    <t>այլ սարքավորումների վարձակալություն</t>
  </si>
  <si>
    <t>ախտահանիչ նյութեր</t>
  </si>
  <si>
    <t>ախտահանիչ հեղուկ նյութեր</t>
  </si>
  <si>
    <t>սոսինձ` հեղուկ</t>
  </si>
  <si>
    <t>սկոչ` երկկողմանի սոսնձված</t>
  </si>
  <si>
    <t>սիլիկոն</t>
  </si>
  <si>
    <t>ավտոմատ անջատիչներ</t>
  </si>
  <si>
    <t>լամպ` հայելատիպ, շիկացման թելիկով, 100 Վտ, R 80, E27, 220 Վ</t>
  </si>
  <si>
    <t>լամպ` լյումինեսցենտային, 18 Վտ, 220 Վ</t>
  </si>
  <si>
    <t>առաստաղի լուսավորման սարքեր</t>
  </si>
  <si>
    <t>էլեկտրական լամպեր</t>
  </si>
  <si>
    <t>էլեկտրական լամպ, 60W, 80W, 100W</t>
  </si>
  <si>
    <t>տնտեսող լամպեր</t>
  </si>
  <si>
    <t>վարդակ</t>
  </si>
  <si>
    <t>էլեկտրական երկարացման լար</t>
  </si>
  <si>
    <t>էլեկտրական խրոց` միաբ―եռ, հողանցումով, -16Ա</t>
  </si>
  <si>
    <t>հեռախոսային մալուխներ</t>
  </si>
  <si>
    <t>օճառ</t>
  </si>
  <si>
    <t>զուգարանի թուղթ</t>
  </si>
  <si>
    <t>ավելներ</t>
  </si>
  <si>
    <t>խոզանակներ</t>
  </si>
  <si>
    <t>խոզանակ-սպունգ ապակի մաքրելու համար, ռետինե</t>
  </si>
  <si>
    <t>զուգարանի խոզանակներ</t>
  </si>
  <si>
    <t>դույլ պլաստմասե</t>
  </si>
  <si>
    <t>աղբարկղ, պլաստմասե</t>
  </si>
  <si>
    <t>աղբարկղ, մետաղյա</t>
  </si>
  <si>
    <t>թղթե անձեռոցիկ, երկշերտ</t>
  </si>
  <si>
    <t>հոտազերծիչ, օդի</t>
  </si>
  <si>
    <t>հատակի մածիկ</t>
  </si>
  <si>
    <t>կահույքի փայլեցման միջոց</t>
  </si>
  <si>
    <t>մաքրող մածուկներ ― փոշիներ</t>
  </si>
  <si>
    <t>լվացող նյութեր</t>
  </si>
  <si>
    <t>մաքրող նյութեր</t>
  </si>
  <si>
    <t>լվացքի փոշի ձեռքով լվանալու համար</t>
  </si>
  <si>
    <t>օճառ, հեղուկ</t>
  </si>
  <si>
    <t>զուգարանների մաքրման նյութեր</t>
  </si>
  <si>
    <t>ապակի մաքրման լաթ</t>
  </si>
  <si>
    <t>կահույք մաքրելու լաթ</t>
  </si>
  <si>
    <t>հատակ մաքրելու ձող, պլաստմասե, փայտյա</t>
  </si>
  <si>
    <t>թիակ՝ ձյուն մաքրելու համար</t>
  </si>
  <si>
    <t>ծորակների մասեր</t>
  </si>
  <si>
    <t>մետաղապլաստե պատուհանի ծխնի /պետլի/</t>
  </si>
  <si>
    <t>մալուխ, էլեկտրական լար</t>
  </si>
  <si>
    <t>ջրի ծորակ, 2 փականով</t>
  </si>
  <si>
    <t>ձեռքի գործիքներ</t>
  </si>
  <si>
    <t>տարատեսակ ձեռքի գործիքներ</t>
  </si>
  <si>
    <t>պտուտակահաններ</t>
  </si>
  <si>
    <t>գայլիկոնի սայրեր</t>
  </si>
  <si>
    <t>դռան փականներ</t>
  </si>
  <si>
    <t>41111100/516</t>
  </si>
  <si>
    <t>71351540/1352</t>
  </si>
  <si>
    <t>71241200/1772</t>
  </si>
  <si>
    <t>71241200/1773</t>
  </si>
  <si>
    <t>71241200/1774</t>
  </si>
  <si>
    <t>71241200/1775</t>
  </si>
  <si>
    <t>19431700/501</t>
  </si>
  <si>
    <t>փաթեթավորման թել</t>
  </si>
  <si>
    <t>30192231/501</t>
  </si>
  <si>
    <t>սկոչ</t>
  </si>
  <si>
    <t>30192231/502</t>
  </si>
  <si>
    <t>31683300/503</t>
  </si>
  <si>
    <t>31685000/514</t>
  </si>
  <si>
    <t>39221350/505</t>
  </si>
  <si>
    <t>մեկանգամյա օգտագործման բաժակներ</t>
  </si>
  <si>
    <t>39513200/510</t>
  </si>
  <si>
    <t>64211300/511</t>
  </si>
  <si>
    <t>50311240/514</t>
  </si>
  <si>
    <t>50311240/517</t>
  </si>
  <si>
    <t>50311120/531</t>
  </si>
  <si>
    <t>50321500/501</t>
  </si>
  <si>
    <t>անձնական համակարգիչների տեխնիկական սպասարկման ծառայություններ</t>
  </si>
  <si>
    <t>45221142/753</t>
  </si>
  <si>
    <t>71351540/1357</t>
  </si>
  <si>
    <t>60181100/529</t>
  </si>
  <si>
    <t>45231187/546</t>
  </si>
  <si>
    <t>79531100/513</t>
  </si>
  <si>
    <t>79541100/506</t>
  </si>
  <si>
    <t>79531100/514</t>
  </si>
  <si>
    <t>34121100/504</t>
  </si>
  <si>
    <t>39298911/1</t>
  </si>
  <si>
    <t>տոնավաճառի տաղավարներ</t>
  </si>
  <si>
    <t>44118400/513</t>
  </si>
  <si>
    <t>պրոֆնաստիլ</t>
  </si>
  <si>
    <t>79951100/595</t>
  </si>
  <si>
    <t>Բաժին 06, խումբ 1 դաս 1, Չորրորդ աստիճանի վթարային շենքերի քանդում,  նախադպրոցական հաստատությունների կառուցում և վերանորոգում</t>
  </si>
  <si>
    <t>71351540/1359</t>
  </si>
  <si>
    <t>71351540/1361</t>
  </si>
  <si>
    <t>71351540/1358</t>
  </si>
  <si>
    <t>71351540/1360</t>
  </si>
  <si>
    <t>72411100/534</t>
  </si>
  <si>
    <t>72411100/538</t>
  </si>
  <si>
    <t>71351540/1363</t>
  </si>
  <si>
    <t>92421100/502</t>
  </si>
  <si>
    <t>թերթերում հայտարարությունների տպագրման ծառայություն</t>
  </si>
  <si>
    <t>39111320/542</t>
  </si>
  <si>
    <t>նստարաններ</t>
  </si>
  <si>
    <t>45221142/754</t>
  </si>
  <si>
    <t>98391200/505</t>
  </si>
  <si>
    <t>մանկական խաղահրապարակների ճոճանակներ</t>
  </si>
  <si>
    <t>մանկական խաղահրապարակների կարուսելներ</t>
  </si>
  <si>
    <t>45231187/547</t>
  </si>
  <si>
    <t>50531140/626</t>
  </si>
  <si>
    <t>սննդի փաթեթ</t>
  </si>
  <si>
    <t>45231175/507</t>
  </si>
  <si>
    <t>ճանապարհային աշխատանքներ</t>
  </si>
  <si>
    <t>ձայնագրության և բաշխման ծառայություններ</t>
  </si>
  <si>
    <t>79951100/596</t>
  </si>
  <si>
    <t>50311240/502</t>
  </si>
  <si>
    <t>50311120/501</t>
  </si>
  <si>
    <t>50311240/501</t>
  </si>
  <si>
    <t>15831100/501</t>
  </si>
  <si>
    <t>սպիտակ շաքար</t>
  </si>
  <si>
    <t>15831000/501</t>
  </si>
  <si>
    <t>շաքարավազ սպիտակ</t>
  </si>
  <si>
    <t>15861300/501</t>
  </si>
  <si>
    <t>սուրճ, լուծվող</t>
  </si>
  <si>
    <t>15842100/501</t>
  </si>
  <si>
    <t>շոկոլադ</t>
  </si>
  <si>
    <t>41111100/501</t>
  </si>
  <si>
    <t>15332410/501</t>
  </si>
  <si>
    <t>չիր</t>
  </si>
  <si>
    <t>15332300/501</t>
  </si>
  <si>
    <t>մշակված ընկուզեղեն</t>
  </si>
  <si>
    <t>15863300/501</t>
  </si>
  <si>
    <t>կանաչ թեյ</t>
  </si>
  <si>
    <t>15861100/501</t>
  </si>
  <si>
    <t>սուրճ, աղացած</t>
  </si>
  <si>
    <t>15863200/501</t>
  </si>
  <si>
    <t>թեյ, ս―</t>
  </si>
  <si>
    <t>50751100/515</t>
  </si>
  <si>
    <t>45221142/501</t>
  </si>
  <si>
    <t>71241200/501</t>
  </si>
  <si>
    <t>71241200/502</t>
  </si>
  <si>
    <t>71241200/503</t>
  </si>
  <si>
    <t>71241200/504</t>
  </si>
  <si>
    <t>71241200/505</t>
  </si>
  <si>
    <t>71241200/506</t>
  </si>
  <si>
    <t>71241200/507</t>
  </si>
  <si>
    <t>71241200/508</t>
  </si>
  <si>
    <t>71351540/517</t>
  </si>
  <si>
    <t>71351540/518</t>
  </si>
  <si>
    <t>թափոնների ― աղբի տարաներ ― աղբամաններ</t>
  </si>
  <si>
    <t>մետաղական կրող կոնստրուկցիաներ</t>
  </si>
  <si>
    <t>45611300/504</t>
  </si>
  <si>
    <t>45611300/501</t>
  </si>
  <si>
    <t>45611300/511</t>
  </si>
  <si>
    <t>45611300/502</t>
  </si>
  <si>
    <t>45611300/506</t>
  </si>
  <si>
    <t>45611300/505</t>
  </si>
  <si>
    <t>45611300/509</t>
  </si>
  <si>
    <t>45611300/512</t>
  </si>
  <si>
    <t>45611300/514</t>
  </si>
  <si>
    <t>45611300/513</t>
  </si>
  <si>
    <t>45611300/507</t>
  </si>
  <si>
    <t>45611300/503</t>
  </si>
  <si>
    <t>45611300/510</t>
  </si>
  <si>
    <t>45611300/508</t>
  </si>
  <si>
    <t>71351540/512</t>
  </si>
  <si>
    <t>71351540/510</t>
  </si>
  <si>
    <t>71351540/514</t>
  </si>
  <si>
    <t>71351540/507</t>
  </si>
  <si>
    <t>71351540/503</t>
  </si>
  <si>
    <t>71351540/501</t>
  </si>
  <si>
    <t>71351540/505</t>
  </si>
  <si>
    <t>71351540/513</t>
  </si>
  <si>
    <t>71351540/504</t>
  </si>
  <si>
    <t>71351540/511</t>
  </si>
  <si>
    <t>71351540/502</t>
  </si>
  <si>
    <t>71351540/509</t>
  </si>
  <si>
    <t>71351540/508</t>
  </si>
  <si>
    <t>71351540/506</t>
  </si>
  <si>
    <t>79951100/501</t>
  </si>
  <si>
    <t>71351540/515</t>
  </si>
  <si>
    <t>92111300/501</t>
  </si>
  <si>
    <t>79531100/501</t>
  </si>
  <si>
    <t>79951100/503</t>
  </si>
  <si>
    <t>45221142/503</t>
  </si>
  <si>
    <t>71351540/522</t>
  </si>
  <si>
    <t>45221142/502</t>
  </si>
  <si>
    <t>50721100/501</t>
  </si>
  <si>
    <t>79951100/502</t>
  </si>
  <si>
    <t>72221130/501</t>
  </si>
  <si>
    <t>79991160/501</t>
  </si>
  <si>
    <t>արխիվացման ծառայություններ</t>
  </si>
  <si>
    <t>60171200/503</t>
  </si>
  <si>
    <t>71351540/521</t>
  </si>
  <si>
    <t>90511150/501</t>
  </si>
  <si>
    <t>խմ</t>
  </si>
  <si>
    <t>60181100/502</t>
  </si>
  <si>
    <t>39831282/501</t>
  </si>
  <si>
    <t>39221490/502</t>
  </si>
  <si>
    <t>39224331/501</t>
  </si>
  <si>
    <t>44322280/501</t>
  </si>
  <si>
    <t>պղնձյա հաղորդալար, միաջիղ, ПЭВ 31x16մմ2</t>
  </si>
  <si>
    <t>39831276/501</t>
  </si>
  <si>
    <t>39831100/503</t>
  </si>
  <si>
    <t>39831100/501</t>
  </si>
  <si>
    <t>39221490/501</t>
  </si>
  <si>
    <t>44531130/501</t>
  </si>
  <si>
    <t>պտուտակագամ</t>
  </si>
  <si>
    <t>44163140/503</t>
  </si>
  <si>
    <t>ջրի ― գոլորշու խողովակներ</t>
  </si>
  <si>
    <t>31683200/501</t>
  </si>
  <si>
    <t>44163140/502</t>
  </si>
  <si>
    <t>39831100/504</t>
  </si>
  <si>
    <t>18421130/501</t>
  </si>
  <si>
    <t>ձեռնոցներ</t>
  </si>
  <si>
    <t>31221242/501</t>
  </si>
  <si>
    <t>դյուբել</t>
  </si>
  <si>
    <t>33761600/501</t>
  </si>
  <si>
    <t>39221350/501</t>
  </si>
  <si>
    <t>31521130/501</t>
  </si>
  <si>
    <t>31221270/501</t>
  </si>
  <si>
    <t>մալուխների միացման հավաքածուներ</t>
  </si>
  <si>
    <t>39831100/502</t>
  </si>
  <si>
    <t>19641000/501</t>
  </si>
  <si>
    <t>31531300/501</t>
  </si>
  <si>
    <t>31221242/502</t>
  </si>
  <si>
    <t>33761100/501</t>
  </si>
  <si>
    <t>31651400/501</t>
  </si>
  <si>
    <t>31684400/501</t>
  </si>
  <si>
    <t>39514400/501</t>
  </si>
  <si>
    <t>թղթե սրբիչների ավտոմատ դիսպենսեր</t>
  </si>
  <si>
    <t>44521120/501</t>
  </si>
  <si>
    <t>44411742/502</t>
  </si>
  <si>
    <t>զուգարանակոնքի մեխանիզմ</t>
  </si>
  <si>
    <t>39831280/501</t>
  </si>
  <si>
    <t>31521120/501</t>
  </si>
  <si>
    <t>լուսացիր 60x10</t>
  </si>
  <si>
    <t>39513200/501</t>
  </si>
  <si>
    <t>39831245/501</t>
  </si>
  <si>
    <t>44411110/501</t>
  </si>
  <si>
    <t>44163140/501</t>
  </si>
  <si>
    <t>39831262/501</t>
  </si>
  <si>
    <t>հեղուկ օճառի բաշխիչ սարք</t>
  </si>
  <si>
    <t>39812600/502</t>
  </si>
  <si>
    <t>39221290/501</t>
  </si>
  <si>
    <t>թեյնիկ</t>
  </si>
  <si>
    <t>39812600/501</t>
  </si>
  <si>
    <t>71351390/501</t>
  </si>
  <si>
    <t>50531140/501</t>
  </si>
  <si>
    <t>71351540/523</t>
  </si>
  <si>
    <t>71241200/518</t>
  </si>
  <si>
    <t>71241200/512</t>
  </si>
  <si>
    <t>71241200/511</t>
  </si>
  <si>
    <t>71241200/510</t>
  </si>
  <si>
    <t>71241200/514</t>
  </si>
  <si>
    <t>71241200/515</t>
  </si>
  <si>
    <t>71241200/509</t>
  </si>
  <si>
    <t>71241200/513</t>
  </si>
  <si>
    <t>71241200/516</t>
  </si>
  <si>
    <t>71241200/517</t>
  </si>
  <si>
    <t>32341140/501</t>
  </si>
  <si>
    <t>խոսափողների ― բարձրախոսների հավաքածուներ</t>
  </si>
  <si>
    <t>50531140/505</t>
  </si>
  <si>
    <t>71351540/535</t>
  </si>
  <si>
    <t>45231187/510</t>
  </si>
  <si>
    <t>66511170/501</t>
  </si>
  <si>
    <t>66511170/502</t>
  </si>
  <si>
    <t>66511170/503</t>
  </si>
  <si>
    <t>66511170/504</t>
  </si>
  <si>
    <t>66511170/505</t>
  </si>
  <si>
    <t>66511170/506</t>
  </si>
  <si>
    <t>66511170/507</t>
  </si>
  <si>
    <t>66511170/508</t>
  </si>
  <si>
    <t>15897200/501</t>
  </si>
  <si>
    <t>66511180/515</t>
  </si>
  <si>
    <t>շարժիչներով փոխադրամիջոցների ապահովագրման ծառայություններ</t>
  </si>
  <si>
    <t>45221142/504</t>
  </si>
  <si>
    <t>71351540/524</t>
  </si>
  <si>
    <t>71351540/525</t>
  </si>
  <si>
    <t>45221142/505</t>
  </si>
  <si>
    <t>45221142/506</t>
  </si>
  <si>
    <t>45231187/504</t>
  </si>
  <si>
    <t>45231187/507</t>
  </si>
  <si>
    <t>45231187/505</t>
  </si>
  <si>
    <t>45231187/502</t>
  </si>
  <si>
    <t>45231187/503</t>
  </si>
  <si>
    <t>45231187/506</t>
  </si>
  <si>
    <t>45231187/501</t>
  </si>
  <si>
    <t>45231187/508</t>
  </si>
  <si>
    <t>71351540/529</t>
  </si>
  <si>
    <t>71351540/533</t>
  </si>
  <si>
    <t>71351540/530</t>
  </si>
  <si>
    <t>71351540/528</t>
  </si>
  <si>
    <t>71351540/527</t>
  </si>
  <si>
    <t>71351540/532</t>
  </si>
  <si>
    <t>71351540/531</t>
  </si>
  <si>
    <t>71351540/526</t>
  </si>
  <si>
    <t>45231270/505</t>
  </si>
  <si>
    <t>45231270/506</t>
  </si>
  <si>
    <t>45231270/507</t>
  </si>
  <si>
    <t>45231270/508</t>
  </si>
  <si>
    <t>45231270/509</t>
  </si>
  <si>
    <t>45231270/510</t>
  </si>
  <si>
    <t>45231270/502</t>
  </si>
  <si>
    <t>45231270/503</t>
  </si>
  <si>
    <t>45231270/504</t>
  </si>
  <si>
    <t>71351540/542</t>
  </si>
  <si>
    <t>71351540/543</t>
  </si>
  <si>
    <t>71351540/544</t>
  </si>
  <si>
    <t>71351540/545</t>
  </si>
  <si>
    <t>71351540/546</t>
  </si>
  <si>
    <t>71351540/547</t>
  </si>
  <si>
    <t>71351540/548</t>
  </si>
  <si>
    <t>71351540/549</t>
  </si>
  <si>
    <t>71351540/550</t>
  </si>
  <si>
    <t>66511170/509</t>
  </si>
  <si>
    <t>Բաժին 05, խումբ 2, դաս 1,Կեղտաջրերի հեռացում</t>
  </si>
  <si>
    <t>45231143/501</t>
  </si>
  <si>
    <t>կոյուղիների կառուցման աշխատանքներ</t>
  </si>
  <si>
    <t>45231143/502</t>
  </si>
  <si>
    <t>45231143/503</t>
  </si>
  <si>
    <t>45231143/504</t>
  </si>
  <si>
    <t>45231143/505</t>
  </si>
  <si>
    <t>71351540/556</t>
  </si>
  <si>
    <t>71351540/557</t>
  </si>
  <si>
    <t>71351540/558</t>
  </si>
  <si>
    <t>71351540/559</t>
  </si>
  <si>
    <t>71351540/561</t>
  </si>
  <si>
    <t>երեխաների խաղահրապարակների տարածքների հարթեցման աշխատանքներ</t>
  </si>
  <si>
    <t>ցանկապատերի մոնտաժում</t>
  </si>
  <si>
    <t>45231270/511</t>
  </si>
  <si>
    <t>92621110/501</t>
  </si>
  <si>
    <t>92621110/502</t>
  </si>
  <si>
    <t>92621110/503</t>
  </si>
  <si>
    <t>92621110/504</t>
  </si>
  <si>
    <t>92621110/505</t>
  </si>
  <si>
    <t>92621110/506</t>
  </si>
  <si>
    <t>92621110/507</t>
  </si>
  <si>
    <t>45221142/509</t>
  </si>
  <si>
    <t>44112252/501</t>
  </si>
  <si>
    <t>իզոգամ</t>
  </si>
  <si>
    <t>44112252/502</t>
  </si>
  <si>
    <t>33761300/501</t>
  </si>
  <si>
    <t>ձեռքի թղթե սրբիչներ</t>
  </si>
  <si>
    <t>44118300/502</t>
  </si>
  <si>
    <t>թիթեղ` մետաղական</t>
  </si>
  <si>
    <t>45221142/755</t>
  </si>
  <si>
    <t>71351540/1365</t>
  </si>
  <si>
    <t>98391200/507</t>
  </si>
  <si>
    <t>44118400/514</t>
  </si>
  <si>
    <t>45231187/509</t>
  </si>
  <si>
    <t>71351540/541</t>
  </si>
  <si>
    <t>45231177/501</t>
  </si>
  <si>
    <t>71351540/540</t>
  </si>
  <si>
    <t>45261124/501</t>
  </si>
  <si>
    <t>71351540/539</t>
  </si>
  <si>
    <t>45231270/501</t>
  </si>
  <si>
    <t>71351540/537</t>
  </si>
  <si>
    <t>45461100/501</t>
  </si>
  <si>
    <t>71351540/536</t>
  </si>
  <si>
    <t>34621500/502</t>
  </si>
  <si>
    <t>տրոլեյբուսներ</t>
  </si>
  <si>
    <t>Բաժին 04, խումբ 5 դաս 1, Տրանսպորտային սարքավորումներ</t>
  </si>
  <si>
    <t>դարպասի ցանց</t>
  </si>
  <si>
    <t>դասական խաղեր</t>
  </si>
  <si>
    <t>հղկող սկավառակներ</t>
  </si>
  <si>
    <t>սիլիկոնե քսուկներ</t>
  </si>
  <si>
    <t>տախտակ, փայտյա</t>
  </si>
  <si>
    <t>մեխ շինարարական</t>
  </si>
  <si>
    <t>մետաղալարեր</t>
  </si>
  <si>
    <t>Բաժին 4, խումբ5, դաս 1, Ասֆալտբետոնյա ծածկի վերանորոգում և պահպանում</t>
  </si>
  <si>
    <t>45231187/512</t>
  </si>
  <si>
    <t>71351540/566</t>
  </si>
  <si>
    <t>Վ. Պապիկյան</t>
  </si>
  <si>
    <t>71241200/519</t>
  </si>
  <si>
    <t>71241200/520</t>
  </si>
  <si>
    <t>Բաժին 04, խումբ 5, դաս 1, Երևանտրանս ՓԲԸ-ի տարածքի բարեկարգում</t>
  </si>
  <si>
    <t>45221142/508</t>
  </si>
  <si>
    <t>98371100/501</t>
  </si>
  <si>
    <t>50531140/511</t>
  </si>
  <si>
    <t>50531140/509</t>
  </si>
  <si>
    <t>50531140/510</t>
  </si>
  <si>
    <t>45611300/515</t>
  </si>
  <si>
    <t>71241200/521</t>
  </si>
  <si>
    <t>71241200/523</t>
  </si>
  <si>
    <t>71241200/522</t>
  </si>
  <si>
    <t>45311142/501</t>
  </si>
  <si>
    <t>44423400/505</t>
  </si>
  <si>
    <t>44423400/506</t>
  </si>
  <si>
    <t>92621110/508</t>
  </si>
  <si>
    <t>92621110/509</t>
  </si>
  <si>
    <t>92621110/510</t>
  </si>
  <si>
    <t>92621110/511</t>
  </si>
  <si>
    <t>98391200/501</t>
  </si>
  <si>
    <t>32231220/501</t>
  </si>
  <si>
    <t>տեսակոնֆերանսի համակարգ</t>
  </si>
  <si>
    <t>45221142/512</t>
  </si>
  <si>
    <t xml:space="preserve">         ԳՆՈՒՄՆԵՐԻ ՊԼԱՆ</t>
  </si>
  <si>
    <t>18141100/1</t>
  </si>
  <si>
    <t>19641000/2</t>
  </si>
  <si>
    <t>19641000/3</t>
  </si>
  <si>
    <t>19641000/4</t>
  </si>
  <si>
    <t>24451140/1</t>
  </si>
  <si>
    <t>24451141/1</t>
  </si>
  <si>
    <t>24911200/1</t>
  </si>
  <si>
    <t>24911300/1</t>
  </si>
  <si>
    <t>30192230/1</t>
  </si>
  <si>
    <t>30192233/1</t>
  </si>
  <si>
    <t>31211180/1</t>
  </si>
  <si>
    <t>31521340/1</t>
  </si>
  <si>
    <t>31521420/1</t>
  </si>
  <si>
    <t>31521430/1</t>
  </si>
  <si>
    <t>31521500/1</t>
  </si>
  <si>
    <t>31531100/2</t>
  </si>
  <si>
    <t>31531100/3</t>
  </si>
  <si>
    <t>31531210/1</t>
  </si>
  <si>
    <t>31531300/2</t>
  </si>
  <si>
    <t>31651400/2</t>
  </si>
  <si>
    <t>31684400/2</t>
  </si>
  <si>
    <t>31685000/1</t>
  </si>
  <si>
    <t>31686100/1</t>
  </si>
  <si>
    <t>32551150/1</t>
  </si>
  <si>
    <t>33711480/1</t>
  </si>
  <si>
    <t>33761100/2</t>
  </si>
  <si>
    <t>39221410/1</t>
  </si>
  <si>
    <t>39221420/1</t>
  </si>
  <si>
    <t>39221430/1</t>
  </si>
  <si>
    <t>39221480/1</t>
  </si>
  <si>
    <t>39221490/3</t>
  </si>
  <si>
    <t>39224331/2</t>
  </si>
  <si>
    <t>39224341/1</t>
  </si>
  <si>
    <t>39224342/1</t>
  </si>
  <si>
    <t>39513200/2</t>
  </si>
  <si>
    <t>39811300/1</t>
  </si>
  <si>
    <t>39812100/1</t>
  </si>
  <si>
    <t>39812410/1</t>
  </si>
  <si>
    <t>39812600/3</t>
  </si>
  <si>
    <t>39831100/5</t>
  </si>
  <si>
    <t>39831240/1</t>
  </si>
  <si>
    <t>39831242/1</t>
  </si>
  <si>
    <t>39831245/2</t>
  </si>
  <si>
    <t>39831276/2</t>
  </si>
  <si>
    <t>39831280/2</t>
  </si>
  <si>
    <t>39831281/1</t>
  </si>
  <si>
    <t>39831282/2</t>
  </si>
  <si>
    <t>39831283/1</t>
  </si>
  <si>
    <t>39831283/2</t>
  </si>
  <si>
    <t>39835000/1</t>
  </si>
  <si>
    <t>39839100/1</t>
  </si>
  <si>
    <t>39839300/1</t>
  </si>
  <si>
    <t>42131470/1</t>
  </si>
  <si>
    <t>44221111/1</t>
  </si>
  <si>
    <t>44221141/1</t>
  </si>
  <si>
    <t>44322200/1</t>
  </si>
  <si>
    <t>44411120/1</t>
  </si>
  <si>
    <t>44511100/1</t>
  </si>
  <si>
    <t>44511220/1</t>
  </si>
  <si>
    <t>44511330/1</t>
  </si>
  <si>
    <t>44511340/1</t>
  </si>
  <si>
    <t>44521120/2</t>
  </si>
  <si>
    <t>44521121/1</t>
  </si>
  <si>
    <t>44521121/2</t>
  </si>
  <si>
    <t>98111140/501</t>
  </si>
  <si>
    <t>79951100/4</t>
  </si>
  <si>
    <t>79951100/5</t>
  </si>
  <si>
    <t>79951100/6</t>
  </si>
  <si>
    <t>79951100/7</t>
  </si>
  <si>
    <t>79951100/8</t>
  </si>
  <si>
    <t>45461100/503</t>
  </si>
  <si>
    <t>60411200/1</t>
  </si>
  <si>
    <t>կանոնավոր օդային փոխադրման ծառայություն (ավիատոմս)</t>
  </si>
  <si>
    <t>34921430/501</t>
  </si>
  <si>
    <t>ճանապարհային նշանների սյուներ</t>
  </si>
  <si>
    <t>34921430/504</t>
  </si>
  <si>
    <t>34921430/502</t>
  </si>
  <si>
    <t>34921430/512</t>
  </si>
  <si>
    <t>34921430/505</t>
  </si>
  <si>
    <t>34921430/514</t>
  </si>
  <si>
    <t>34921430/508</t>
  </si>
  <si>
    <t>34921430/507</t>
  </si>
  <si>
    <t>34921430/509</t>
  </si>
  <si>
    <t>34921430/503</t>
  </si>
  <si>
    <t>34921430/513</t>
  </si>
  <si>
    <t>34921430/510</t>
  </si>
  <si>
    <t>34921430/506</t>
  </si>
  <si>
    <t>34921430/511</t>
  </si>
  <si>
    <t>45611300/16</t>
  </si>
  <si>
    <t>45611300/17</t>
  </si>
  <si>
    <t xml:space="preserve">Բաժին 04, խումբ 5, դաս 1, Ինքնակամ տեղադրված գովազդների ապամոնտաժում  </t>
  </si>
  <si>
    <t>45111240/4</t>
  </si>
  <si>
    <t>03121200/2</t>
  </si>
  <si>
    <t>03121210/3</t>
  </si>
  <si>
    <t>03121210/4</t>
  </si>
  <si>
    <t>50531140/12</t>
  </si>
  <si>
    <t>45231177/3</t>
  </si>
  <si>
    <t>71351540/69</t>
  </si>
  <si>
    <t>Բաժին 06, խումբ 1, դաս 1, 1. Բազմաբնակարան շենքերի հարթ տանիքների վերանորոգում</t>
  </si>
  <si>
    <t>45261124/2</t>
  </si>
  <si>
    <t>4251</t>
  </si>
  <si>
    <t>71351540/70</t>
  </si>
  <si>
    <t>45231187/13</t>
  </si>
  <si>
    <t>71351540/71</t>
  </si>
  <si>
    <t>71351540/72</t>
  </si>
  <si>
    <t>98391200/4</t>
  </si>
  <si>
    <t>60171100/1</t>
  </si>
  <si>
    <t>60171100/2</t>
  </si>
  <si>
    <t>98391200/3</t>
  </si>
  <si>
    <t>92621110/12</t>
  </si>
  <si>
    <t>92621110/13</t>
  </si>
  <si>
    <t>92621110/14</t>
  </si>
  <si>
    <t>92621110/15</t>
  </si>
  <si>
    <t>50111260/3</t>
  </si>
  <si>
    <t>63711180/2</t>
  </si>
  <si>
    <t>50111260/4</t>
  </si>
  <si>
    <t>71351540/75</t>
  </si>
  <si>
    <t>45221142/15</t>
  </si>
  <si>
    <t>71241200/25</t>
  </si>
  <si>
    <t>71351540/74</t>
  </si>
  <si>
    <t>71351540/83</t>
  </si>
  <si>
    <t>71351540/81</t>
  </si>
  <si>
    <t>71351540/82</t>
  </si>
  <si>
    <t xml:space="preserve">                                            Ծառայություն</t>
  </si>
  <si>
    <t>30211220/1</t>
  </si>
  <si>
    <t>71241200/24</t>
  </si>
  <si>
    <t>39111320/3</t>
  </si>
  <si>
    <t>45221143/3</t>
  </si>
  <si>
    <t>45221143/4</t>
  </si>
  <si>
    <t>34921440/5</t>
  </si>
  <si>
    <t>34921440/6</t>
  </si>
  <si>
    <t>71351540/79</t>
  </si>
  <si>
    <t>39281100/1</t>
  </si>
  <si>
    <t>հուշանվերներ</t>
  </si>
  <si>
    <t>34921410/514</t>
  </si>
  <si>
    <t>34921410/507</t>
  </si>
  <si>
    <t>34921410/513</t>
  </si>
  <si>
    <t>34921410/511</t>
  </si>
  <si>
    <t>34921410/506</t>
  </si>
  <si>
    <t>34921410/501</t>
  </si>
  <si>
    <t>34921410/510</t>
  </si>
  <si>
    <t>34921410/512</t>
  </si>
  <si>
    <t>34921410/508</t>
  </si>
  <si>
    <t>34921410/504</t>
  </si>
  <si>
    <t>34921410/505</t>
  </si>
  <si>
    <t>34921410/502</t>
  </si>
  <si>
    <t>34921410/509</t>
  </si>
  <si>
    <t>34921410/515</t>
  </si>
  <si>
    <t>34921410/503</t>
  </si>
  <si>
    <t>ճանապարհային նշաններ</t>
  </si>
  <si>
    <t>71241200/32</t>
  </si>
  <si>
    <t>39111320/4</t>
  </si>
  <si>
    <t>79951110/2</t>
  </si>
  <si>
    <t>79951110/3</t>
  </si>
  <si>
    <t>79951110/4</t>
  </si>
  <si>
    <t>45221142/16</t>
  </si>
  <si>
    <t>48331100/6</t>
  </si>
  <si>
    <t>ծրագրերի կառավարման համակարգչային ծրագրային փաթեթներ</t>
  </si>
  <si>
    <t>48331100/7</t>
  </si>
  <si>
    <t>48331100/8</t>
  </si>
  <si>
    <t>48331100/5</t>
  </si>
  <si>
    <t>45461100/5</t>
  </si>
  <si>
    <t>71351540/84</t>
  </si>
  <si>
    <t>48441300/7</t>
  </si>
  <si>
    <t>հաշվապահական համակարգչային ծրագրային փաթեթներ</t>
  </si>
  <si>
    <t>48441300/11</t>
  </si>
  <si>
    <t>48441300/4</t>
  </si>
  <si>
    <t>48441300/12</t>
  </si>
  <si>
    <t>48441300/10</t>
  </si>
  <si>
    <t>48441300/9</t>
  </si>
  <si>
    <t>48441300/5</t>
  </si>
  <si>
    <t>48441300/2</t>
  </si>
  <si>
    <t>48441300/3</t>
  </si>
  <si>
    <t>48441300/8</t>
  </si>
  <si>
    <t>48441300/13</t>
  </si>
  <si>
    <t>48441300/1</t>
  </si>
  <si>
    <t>48441300/6</t>
  </si>
  <si>
    <t>98111140/2</t>
  </si>
  <si>
    <t>5113</t>
  </si>
  <si>
    <t>48331100/2</t>
  </si>
  <si>
    <t>48331100/4</t>
  </si>
  <si>
    <t>48331100/3</t>
  </si>
  <si>
    <t>48331100/1</t>
  </si>
  <si>
    <t>45221142/18</t>
  </si>
  <si>
    <t>71351540/85</t>
  </si>
  <si>
    <t>34921430/515</t>
  </si>
  <si>
    <t>77111300/2</t>
  </si>
  <si>
    <t>60411200/2</t>
  </si>
  <si>
    <t>71351390/503</t>
  </si>
  <si>
    <t>71351390/2</t>
  </si>
  <si>
    <t>76131100/1</t>
  </si>
  <si>
    <t>64211300/2</t>
  </si>
  <si>
    <t>64211300/3</t>
  </si>
  <si>
    <t>64211300/1</t>
  </si>
  <si>
    <t>64211300/4</t>
  </si>
  <si>
    <t>64211300/5</t>
  </si>
  <si>
    <t>90511150/3</t>
  </si>
  <si>
    <t>45611300/24</t>
  </si>
  <si>
    <t>Բաժին 01, խումբ 1, դաս 1. Վարչական օբյեկտների կառուցում և հիմնանորոգում</t>
  </si>
  <si>
    <t>45461100/6</t>
  </si>
  <si>
    <t>71351540/86</t>
  </si>
  <si>
    <t>45231187/15</t>
  </si>
  <si>
    <t>71351540/87</t>
  </si>
  <si>
    <t>Բաժին 05, խումբ 6, դաս 1, Հասարակական զուգարանների պահպանում և վերանորոգում</t>
  </si>
  <si>
    <t>50761100/1</t>
  </si>
  <si>
    <t>Բաժին 4, խումբ 5, դաս 1 Ասֆալտ-բետոնյա ծածկի վերանորոգում և պահպանում</t>
  </si>
  <si>
    <t>45231187/17</t>
  </si>
  <si>
    <t>71351540/93</t>
  </si>
  <si>
    <r>
      <t>ԱԱ</t>
    </r>
    <r>
      <rPr>
        <b/>
        <sz val="9"/>
        <rFont val="GHEA Grapalat"/>
        <family val="3"/>
      </rPr>
      <t>Աշխատանք</t>
    </r>
  </si>
  <si>
    <t>45611300/521</t>
  </si>
  <si>
    <t>45611300/520</t>
  </si>
  <si>
    <t>45611300/519</t>
  </si>
  <si>
    <t>45611300/523</t>
  </si>
  <si>
    <t>45611300/522</t>
  </si>
  <si>
    <t>գհ</t>
  </si>
  <si>
    <t>45231187/16</t>
  </si>
  <si>
    <t>71351540/90</t>
  </si>
  <si>
    <t xml:space="preserve">Բաժին 04, խումբ 5, դաս 1 Եզրաքարերի վերանորոգում </t>
  </si>
  <si>
    <t>45231177/4</t>
  </si>
  <si>
    <t>71351540/94</t>
  </si>
  <si>
    <t>Բաժին 06, խումբ 6 դաս 1 Բազմաբնակարան շենքերի հարթ տանիքների վերանորոգում</t>
  </si>
  <si>
    <t>45261124/3</t>
  </si>
  <si>
    <t>71351540/92</t>
  </si>
  <si>
    <t>հԲՄ</t>
  </si>
  <si>
    <t>Բաժին 06, խումբ 6 դաս 1  Բազմաբնակարան շենքերի բարեկարգման այլ աշխատանքներ</t>
  </si>
  <si>
    <t>45421112/1</t>
  </si>
  <si>
    <t>45421122/1</t>
  </si>
  <si>
    <t>դռների տեղադրում</t>
  </si>
  <si>
    <t>պատուհանների տեղադրում</t>
  </si>
  <si>
    <t>71351540/89</t>
  </si>
  <si>
    <t>71351540/88</t>
  </si>
  <si>
    <t>ՀՎՄ</t>
  </si>
  <si>
    <t>71241200/36</t>
  </si>
  <si>
    <t>39111320/5</t>
  </si>
  <si>
    <t>գունավոր տպիչներ</t>
  </si>
  <si>
    <t>դյուրակիր համակարգիչներ</t>
  </si>
  <si>
    <t>համակարգիչ ամբողջը մեկում</t>
  </si>
  <si>
    <t>լազերային տպիչներ</t>
  </si>
  <si>
    <t>սկաներներ համակարգիչների համար</t>
  </si>
  <si>
    <t>30232130/1</t>
  </si>
  <si>
    <t>30211200/1</t>
  </si>
  <si>
    <t>30237490/3</t>
  </si>
  <si>
    <t>30211280/1</t>
  </si>
  <si>
    <t>30237490/2</t>
  </si>
  <si>
    <t>30237490/4</t>
  </si>
  <si>
    <t>30211220/2</t>
  </si>
  <si>
    <t>30232110/1</t>
  </si>
  <si>
    <t>30216110/1</t>
  </si>
  <si>
    <t>98111140/9</t>
  </si>
  <si>
    <t>98111140/10</t>
  </si>
  <si>
    <t>98111140/11</t>
  </si>
  <si>
    <t>98111140/12</t>
  </si>
  <si>
    <t>98111140/13</t>
  </si>
  <si>
    <t>98111140/14</t>
  </si>
  <si>
    <t>79951100/9</t>
  </si>
  <si>
    <t>Բաժին 4, խումբ 9, դաս 1 Դրոշների տեղադրում</t>
  </si>
  <si>
    <t>45451100/1</t>
  </si>
  <si>
    <t>ձ―ավորման աշխատանքներ</t>
  </si>
  <si>
    <t>կրթական օբյեկտների հիմնանորոգում</t>
  </si>
  <si>
    <t>45611100/1</t>
  </si>
  <si>
    <t>45611100/2</t>
  </si>
  <si>
    <t>98111140/15</t>
  </si>
  <si>
    <t>71351540/91</t>
  </si>
  <si>
    <t>45221142/19</t>
  </si>
  <si>
    <t>98391200/5</t>
  </si>
  <si>
    <t>71241200/34</t>
  </si>
  <si>
    <t>71241200/35</t>
  </si>
  <si>
    <t>71241200/33</t>
  </si>
  <si>
    <t>50531140/14</t>
  </si>
  <si>
    <t>50531140/13</t>
  </si>
  <si>
    <t>50531140/15</t>
  </si>
  <si>
    <t>30231300/501</t>
  </si>
  <si>
    <t>հպումով կառավարվող էկրաններ</t>
  </si>
  <si>
    <t>Բաժին 06, խումբ 6 դաս 1, Ինքնակամ տեղադրված գովազդների ապամոնտաժում</t>
  </si>
  <si>
    <t>45231270/12</t>
  </si>
  <si>
    <t>45611300/743</t>
  </si>
  <si>
    <t>71351540/1194</t>
  </si>
  <si>
    <t>50531140/16</t>
  </si>
  <si>
    <t>45231177/5</t>
  </si>
  <si>
    <t>45231187/18</t>
  </si>
  <si>
    <t>71351540/95</t>
  </si>
  <si>
    <t>71351540/96</t>
  </si>
  <si>
    <t>34921440/7</t>
  </si>
  <si>
    <t>44423400/7</t>
  </si>
  <si>
    <t>14811300/3</t>
  </si>
  <si>
    <t>14811300/4</t>
  </si>
  <si>
    <t>24951130/2</t>
  </si>
  <si>
    <t>44118400/5</t>
  </si>
  <si>
    <t>44118400/6</t>
  </si>
  <si>
    <t>44119000/3</t>
  </si>
  <si>
    <t>44119000/4</t>
  </si>
  <si>
    <t>44192610/2</t>
  </si>
  <si>
    <t>44331300/2</t>
  </si>
  <si>
    <t>44531130/5</t>
  </si>
  <si>
    <t>44531130/6</t>
  </si>
  <si>
    <t>45221142/20</t>
  </si>
  <si>
    <t>71351540/97</t>
  </si>
  <si>
    <t>37451860/2</t>
  </si>
  <si>
    <t>37521160/8</t>
  </si>
  <si>
    <t>37521160/9</t>
  </si>
  <si>
    <t>37521160/10</t>
  </si>
  <si>
    <t>37521160/11</t>
  </si>
  <si>
    <t>37521160/12</t>
  </si>
  <si>
    <t>37521160/13</t>
  </si>
  <si>
    <t>37521160/14</t>
  </si>
  <si>
    <t>79951100/10</t>
  </si>
  <si>
    <t>79951100/11</t>
  </si>
  <si>
    <t>79951100/12</t>
  </si>
  <si>
    <t>19431700/1</t>
  </si>
  <si>
    <t>30192231/1</t>
  </si>
  <si>
    <t>30192231/2</t>
  </si>
  <si>
    <t>31683300/1</t>
  </si>
  <si>
    <t>31685000/5</t>
  </si>
  <si>
    <t>39221350/3</t>
  </si>
  <si>
    <t>39513200/4</t>
  </si>
  <si>
    <t>45231187/19</t>
  </si>
  <si>
    <t>71351540/98</t>
  </si>
  <si>
    <t>Բաժին 8, խումբ 2, դաս 1, ՍՊՈՐՏԱՅԻՆ ՄԻՋՈՑԱՌՈՒՄՆԵՐԻ ԿԱԶՄԱԿԵՐՊՈՒՄ</t>
  </si>
  <si>
    <t>92621110/16</t>
  </si>
  <si>
    <t>92621110/17</t>
  </si>
  <si>
    <t>92621110/18</t>
  </si>
  <si>
    <t>79811100/11</t>
  </si>
  <si>
    <t>79811100/12</t>
  </si>
  <si>
    <t>79811100/13</t>
  </si>
  <si>
    <t>79811100/14</t>
  </si>
  <si>
    <t>79811100/15</t>
  </si>
  <si>
    <t>79811100/16</t>
  </si>
  <si>
    <t>79811100/17</t>
  </si>
  <si>
    <t>79811100/18</t>
  </si>
  <si>
    <t>30211280/3</t>
  </si>
  <si>
    <t>32551160/2</t>
  </si>
  <si>
    <t>հեռախոսային սարքեր</t>
  </si>
  <si>
    <t>39138310/1</t>
  </si>
  <si>
    <t>բազկաթոռ, շարժական</t>
  </si>
  <si>
    <t>39515440/1</t>
  </si>
  <si>
    <t>ուղղահայաց շերտավարագույր</t>
  </si>
  <si>
    <t>41111100/2</t>
  </si>
  <si>
    <t>79711110/1</t>
  </si>
  <si>
    <t>5122</t>
  </si>
  <si>
    <t>45341200/3</t>
  </si>
  <si>
    <t>71351540/99</t>
  </si>
  <si>
    <t>Բաժին 4, խումբ 5 դաս 1</t>
  </si>
  <si>
    <t>45231213/502</t>
  </si>
  <si>
    <t>45231187/22</t>
  </si>
  <si>
    <t>բմ</t>
  </si>
  <si>
    <t>71351540/131</t>
  </si>
  <si>
    <t>45231177/8</t>
  </si>
  <si>
    <t>71351540/134</t>
  </si>
  <si>
    <t>45221142/23</t>
  </si>
  <si>
    <t>71351540/135</t>
  </si>
  <si>
    <t>98111140/913</t>
  </si>
  <si>
    <t>98111140/533</t>
  </si>
  <si>
    <t>98111140/32</t>
  </si>
  <si>
    <t>92621110/19</t>
  </si>
  <si>
    <t>92621110/20</t>
  </si>
  <si>
    <t>92621110/21</t>
  </si>
  <si>
    <t>92621110/22</t>
  </si>
  <si>
    <t>92621110/23</t>
  </si>
  <si>
    <t>92621110/24</t>
  </si>
  <si>
    <t>92621110/25</t>
  </si>
  <si>
    <t>92621110/26</t>
  </si>
  <si>
    <t>92621110/27</t>
  </si>
  <si>
    <t>71351540/113</t>
  </si>
  <si>
    <t>45231195/1</t>
  </si>
  <si>
    <t>71351540/118</t>
  </si>
  <si>
    <t>71351540/119</t>
  </si>
  <si>
    <t>45111240/5</t>
  </si>
  <si>
    <t>71351540/121</t>
  </si>
  <si>
    <t>45261124/4</t>
  </si>
  <si>
    <t>71351540/122</t>
  </si>
  <si>
    <t>45211113/2</t>
  </si>
  <si>
    <t>71351540/125</t>
  </si>
  <si>
    <t>45231177/7</t>
  </si>
  <si>
    <t>71351540/128</t>
  </si>
  <si>
    <t>79991160/2</t>
  </si>
  <si>
    <t>71241200/537</t>
  </si>
  <si>
    <t>71241200/538</t>
  </si>
  <si>
    <t>71241200/539</t>
  </si>
  <si>
    <t>71241200/542</t>
  </si>
  <si>
    <t>71241200/543</t>
  </si>
  <si>
    <t>71241200/544</t>
  </si>
  <si>
    <t>71241200/545</t>
  </si>
  <si>
    <t>71241200/546</t>
  </si>
  <si>
    <t>71241200/547</t>
  </si>
  <si>
    <t>71241200/548</t>
  </si>
  <si>
    <t>71241200/549</t>
  </si>
  <si>
    <t>71241200/550</t>
  </si>
  <si>
    <t>71241200/551</t>
  </si>
  <si>
    <t>71241200/552</t>
  </si>
  <si>
    <t>92221120/1</t>
  </si>
  <si>
    <t>98111140/529</t>
  </si>
  <si>
    <t>Բաժին 04, խումբ 5, դաս 1, Երևանյան լճի և հրազդան գետի բնապահպանական պաշտպանում և մաքրում</t>
  </si>
  <si>
    <t>71351540/630</t>
  </si>
  <si>
    <t>79951110/7</t>
  </si>
  <si>
    <t>79951110/8</t>
  </si>
  <si>
    <t>79951110/9</t>
  </si>
  <si>
    <t>4216</t>
  </si>
  <si>
    <t>50111170/524</t>
  </si>
  <si>
    <t>30197232/1</t>
  </si>
  <si>
    <t>30197233/1</t>
  </si>
  <si>
    <t>30197234/1</t>
  </si>
  <si>
    <t>30197235/1</t>
  </si>
  <si>
    <t>թղթապանակ` ամրակով</t>
  </si>
  <si>
    <t>30197321/1</t>
  </si>
  <si>
    <t>30197322/1</t>
  </si>
  <si>
    <t>30199400/1</t>
  </si>
  <si>
    <t>30211220/3</t>
  </si>
  <si>
    <t>30232231/1</t>
  </si>
  <si>
    <t>30234630/1</t>
  </si>
  <si>
    <t>ֆլեշ հիշողություն, 8GB</t>
  </si>
  <si>
    <t>30237310/1</t>
  </si>
  <si>
    <t>30237310/3</t>
  </si>
  <si>
    <t>30237310/4</t>
  </si>
  <si>
    <t>30237411/1</t>
  </si>
  <si>
    <t>30237460/1</t>
  </si>
  <si>
    <t>համակարգչային ստեղնաշարեր</t>
  </si>
  <si>
    <t>30239130/2</t>
  </si>
  <si>
    <t>տպիչ սարք, բազմաֆունկցիոնալ, A4, 28 էջ/րոպե արագության</t>
  </si>
  <si>
    <t>31651400/4</t>
  </si>
  <si>
    <t>31681600/1</t>
  </si>
  <si>
    <t>էլեկտրական ապահովիչ</t>
  </si>
  <si>
    <t>31684400/4</t>
  </si>
  <si>
    <t>31685000/3</t>
  </si>
  <si>
    <t>31711160/1</t>
  </si>
  <si>
    <t>էլեկտրոդներ</t>
  </si>
  <si>
    <t>31711550/4</t>
  </si>
  <si>
    <t>լուսատարրեր</t>
  </si>
  <si>
    <t>31711550/5</t>
  </si>
  <si>
    <t>31711550/6</t>
  </si>
  <si>
    <t>32421100/1</t>
  </si>
  <si>
    <t>ցանցային մալուխներ</t>
  </si>
  <si>
    <t>32551160/1</t>
  </si>
  <si>
    <t>33141118/1</t>
  </si>
  <si>
    <t>անձեռոցիկներ</t>
  </si>
  <si>
    <t>33761100/5</t>
  </si>
  <si>
    <t>33761300/3</t>
  </si>
  <si>
    <t>34921440/4</t>
  </si>
  <si>
    <t>35811180/1</t>
  </si>
  <si>
    <t>հատուկ հանդերձանք ― պարագաներ</t>
  </si>
  <si>
    <t>35811180/2</t>
  </si>
  <si>
    <t>38621200/1</t>
  </si>
  <si>
    <t>հայելիներ</t>
  </si>
  <si>
    <t>39111180/1</t>
  </si>
  <si>
    <t>աթոռ` գրասենյակային</t>
  </si>
  <si>
    <t>39111220/1</t>
  </si>
  <si>
    <t>բազկաթոռ` ղեկավարի</t>
  </si>
  <si>
    <t>39121200/1</t>
  </si>
  <si>
    <t>սեղաններ</t>
  </si>
  <si>
    <t>39151300/1</t>
  </si>
  <si>
    <t>փափուկ կահույք</t>
  </si>
  <si>
    <t>39221410/2</t>
  </si>
  <si>
    <t>39221420/2</t>
  </si>
  <si>
    <t>39224331/4</t>
  </si>
  <si>
    <t>39224331/5</t>
  </si>
  <si>
    <t>39241141/1</t>
  </si>
  <si>
    <t>39241210/1</t>
  </si>
  <si>
    <t>39241250/1</t>
  </si>
  <si>
    <t>ծառերի մկրատ (սեկատոր)</t>
  </si>
  <si>
    <t>39263520/1</t>
  </si>
  <si>
    <t>39263520/2</t>
  </si>
  <si>
    <t>39263530/1</t>
  </si>
  <si>
    <t>39292510/1</t>
  </si>
  <si>
    <t>39713410/1</t>
  </si>
  <si>
    <t>հատակի մաքրման սարքեր</t>
  </si>
  <si>
    <t>39714220/2</t>
  </si>
  <si>
    <t>39811300/2</t>
  </si>
  <si>
    <t>39812410/2</t>
  </si>
  <si>
    <t>39812600/6</t>
  </si>
  <si>
    <t>39831242/2</t>
  </si>
  <si>
    <t>39831245/4</t>
  </si>
  <si>
    <t>39831276/5</t>
  </si>
  <si>
    <t>39831282/4</t>
  </si>
  <si>
    <t>39831283/4</t>
  </si>
  <si>
    <t>39835000/2</t>
  </si>
  <si>
    <t>39839100/2</t>
  </si>
  <si>
    <t>39839300/2</t>
  </si>
  <si>
    <t>42131490/1</t>
  </si>
  <si>
    <t>սիֆոն</t>
  </si>
  <si>
    <t>44163170/1</t>
  </si>
  <si>
    <t>ռետինե խողովակ</t>
  </si>
  <si>
    <t>44221141/2</t>
  </si>
  <si>
    <t>44221141/3</t>
  </si>
  <si>
    <t>44322280/3</t>
  </si>
  <si>
    <t>44411110/3</t>
  </si>
  <si>
    <t>44511100/2</t>
  </si>
  <si>
    <t>44511330/2</t>
  </si>
  <si>
    <t>44521120/4</t>
  </si>
  <si>
    <t>44521121/3</t>
  </si>
  <si>
    <t>18421130/3</t>
  </si>
  <si>
    <t>22811150/1</t>
  </si>
  <si>
    <t>24451160/1</t>
  </si>
  <si>
    <t>քլորակիր</t>
  </si>
  <si>
    <t>24911500/1</t>
  </si>
  <si>
    <t>30141200/1</t>
  </si>
  <si>
    <t>30192100/1</t>
  </si>
  <si>
    <t>30192121/1</t>
  </si>
  <si>
    <t>30192130/1</t>
  </si>
  <si>
    <t>30192720/1</t>
  </si>
  <si>
    <t>30192930/1</t>
  </si>
  <si>
    <t>30197112/1</t>
  </si>
  <si>
    <t>30197231/1</t>
  </si>
  <si>
    <t>4261</t>
  </si>
  <si>
    <t>37531210/1</t>
  </si>
  <si>
    <t>37531210/2</t>
  </si>
  <si>
    <t>37531230/1</t>
  </si>
  <si>
    <t>39111320/6</t>
  </si>
  <si>
    <t>39224342/2</t>
  </si>
  <si>
    <t>45231270/13</t>
  </si>
  <si>
    <t>45231270/14</t>
  </si>
  <si>
    <t>45231270/15</t>
  </si>
  <si>
    <t>45611300/25</t>
  </si>
  <si>
    <t>45611300/26</t>
  </si>
  <si>
    <t>45611300/27</t>
  </si>
  <si>
    <t>45611300/28</t>
  </si>
  <si>
    <t>45611300/29</t>
  </si>
  <si>
    <t>45611300/30</t>
  </si>
  <si>
    <t>45611300/31</t>
  </si>
  <si>
    <t>45611300/32</t>
  </si>
  <si>
    <t>45611300/33</t>
  </si>
  <si>
    <t>45611300/34</t>
  </si>
  <si>
    <t>45611300/35</t>
  </si>
  <si>
    <t>5112</t>
  </si>
  <si>
    <t>71351540/100</t>
  </si>
  <si>
    <t>71351540/101</t>
  </si>
  <si>
    <t>71351540/102</t>
  </si>
  <si>
    <t>71351540/103</t>
  </si>
  <si>
    <t>71351540/105</t>
  </si>
  <si>
    <t>71351540/106</t>
  </si>
  <si>
    <t>71351540/107</t>
  </si>
  <si>
    <t>71351540/108</t>
  </si>
  <si>
    <t>71351540/109</t>
  </si>
  <si>
    <t>71351540/110</t>
  </si>
  <si>
    <t>71351540/111</t>
  </si>
  <si>
    <t>71351540/112</t>
  </si>
  <si>
    <t>71351540/114</t>
  </si>
  <si>
    <t>71351540/115</t>
  </si>
  <si>
    <t>98111140/16</t>
  </si>
  <si>
    <t>98111140/17</t>
  </si>
  <si>
    <t>98111140/18</t>
  </si>
  <si>
    <t>98111140/19</t>
  </si>
  <si>
    <t>98111140/20</t>
  </si>
  <si>
    <t>98111140/21</t>
  </si>
  <si>
    <t>98111140/22</t>
  </si>
  <si>
    <t>98111140/23</t>
  </si>
  <si>
    <t>98111140/24</t>
  </si>
  <si>
    <t>98111140/25</t>
  </si>
  <si>
    <t>98111140/26</t>
  </si>
  <si>
    <t>45261170/1</t>
  </si>
  <si>
    <t>71351540/116</t>
  </si>
  <si>
    <t>98111140/27</t>
  </si>
  <si>
    <t>Բաժին 4 խումբ 5, դաս 5,   Վերելակների հիմնանորոգում</t>
  </si>
  <si>
    <t>50751100/1</t>
  </si>
  <si>
    <t>71351540/124</t>
  </si>
  <si>
    <t>Բաժին 5 խումբ 5, դաս 1,հենապատերի վերանորոգում</t>
  </si>
  <si>
    <t>45611300/36</t>
  </si>
  <si>
    <t>71351540/126</t>
  </si>
  <si>
    <t>45211113/3</t>
  </si>
  <si>
    <t>71351540/129</t>
  </si>
  <si>
    <t>Բաժին 4 խումբ 5, դաս 1,  Մայրուղիների և փողոցների վերակառուցում և հիմնանորոգում</t>
  </si>
  <si>
    <t>45231187/21</t>
  </si>
  <si>
    <t>45231199/1</t>
  </si>
  <si>
    <t>հետիոտնային ուղիների կառուցման աշխատանքներ</t>
  </si>
  <si>
    <t>71351540/120</t>
  </si>
  <si>
    <t>71351540/123</t>
  </si>
  <si>
    <t>98111140/28</t>
  </si>
  <si>
    <t>նամակի ծրար, A6 ձ―աչափի</t>
  </si>
  <si>
    <t>45221142/25</t>
  </si>
  <si>
    <t>76131100/2</t>
  </si>
  <si>
    <t>79341130/2</t>
  </si>
  <si>
    <t>79811100/2</t>
  </si>
  <si>
    <t>79951110/23</t>
  </si>
  <si>
    <t>85121100/1</t>
  </si>
  <si>
    <t>85121100/2</t>
  </si>
  <si>
    <t>85121100/3</t>
  </si>
  <si>
    <t>85121100/4</t>
  </si>
  <si>
    <t>85121100/5</t>
  </si>
  <si>
    <t>85121100/6</t>
  </si>
  <si>
    <t>85121100/7</t>
  </si>
  <si>
    <t>85121100/8</t>
  </si>
  <si>
    <t>71241200/56</t>
  </si>
  <si>
    <t>76131100/3</t>
  </si>
  <si>
    <t>22811150/5</t>
  </si>
  <si>
    <t>22811150/6</t>
  </si>
  <si>
    <t>22811180/4</t>
  </si>
  <si>
    <t>22851500/2</t>
  </si>
  <si>
    <t>24911500/4</t>
  </si>
  <si>
    <t>30191130/2</t>
  </si>
  <si>
    <t>30192100/4</t>
  </si>
  <si>
    <t>30192114/2</t>
  </si>
  <si>
    <t>30192121/4</t>
  </si>
  <si>
    <t>30192128/3</t>
  </si>
  <si>
    <t>30192130/4</t>
  </si>
  <si>
    <t>30192133/3</t>
  </si>
  <si>
    <t>30192154/2</t>
  </si>
  <si>
    <t>կնիքի լրացուցիչ բարձիկներ</t>
  </si>
  <si>
    <t>30192720/4</t>
  </si>
  <si>
    <t>30192780/2</t>
  </si>
  <si>
    <t>30192930/3</t>
  </si>
  <si>
    <t>30193700/3</t>
  </si>
  <si>
    <t>30197111/3</t>
  </si>
  <si>
    <t>30197112/4</t>
  </si>
  <si>
    <t>30197230/3</t>
  </si>
  <si>
    <t>30197231/4</t>
  </si>
  <si>
    <t>30197232/5</t>
  </si>
  <si>
    <t>30197234/5</t>
  </si>
  <si>
    <t>30197235/3</t>
  </si>
  <si>
    <t>30197321/3</t>
  </si>
  <si>
    <t>30197322/4</t>
  </si>
  <si>
    <t>30197340/2</t>
  </si>
  <si>
    <t>30197620/2</t>
  </si>
  <si>
    <t>30197655/2</t>
  </si>
  <si>
    <t>թուղթ, A3 ֆորմատի</t>
  </si>
  <si>
    <t>30199400/4</t>
  </si>
  <si>
    <t>39241141/4</t>
  </si>
  <si>
    <t>39241210/4</t>
  </si>
  <si>
    <t>39263410/4</t>
  </si>
  <si>
    <t>39263520/5</t>
  </si>
  <si>
    <t>39263520/6</t>
  </si>
  <si>
    <t>45231266/2</t>
  </si>
  <si>
    <t>71351540/127</t>
  </si>
  <si>
    <t>22811150/2</t>
  </si>
  <si>
    <t>22811180/2</t>
  </si>
  <si>
    <t>24911500/2</t>
  </si>
  <si>
    <t>30192100/2</t>
  </si>
  <si>
    <t>30192121/2</t>
  </si>
  <si>
    <t>30192128/1</t>
  </si>
  <si>
    <t>30192130/2</t>
  </si>
  <si>
    <t>30192133/1</t>
  </si>
  <si>
    <t>30192160/1</t>
  </si>
  <si>
    <t>30192210/1</t>
  </si>
  <si>
    <t>30192220/1</t>
  </si>
  <si>
    <t>30192720/2</t>
  </si>
  <si>
    <t>30193700/1</t>
  </si>
  <si>
    <t>30197111/1</t>
  </si>
  <si>
    <t>30197112/2</t>
  </si>
  <si>
    <t>30197120/1</t>
  </si>
  <si>
    <t>կոճգամներ</t>
  </si>
  <si>
    <t>30197230/1</t>
  </si>
  <si>
    <t>30197231/2</t>
  </si>
  <si>
    <t>30197232/3</t>
  </si>
  <si>
    <t>30197234/3</t>
  </si>
  <si>
    <t>30197322/2</t>
  </si>
  <si>
    <t>30197331/1</t>
  </si>
  <si>
    <t>30197622/1</t>
  </si>
  <si>
    <t>30199400/2</t>
  </si>
  <si>
    <t>30199430/2</t>
  </si>
  <si>
    <t>39241141/2</t>
  </si>
  <si>
    <t>39241210/2</t>
  </si>
  <si>
    <t>39263100/1</t>
  </si>
  <si>
    <t>39263200/1</t>
  </si>
  <si>
    <t>39263410/1</t>
  </si>
  <si>
    <t>39263410/2</t>
  </si>
  <si>
    <t>39292510/2</t>
  </si>
  <si>
    <t>98111140/39</t>
  </si>
  <si>
    <t xml:space="preserve">Բաժին 04, խումբ 5, դաս 1, Ավտոկայանատեղի կազմակերպման ծառայություն </t>
  </si>
  <si>
    <t>98351110/2</t>
  </si>
  <si>
    <t>մեքենաների կայանատեղիների հետ կապված ծառայություններ</t>
  </si>
  <si>
    <t>45231216/1</t>
  </si>
  <si>
    <t>71241200/53</t>
  </si>
  <si>
    <t>71241200/54</t>
  </si>
  <si>
    <t>71241200/55</t>
  </si>
  <si>
    <t>37531200/1</t>
  </si>
  <si>
    <t>37531200/2</t>
  </si>
  <si>
    <t>37531210/3</t>
  </si>
  <si>
    <t>37531210/4</t>
  </si>
  <si>
    <t>37531230/2</t>
  </si>
  <si>
    <t>մանկական խաղահրապարակների սարքեր</t>
  </si>
  <si>
    <t>39111320/7</t>
  </si>
  <si>
    <t>44118300/3</t>
  </si>
  <si>
    <t>44118400/7</t>
  </si>
  <si>
    <t>15911340/1</t>
  </si>
  <si>
    <t>կոնյակ, 20 տարի հնեցմամբ</t>
  </si>
  <si>
    <t>15911300/1</t>
  </si>
  <si>
    <t>կոնյակ</t>
  </si>
  <si>
    <t>Բաժին 9, խումբ 5, դաս 1 Արտադպրոցական կազմակերպությունների հիմնանորոգում և պահպանում</t>
  </si>
  <si>
    <t>շեփորներ</t>
  </si>
  <si>
    <t>լարային գործիքներ</t>
  </si>
  <si>
    <t>ջութակներ</t>
  </si>
  <si>
    <t>թավջութակներ</t>
  </si>
  <si>
    <t>փողային գործիքներ</t>
  </si>
  <si>
    <t>կլարնետներ</t>
  </si>
  <si>
    <t>հոբոյներ</t>
  </si>
  <si>
    <t>ֆլեյտաներ</t>
  </si>
  <si>
    <t>պիկոլոներ</t>
  </si>
  <si>
    <t>72311240/2</t>
  </si>
  <si>
    <t>տվյալների փոխանցման ծառայություններ</t>
  </si>
  <si>
    <t>72311240/1</t>
  </si>
  <si>
    <t>31211140/1</t>
  </si>
  <si>
    <t>ապահովիչներ</t>
  </si>
  <si>
    <t>31442000/2</t>
  </si>
  <si>
    <t>մարտկոց, AA տեսակի</t>
  </si>
  <si>
    <t>31531300/6</t>
  </si>
  <si>
    <t>31651400/6</t>
  </si>
  <si>
    <t>31683400/2</t>
  </si>
  <si>
    <t>եռաբաշխիչ</t>
  </si>
  <si>
    <t>31685000/7</t>
  </si>
  <si>
    <t>31686000/2</t>
  </si>
  <si>
    <t>խրոց սովորական</t>
  </si>
  <si>
    <t>39541130/1</t>
  </si>
  <si>
    <t>լարեր</t>
  </si>
  <si>
    <t>42131420/2</t>
  </si>
  <si>
    <t>սանիտարական տեխնիկայում կիրառվող ծորակներ, փականներ</t>
  </si>
  <si>
    <t>44112730/1</t>
  </si>
  <si>
    <t>կտրող սկավառակ</t>
  </si>
  <si>
    <t>44141200/1</t>
  </si>
  <si>
    <t>շրջանակներ</t>
  </si>
  <si>
    <t>44411110/5</t>
  </si>
  <si>
    <t>44511330/4</t>
  </si>
  <si>
    <t>44521120/6</t>
  </si>
  <si>
    <t>44521121/5</t>
  </si>
  <si>
    <t>44521190/1</t>
  </si>
  <si>
    <t>բանալիներ</t>
  </si>
  <si>
    <t>18421130/6</t>
  </si>
  <si>
    <t>18421130/7</t>
  </si>
  <si>
    <t>19641000/8</t>
  </si>
  <si>
    <t>19641000/9</t>
  </si>
  <si>
    <t>31211200/1</t>
  </si>
  <si>
    <t>փոխանջատիչներ</t>
  </si>
  <si>
    <t>31531300/5</t>
  </si>
  <si>
    <t>31684400/5</t>
  </si>
  <si>
    <t>31685000/6</t>
  </si>
  <si>
    <t>33141118/3</t>
  </si>
  <si>
    <t>33761100/8</t>
  </si>
  <si>
    <t>34921440/8</t>
  </si>
  <si>
    <t>35821400/1</t>
  </si>
  <si>
    <t>39221430/2</t>
  </si>
  <si>
    <t>39221480/2</t>
  </si>
  <si>
    <t>39221490/6</t>
  </si>
  <si>
    <t>39713410/2</t>
  </si>
  <si>
    <t>39811300/5</t>
  </si>
  <si>
    <t>39812410/3</t>
  </si>
  <si>
    <t>39812600/7</t>
  </si>
  <si>
    <t>39831100/10</t>
  </si>
  <si>
    <t>39831100/11</t>
  </si>
  <si>
    <t>39831242/3</t>
  </si>
  <si>
    <t>39831245/7</t>
  </si>
  <si>
    <t>39831276/8</t>
  </si>
  <si>
    <t>39831280/7</t>
  </si>
  <si>
    <t>39831282/8</t>
  </si>
  <si>
    <t>39831283/7</t>
  </si>
  <si>
    <t>39839300/3</t>
  </si>
  <si>
    <t>50531140/19</t>
  </si>
  <si>
    <t>45111240/6</t>
  </si>
  <si>
    <t>71241200/58</t>
  </si>
  <si>
    <t>71241200/59</t>
  </si>
  <si>
    <t>71241200/60</t>
  </si>
  <si>
    <t>71241200/61</t>
  </si>
  <si>
    <t>71241200/62</t>
  </si>
  <si>
    <t>18421130/5</t>
  </si>
  <si>
    <t>19641000/7</t>
  </si>
  <si>
    <t>33761100/7</t>
  </si>
  <si>
    <t>33761400/1</t>
  </si>
  <si>
    <t>33761400/2</t>
  </si>
  <si>
    <t>33761700/1</t>
  </si>
  <si>
    <t>սրբիչ` խավավոր</t>
  </si>
  <si>
    <t>39221350/5</t>
  </si>
  <si>
    <t>39811300/4</t>
  </si>
  <si>
    <t>39821100/1</t>
  </si>
  <si>
    <t>մաքրող նյութեր ամոնիակի հիմքի վրա</t>
  </si>
  <si>
    <t>39831245/6</t>
  </si>
  <si>
    <t>39831276/7</t>
  </si>
  <si>
    <t>39831280/6</t>
  </si>
  <si>
    <t>39831282/7</t>
  </si>
  <si>
    <t>39831283/6</t>
  </si>
  <si>
    <t>39836000/2</t>
  </si>
  <si>
    <t>ավել, սովորական</t>
  </si>
  <si>
    <t>71351540/138</t>
  </si>
  <si>
    <t>45211113/4</t>
  </si>
  <si>
    <t xml:space="preserve">Բաժին 06, խումբ 6, դաս 1  Բազմաբնակարան շենքերի թեք տանիքների վերանորոգում         </t>
  </si>
  <si>
    <t>44118300/4</t>
  </si>
  <si>
    <t>03411118/2</t>
  </si>
  <si>
    <t>գերաններ</t>
  </si>
  <si>
    <t>03411118/1</t>
  </si>
  <si>
    <t>44118300/5</t>
  </si>
  <si>
    <t>44118300/6</t>
  </si>
  <si>
    <t>32551170/1</t>
  </si>
  <si>
    <t>անլար հեռախոսներ</t>
  </si>
  <si>
    <t>31151120/1</t>
  </si>
  <si>
    <t>39711140/1</t>
  </si>
  <si>
    <t>30191400/1</t>
  </si>
  <si>
    <t>փաստաթղթերի ոչնչացման սարքեր</t>
  </si>
  <si>
    <t>39132230/1</t>
  </si>
  <si>
    <t>ջուրը փափկեցնող սարքեր</t>
  </si>
  <si>
    <t>79341130/3</t>
  </si>
  <si>
    <t>45221142/531</t>
  </si>
  <si>
    <t>45221142/532</t>
  </si>
  <si>
    <t>45221142/528</t>
  </si>
  <si>
    <t>45221142/529</t>
  </si>
  <si>
    <t>45221142/527</t>
  </si>
  <si>
    <t>45221142/530</t>
  </si>
  <si>
    <t>98111140/41</t>
  </si>
  <si>
    <t>71351540/137</t>
  </si>
  <si>
    <t>98111140/40</t>
  </si>
  <si>
    <t>71351540/136</t>
  </si>
  <si>
    <t>50531140/517</t>
  </si>
  <si>
    <t>Բաժին 04, խումբ 9, դաս 1, Հրատապ լուծում պահանջող ընթացիկ շինարարական աշխատանքների իրականացում</t>
  </si>
  <si>
    <t>60181100/3</t>
  </si>
  <si>
    <t>Բաժին 5 խումբ 1, դաս 5, Աղբամուղերի սպասարկման և շինարարական աղբի տեղափոխման ծառայություններ</t>
  </si>
  <si>
    <t>90511150/4</t>
  </si>
  <si>
    <t>90511150/5</t>
  </si>
  <si>
    <t>90511150/6</t>
  </si>
  <si>
    <t>Բաժին 5 խումբ 1, դաս 5, Թատրոնների հիմնանորոգում</t>
  </si>
  <si>
    <t>79951100/579</t>
  </si>
  <si>
    <t>71351540/206</t>
  </si>
  <si>
    <t>98111140/97</t>
  </si>
  <si>
    <t>45231270/16</t>
  </si>
  <si>
    <t>50111260/536</t>
  </si>
  <si>
    <t>50111260/534</t>
  </si>
  <si>
    <t>50111260/535</t>
  </si>
  <si>
    <t>71241200/64</t>
  </si>
  <si>
    <t>զանազան կողպեքներ ― փականներ</t>
  </si>
  <si>
    <t>պոլիէթիլենային այլ արտադրանք</t>
  </si>
  <si>
    <t>խոհանոցի սրբիչներ</t>
  </si>
  <si>
    <t>45611300/76</t>
  </si>
  <si>
    <t>45611300/77</t>
  </si>
  <si>
    <t>45611300/78</t>
  </si>
  <si>
    <t>45611300/79</t>
  </si>
  <si>
    <t>98111140/98</t>
  </si>
  <si>
    <t>98111140/99</t>
  </si>
  <si>
    <t>98111140/100</t>
  </si>
  <si>
    <t>98111140/101</t>
  </si>
  <si>
    <t>45261124/5</t>
  </si>
  <si>
    <t>45261124/6</t>
  </si>
  <si>
    <t>45261124/7</t>
  </si>
  <si>
    <t>45261124/8</t>
  </si>
  <si>
    <t>71351540/212</t>
  </si>
  <si>
    <t>71351540/213</t>
  </si>
  <si>
    <t>71351540/214</t>
  </si>
  <si>
    <t>71351540/215</t>
  </si>
  <si>
    <t>98111140/102</t>
  </si>
  <si>
    <t>98111140/103</t>
  </si>
  <si>
    <t>98111140/104</t>
  </si>
  <si>
    <t>98111140/105</t>
  </si>
  <si>
    <t>45611300/80</t>
  </si>
  <si>
    <t>45611300/81</t>
  </si>
  <si>
    <t>71351540/218</t>
  </si>
  <si>
    <t>71351540/219</t>
  </si>
  <si>
    <t>98111140/106</t>
  </si>
  <si>
    <t>98111140/107</t>
  </si>
  <si>
    <t>45261124/9</t>
  </si>
  <si>
    <t>71351540/220</t>
  </si>
  <si>
    <t>45211113/5</t>
  </si>
  <si>
    <t>71351540/221</t>
  </si>
  <si>
    <t>79951110/38</t>
  </si>
  <si>
    <t>79951110/39</t>
  </si>
  <si>
    <t>79951110/40</t>
  </si>
  <si>
    <t>79951110/41</t>
  </si>
  <si>
    <t>79951110/42</t>
  </si>
  <si>
    <t>79951110/43</t>
  </si>
  <si>
    <t>79951110/44</t>
  </si>
  <si>
    <t>79951110/45</t>
  </si>
  <si>
    <t>92621110/47</t>
  </si>
  <si>
    <t>92621110/31</t>
  </si>
  <si>
    <t>92621110/38</t>
  </si>
  <si>
    <t>92621110/39</t>
  </si>
  <si>
    <t>92621110/30</t>
  </si>
  <si>
    <t>92621110/44</t>
  </si>
  <si>
    <t>92621110/43</t>
  </si>
  <si>
    <t>92621110/35</t>
  </si>
  <si>
    <t>92621110/40</t>
  </si>
  <si>
    <t>92621110/42</t>
  </si>
  <si>
    <t>92621110/36</t>
  </si>
  <si>
    <t>92621110/46</t>
  </si>
  <si>
    <t>92621110/45</t>
  </si>
  <si>
    <t>92621110/48</t>
  </si>
  <si>
    <t>92621110/34</t>
  </si>
  <si>
    <t>92621110/41</t>
  </si>
  <si>
    <t>92621110/33</t>
  </si>
  <si>
    <t>92621110/37</t>
  </si>
  <si>
    <t>92621110/29</t>
  </si>
  <si>
    <t>92621110/32</t>
  </si>
  <si>
    <t>76131100/7</t>
  </si>
  <si>
    <t>64111200/521</t>
  </si>
  <si>
    <t>71351540/704</t>
  </si>
  <si>
    <t>45231143/15</t>
  </si>
  <si>
    <t>45231143/7</t>
  </si>
  <si>
    <t>45231143/14</t>
  </si>
  <si>
    <t>45231143/6</t>
  </si>
  <si>
    <t>45231143/20</t>
  </si>
  <si>
    <t>45231143/19</t>
  </si>
  <si>
    <t>45231143/10</t>
  </si>
  <si>
    <t>45231143/13</t>
  </si>
  <si>
    <t>45231143/11</t>
  </si>
  <si>
    <t>45231143/9</t>
  </si>
  <si>
    <t>45231143/18</t>
  </si>
  <si>
    <t>45231143/8</t>
  </si>
  <si>
    <t>45231143/16</t>
  </si>
  <si>
    <t>45231143/12</t>
  </si>
  <si>
    <t>45231143/17</t>
  </si>
  <si>
    <t>71351540/193</t>
  </si>
  <si>
    <t>71351540/202</t>
  </si>
  <si>
    <t>71351540/189</t>
  </si>
  <si>
    <t>71351540/192</t>
  </si>
  <si>
    <t>71351540/194</t>
  </si>
  <si>
    <t>71351540/197</t>
  </si>
  <si>
    <t>71351540/196</t>
  </si>
  <si>
    <t>71351540/190</t>
  </si>
  <si>
    <t>71351540/199</t>
  </si>
  <si>
    <t>71351540/195</t>
  </si>
  <si>
    <t>71351540/201</t>
  </si>
  <si>
    <t>71351540/203</t>
  </si>
  <si>
    <t>71351540/200</t>
  </si>
  <si>
    <t>71351540/198</t>
  </si>
  <si>
    <t>71351540/191</t>
  </si>
  <si>
    <t>98111140/91</t>
  </si>
  <si>
    <t>98111140/85</t>
  </si>
  <si>
    <t>98111140/95</t>
  </si>
  <si>
    <t>98111140/83</t>
  </si>
  <si>
    <t>98111140/89</t>
  </si>
  <si>
    <t>98111140/87</t>
  </si>
  <si>
    <t>98111140/90</t>
  </si>
  <si>
    <t>98111140/93</t>
  </si>
  <si>
    <t>98111140/86</t>
  </si>
  <si>
    <t>98111140/88</t>
  </si>
  <si>
    <t>98111140/94</t>
  </si>
  <si>
    <t>98111140/84</t>
  </si>
  <si>
    <t>98111140/82</t>
  </si>
  <si>
    <t>98111140/96</t>
  </si>
  <si>
    <t>98111140/92</t>
  </si>
  <si>
    <t>Բաժին 1 խումբ 1, դաս 1, Ոռոգման ցանցի կառուցում և վերանորոգում</t>
  </si>
  <si>
    <t>45231126/1</t>
  </si>
  <si>
    <t>ոռոգման խողովակաշարերի կառուցման աշխատանքներ</t>
  </si>
  <si>
    <t>71351540/146</t>
  </si>
  <si>
    <t>98111140/42</t>
  </si>
  <si>
    <t>50531140/18</t>
  </si>
  <si>
    <t>79951110/22</t>
  </si>
  <si>
    <t>79951110/17</t>
  </si>
  <si>
    <t>79951110/16</t>
  </si>
  <si>
    <t>79951110/18</t>
  </si>
  <si>
    <t>79951110/10</t>
  </si>
  <si>
    <t>79951110/12</t>
  </si>
  <si>
    <t>79951110/14</t>
  </si>
  <si>
    <t>79951110/13</t>
  </si>
  <si>
    <t>79951110/15</t>
  </si>
  <si>
    <t>79951110/21</t>
  </si>
  <si>
    <t>79951110/11</t>
  </si>
  <si>
    <t>79951110/19</t>
  </si>
  <si>
    <t>79951110/20</t>
  </si>
  <si>
    <t>92621110/49</t>
  </si>
  <si>
    <t>92621110/50</t>
  </si>
  <si>
    <t>92621110/51</t>
  </si>
  <si>
    <t>92621110/52</t>
  </si>
  <si>
    <t>92621110/53</t>
  </si>
  <si>
    <t>92621110/54</t>
  </si>
  <si>
    <t>92621110/55</t>
  </si>
  <si>
    <t>92621110/56</t>
  </si>
  <si>
    <t>92621110/57</t>
  </si>
  <si>
    <t>92621110/58</t>
  </si>
  <si>
    <t>92621110/59</t>
  </si>
  <si>
    <t>92621110/60</t>
  </si>
  <si>
    <t>92621110/61</t>
  </si>
  <si>
    <t>76131100/8</t>
  </si>
  <si>
    <t>71351540/725</t>
  </si>
  <si>
    <t>71351540/724</t>
  </si>
  <si>
    <t>71351540/723</t>
  </si>
  <si>
    <t>71351540/728</t>
  </si>
  <si>
    <t>71351540/729</t>
  </si>
  <si>
    <t>71351540/726</t>
  </si>
  <si>
    <t>34921410/516</t>
  </si>
  <si>
    <t>90511240/1</t>
  </si>
  <si>
    <t>տիղմի մաքրման ծառայություններ</t>
  </si>
  <si>
    <t>45461100/7</t>
  </si>
  <si>
    <t>71351540/144</t>
  </si>
  <si>
    <t>45231177/9</t>
  </si>
  <si>
    <t>71351540/145</t>
  </si>
  <si>
    <t>92521150/1</t>
  </si>
  <si>
    <t>պատմական շինությունների պահպանման ծառայություններ</t>
  </si>
  <si>
    <t>76131100/5</t>
  </si>
  <si>
    <t>41111100/7</t>
  </si>
  <si>
    <t>39111180/2</t>
  </si>
  <si>
    <t>39111220/2</t>
  </si>
  <si>
    <t>39121360/1</t>
  </si>
  <si>
    <t>սեղան` ղեկավարի</t>
  </si>
  <si>
    <t>39121420/1</t>
  </si>
  <si>
    <t>կցասեղան` պահարանիկով (դարակով)</t>
  </si>
  <si>
    <t>39141260/1</t>
  </si>
  <si>
    <t>44423220/1</t>
  </si>
  <si>
    <t>ծալվող աստիճաններ</t>
  </si>
  <si>
    <t>44511343/1</t>
  </si>
  <si>
    <t>գայլիկոն</t>
  </si>
  <si>
    <t>03121200/3</t>
  </si>
  <si>
    <t>03121210/5</t>
  </si>
  <si>
    <t>30121500/1</t>
  </si>
  <si>
    <t>քարտրիջներ</t>
  </si>
  <si>
    <t>30121500/2</t>
  </si>
  <si>
    <t>30121500/3</t>
  </si>
  <si>
    <t>30121500/4</t>
  </si>
  <si>
    <t>30121500/5</t>
  </si>
  <si>
    <t>30121500/6</t>
  </si>
  <si>
    <t>30121500/7</t>
  </si>
  <si>
    <t>30192112/1</t>
  </si>
  <si>
    <t>թանաք տպագրական մեքենաների համար</t>
  </si>
  <si>
    <t>30192112/2</t>
  </si>
  <si>
    <t>30237411/2</t>
  </si>
  <si>
    <t>30237460/2</t>
  </si>
  <si>
    <t>44322100/1</t>
  </si>
  <si>
    <t>մալուխ համակարգչի, UTP cable 6 level</t>
  </si>
  <si>
    <t>92621110/72</t>
  </si>
  <si>
    <t>92621110/71</t>
  </si>
  <si>
    <t>79951110/51</t>
  </si>
  <si>
    <t>79951110/49</t>
  </si>
  <si>
    <t>79951110/48</t>
  </si>
  <si>
    <t>79951110/52</t>
  </si>
  <si>
    <t>79951110/47</t>
  </si>
  <si>
    <t>79951110/50</t>
  </si>
  <si>
    <t>79811100/28</t>
  </si>
  <si>
    <t>79811100/29</t>
  </si>
  <si>
    <t>79811100/30</t>
  </si>
  <si>
    <t>79811100/31</t>
  </si>
  <si>
    <t>Բաժին 06, խումբ 6, դաս 1 Վթարային պատշգամբներին  վերանորոգում</t>
  </si>
  <si>
    <t>98111140/133</t>
  </si>
  <si>
    <t>45261170/2</t>
  </si>
  <si>
    <t>71351540/242</t>
  </si>
  <si>
    <t>Գնանշման հարցում</t>
  </si>
  <si>
    <t>Հրատապ բաց մրցույթ</t>
  </si>
  <si>
    <t>ՄՍ</t>
  </si>
  <si>
    <t>98111140/63</t>
  </si>
  <si>
    <t>71351540/672</t>
  </si>
  <si>
    <t>98111140/49</t>
  </si>
  <si>
    <t>45611300/557</t>
  </si>
  <si>
    <t>71351540/664</t>
  </si>
  <si>
    <t>71351540/654</t>
  </si>
  <si>
    <t>45611300/570</t>
  </si>
  <si>
    <t>45611300/554</t>
  </si>
  <si>
    <t>98111140/80</t>
  </si>
  <si>
    <t>71351540/681</t>
  </si>
  <si>
    <t>45611300/544</t>
  </si>
  <si>
    <t>71351540/673</t>
  </si>
  <si>
    <t>45611300/575</t>
  </si>
  <si>
    <t>98111140/73</t>
  </si>
  <si>
    <t>98111140/60</t>
  </si>
  <si>
    <t>71351540/682</t>
  </si>
  <si>
    <t>45611300/572</t>
  </si>
  <si>
    <t>98111140/58</t>
  </si>
  <si>
    <t>71351540/674</t>
  </si>
  <si>
    <t>45611300/564</t>
  </si>
  <si>
    <t>98111140/48</t>
  </si>
  <si>
    <t>45611300/545</t>
  </si>
  <si>
    <t>45611300/558</t>
  </si>
  <si>
    <t>45611300/559</t>
  </si>
  <si>
    <t>71351540/657</t>
  </si>
  <si>
    <t>71351540/656</t>
  </si>
  <si>
    <t>45611300/563</t>
  </si>
  <si>
    <t>71351540/675</t>
  </si>
  <si>
    <t>98111140/59</t>
  </si>
  <si>
    <t>45611300/546</t>
  </si>
  <si>
    <t>45611300/567</t>
  </si>
  <si>
    <t>98111140/72</t>
  </si>
  <si>
    <t>71351540/685</t>
  </si>
  <si>
    <t>98111140/70</t>
  </si>
  <si>
    <t>45611300/540</t>
  </si>
  <si>
    <t>45611300/555</t>
  </si>
  <si>
    <t>98111140/50</t>
  </si>
  <si>
    <t>71351540/648</t>
  </si>
  <si>
    <t>71351540/671</t>
  </si>
  <si>
    <t>98111140/46</t>
  </si>
  <si>
    <t>71351540/676</t>
  </si>
  <si>
    <t>71351540/668</t>
  </si>
  <si>
    <t>71351540/677</t>
  </si>
  <si>
    <t>98111140/57</t>
  </si>
  <si>
    <t>71351540/667</t>
  </si>
  <si>
    <t>71351540/669</t>
  </si>
  <si>
    <t>98111140/62</t>
  </si>
  <si>
    <t>71351540/659</t>
  </si>
  <si>
    <t>98111140/67</t>
  </si>
  <si>
    <t>98111140/77</t>
  </si>
  <si>
    <t>98111140/52</t>
  </si>
  <si>
    <t>45611300/566</t>
  </si>
  <si>
    <t>71351540/663</t>
  </si>
  <si>
    <t>45611300/560</t>
  </si>
  <si>
    <t>98111140/64</t>
  </si>
  <si>
    <t>98111140/69</t>
  </si>
  <si>
    <t>71351540/662</t>
  </si>
  <si>
    <t>45611300/541</t>
  </si>
  <si>
    <t>45611300/550</t>
  </si>
  <si>
    <t>98111140/55</t>
  </si>
  <si>
    <t>98111140/45</t>
  </si>
  <si>
    <t>98111140/43</t>
  </si>
  <si>
    <t>71351540/653</t>
  </si>
  <si>
    <t>71351540/665</t>
  </si>
  <si>
    <t>98111140/44</t>
  </si>
  <si>
    <t>71351540/666</t>
  </si>
  <si>
    <t>71351540/670</t>
  </si>
  <si>
    <t>98111140/78</t>
  </si>
  <si>
    <t>45611300/547</t>
  </si>
  <si>
    <t>45611300/548</t>
  </si>
  <si>
    <t>45611300/561</t>
  </si>
  <si>
    <t>45611300/542</t>
  </si>
  <si>
    <t>98111140/54</t>
  </si>
  <si>
    <t>45611300/552</t>
  </si>
  <si>
    <t>71351540/678</t>
  </si>
  <si>
    <t>45611300/571</t>
  </si>
  <si>
    <t>71351540/658</t>
  </si>
  <si>
    <t>98111140/75</t>
  </si>
  <si>
    <t>98111140/56</t>
  </si>
  <si>
    <t>45611300/562</t>
  </si>
  <si>
    <t>71351540/679</t>
  </si>
  <si>
    <t>45611300/539</t>
  </si>
  <si>
    <t>45611300/537</t>
  </si>
  <si>
    <t>71351540/661</t>
  </si>
  <si>
    <t>98111140/79</t>
  </si>
  <si>
    <t>71351540/686</t>
  </si>
  <si>
    <t>45611300/568</t>
  </si>
  <si>
    <t>98111140/68</t>
  </si>
  <si>
    <t>45611300/556</t>
  </si>
  <si>
    <t>71351540/647</t>
  </si>
  <si>
    <t>71351540/650</t>
  </si>
  <si>
    <t>45611300/543</t>
  </si>
  <si>
    <t>45611300/573</t>
  </si>
  <si>
    <t>98111140/76</t>
  </si>
  <si>
    <t>98111140/66</t>
  </si>
  <si>
    <t>98111140/65</t>
  </si>
  <si>
    <t>45611300/565</t>
  </si>
  <si>
    <t>71351540/684</t>
  </si>
  <si>
    <t>98111140/71</t>
  </si>
  <si>
    <t>98111140/81</t>
  </si>
  <si>
    <t>98111140/61</t>
  </si>
  <si>
    <t>71351540/655</t>
  </si>
  <si>
    <t>71351540/660</t>
  </si>
  <si>
    <t>45611300/538</t>
  </si>
  <si>
    <t>71351540/683</t>
  </si>
  <si>
    <t>45611300/569</t>
  </si>
  <si>
    <t>98111140/53</t>
  </si>
  <si>
    <t>71351540/680</t>
  </si>
  <si>
    <t>45611300/553</t>
  </si>
  <si>
    <t>71351540/651</t>
  </si>
  <si>
    <t>98111140/74</t>
  </si>
  <si>
    <t>71351540/652</t>
  </si>
  <si>
    <t>45611300/551</t>
  </si>
  <si>
    <t>98111140/51</t>
  </si>
  <si>
    <t>45611300/549</t>
  </si>
  <si>
    <t>45611300/574</t>
  </si>
  <si>
    <t>98111140/47</t>
  </si>
  <si>
    <t>Բաց մրցույթ</t>
  </si>
  <si>
    <t>45221142/33</t>
  </si>
  <si>
    <t>79811100/60</t>
  </si>
  <si>
    <t>79951110/30</t>
  </si>
  <si>
    <t>79951110/31</t>
  </si>
  <si>
    <t>79951110/32</t>
  </si>
  <si>
    <t>79951110/33</t>
  </si>
  <si>
    <t>79951110/34</t>
  </si>
  <si>
    <t>79951110/35</t>
  </si>
  <si>
    <t>79951110/36</t>
  </si>
  <si>
    <t>79951110/37</t>
  </si>
  <si>
    <t>24911200/2</t>
  </si>
  <si>
    <t>24911500/5</t>
  </si>
  <si>
    <t>44111412/1</t>
  </si>
  <si>
    <t>ներկ, շինարարական</t>
  </si>
  <si>
    <t>44111414/1</t>
  </si>
  <si>
    <t>ներկ` լատեքսային</t>
  </si>
  <si>
    <t>79811100/25</t>
  </si>
  <si>
    <t>79811100/26</t>
  </si>
  <si>
    <t>79811100/27</t>
  </si>
  <si>
    <t>71351540/250</t>
  </si>
  <si>
    <t>71351540/251</t>
  </si>
  <si>
    <t>98371100/4</t>
  </si>
  <si>
    <t>98371100/6</t>
  </si>
  <si>
    <t>71351540/243</t>
  </si>
  <si>
    <t>45221142/34</t>
  </si>
  <si>
    <t>71351540/244</t>
  </si>
  <si>
    <t>45231160/1</t>
  </si>
  <si>
    <t>60171100/3</t>
  </si>
  <si>
    <t>45611300/82</t>
  </si>
  <si>
    <t>45611300/83</t>
  </si>
  <si>
    <t>79951110/46</t>
  </si>
  <si>
    <t>71351540/741</t>
  </si>
  <si>
    <t>45231177/11</t>
  </si>
  <si>
    <t>71351540/239</t>
  </si>
  <si>
    <t>Բաժին 06, խումբ 6, դաս 1 Վթարային պատշգամբների վերանորոգում</t>
  </si>
  <si>
    <t>98111140/132</t>
  </si>
  <si>
    <t>98111140/130</t>
  </si>
  <si>
    <t>98111140/131</t>
  </si>
  <si>
    <t>71351540/1171</t>
  </si>
  <si>
    <t>71351540/1170</t>
  </si>
  <si>
    <t>45611300/738</t>
  </si>
  <si>
    <t>71351540/1169</t>
  </si>
  <si>
    <t>45611300/737</t>
  </si>
  <si>
    <t>45611300/739</t>
  </si>
  <si>
    <t>45261124/10</t>
  </si>
  <si>
    <t>45261124/11</t>
  </si>
  <si>
    <t>71351540/253</t>
  </si>
  <si>
    <t>71351540/254</t>
  </si>
  <si>
    <t>98111140/138</t>
  </si>
  <si>
    <t>98111140/139</t>
  </si>
  <si>
    <t>Բաժին 4, խումբ 5, դաս 1,Հենապատի վերանորոգում</t>
  </si>
  <si>
    <t>45411100/3</t>
  </si>
  <si>
    <t>սվաղման աշխատանք</t>
  </si>
  <si>
    <t>71351540/257</t>
  </si>
  <si>
    <t>98111140/142</t>
  </si>
  <si>
    <t>45221142/38</t>
  </si>
  <si>
    <t>98111140/137</t>
  </si>
  <si>
    <t>հեղինակային հսկողության ծառայուններ</t>
  </si>
  <si>
    <t>30192700/1</t>
  </si>
  <si>
    <t>գրենական պիտույքներ</t>
  </si>
  <si>
    <t>30192700/2</t>
  </si>
  <si>
    <t>30192700/3</t>
  </si>
  <si>
    <t>30192700/4</t>
  </si>
  <si>
    <t>30192700/5</t>
  </si>
  <si>
    <t>79951100/21</t>
  </si>
  <si>
    <t>79951100/14</t>
  </si>
  <si>
    <t>79951100/15</t>
  </si>
  <si>
    <t>79951100/16</t>
  </si>
  <si>
    <t>79951100/17</t>
  </si>
  <si>
    <t>79951100/18</t>
  </si>
  <si>
    <t>79951100/19</t>
  </si>
  <si>
    <t>79951100/20</t>
  </si>
  <si>
    <t>71351540/187</t>
  </si>
  <si>
    <t>98371100/2</t>
  </si>
  <si>
    <t>66511180/4</t>
  </si>
  <si>
    <t>66511180/502</t>
  </si>
  <si>
    <t>39111320/8</t>
  </si>
  <si>
    <t>34921440/9</t>
  </si>
  <si>
    <t>45231266/3</t>
  </si>
  <si>
    <t>71351540/188</t>
  </si>
  <si>
    <t>45221143/5</t>
  </si>
  <si>
    <t>76131100/6</t>
  </si>
  <si>
    <t>Բաժին 10 խումբ 4, դաս 1, Երեխաների իրավունքների և շահերի պաշտպանություն</t>
  </si>
  <si>
    <t>33751100/1</t>
  </si>
  <si>
    <t>79951110/24</t>
  </si>
  <si>
    <t>79951110/25</t>
  </si>
  <si>
    <t>79951110/26</t>
  </si>
  <si>
    <t>79951110/27</t>
  </si>
  <si>
    <t>79951110/28</t>
  </si>
  <si>
    <t>79951110/29</t>
  </si>
  <si>
    <t>39221312/1</t>
  </si>
  <si>
    <t>կաթսա մետաղական</t>
  </si>
  <si>
    <t>33751100/2</t>
  </si>
  <si>
    <t>39221400/1</t>
  </si>
  <si>
    <t>98111140/117</t>
  </si>
  <si>
    <t>98111140/108</t>
  </si>
  <si>
    <t>98111140/121</t>
  </si>
  <si>
    <t>98111140/115</t>
  </si>
  <si>
    <t>98111140/119</t>
  </si>
  <si>
    <t>98111140/114</t>
  </si>
  <si>
    <t>98111140/118</t>
  </si>
  <si>
    <t>98111140/111</t>
  </si>
  <si>
    <t>98111140/120</t>
  </si>
  <si>
    <t>98111140/110</t>
  </si>
  <si>
    <t>98111140/109</t>
  </si>
  <si>
    <t>98111140/112</t>
  </si>
  <si>
    <t>98111140/116</t>
  </si>
  <si>
    <t>98111140/113</t>
  </si>
  <si>
    <t>79951100/27</t>
  </si>
  <si>
    <t>71351540/230</t>
  </si>
  <si>
    <t>45261136/1</t>
  </si>
  <si>
    <t>բետոնե կարկասների հետ կապված աշխատանքներ</t>
  </si>
  <si>
    <t>45611300/84</t>
  </si>
  <si>
    <t>45611300/85</t>
  </si>
  <si>
    <t>45611300/86</t>
  </si>
  <si>
    <t>45611300/87</t>
  </si>
  <si>
    <t>45611300/88</t>
  </si>
  <si>
    <t>45611300/89</t>
  </si>
  <si>
    <t>45611300/90</t>
  </si>
  <si>
    <t>71351540/232</t>
  </si>
  <si>
    <t>71351540/233</t>
  </si>
  <si>
    <t>71351540/234</t>
  </si>
  <si>
    <t>71351540/235</t>
  </si>
  <si>
    <t>71351540/236</t>
  </si>
  <si>
    <t>71351540/237</t>
  </si>
  <si>
    <t>71351540/238</t>
  </si>
  <si>
    <t>98111140/123</t>
  </si>
  <si>
    <t>98111140/124</t>
  </si>
  <si>
    <t>98111140/125</t>
  </si>
  <si>
    <t>98111140/126</t>
  </si>
  <si>
    <t>98111140/127</t>
  </si>
  <si>
    <t>98111140/128</t>
  </si>
  <si>
    <t>98111140/129</t>
  </si>
  <si>
    <t>55311100/1</t>
  </si>
  <si>
    <t>որոշակի հաճախորդների համար նախատեսված ռեստորաններում սպասարկման ծառայություններ</t>
  </si>
  <si>
    <t>71241200/65</t>
  </si>
  <si>
    <t>71241200/66</t>
  </si>
  <si>
    <t>71241200/67</t>
  </si>
  <si>
    <t>71241200/68</t>
  </si>
  <si>
    <t>71241200/69</t>
  </si>
  <si>
    <t>71241200/70</t>
  </si>
  <si>
    <t>71241200/71</t>
  </si>
  <si>
    <t>Բաժին 04, խումբ 5, դաս 1,  Հենապատերի վերանորոգում</t>
  </si>
  <si>
    <t>71351540/262</t>
  </si>
  <si>
    <t>45231220/1</t>
  </si>
  <si>
    <t>փողոցների հիմնային աշխատանքներ</t>
  </si>
  <si>
    <t>45611200/1</t>
  </si>
  <si>
    <t>մշակութային օբյեկտների հիմնանորոգում</t>
  </si>
  <si>
    <t>71351540/261</t>
  </si>
  <si>
    <t>71351540/231</t>
  </si>
  <si>
    <t>98111140/122</t>
  </si>
  <si>
    <t>45231270/17</t>
  </si>
  <si>
    <t>18411200/1</t>
  </si>
  <si>
    <t>30192700/6</t>
  </si>
  <si>
    <t>71351540/758</t>
  </si>
  <si>
    <t>98111140/643</t>
  </si>
  <si>
    <t>45611300/591</t>
  </si>
  <si>
    <t>15897200/3</t>
  </si>
  <si>
    <t>39511100/1</t>
  </si>
  <si>
    <t>վերմակներ</t>
  </si>
  <si>
    <t>71351540/259</t>
  </si>
  <si>
    <t>71351540/260</t>
  </si>
  <si>
    <t>98111140/144</t>
  </si>
  <si>
    <t>98111140/145</t>
  </si>
  <si>
    <t>45261124/12</t>
  </si>
  <si>
    <t>45261124/13</t>
  </si>
  <si>
    <t>90511150/7</t>
  </si>
  <si>
    <t>71351540/249</t>
  </si>
  <si>
    <t>45221142/37</t>
  </si>
  <si>
    <t>45231270/18</t>
  </si>
  <si>
    <t>45221142/36</t>
  </si>
  <si>
    <t>98111140/136</t>
  </si>
  <si>
    <t>71351540/248</t>
  </si>
  <si>
    <t>76131100/9</t>
  </si>
  <si>
    <t>45261170/3</t>
  </si>
  <si>
    <t>45261170/4</t>
  </si>
  <si>
    <t>71351540/246</t>
  </si>
  <si>
    <t>71351540/247</t>
  </si>
  <si>
    <t>98111140/134</t>
  </si>
  <si>
    <t>98111140/135</t>
  </si>
  <si>
    <t>79811100/32</t>
  </si>
  <si>
    <t>79811100/33</t>
  </si>
  <si>
    <t>39221400/2</t>
  </si>
  <si>
    <t>15897200/4</t>
  </si>
  <si>
    <t>79951100/28</t>
  </si>
  <si>
    <t>79951100/29</t>
  </si>
  <si>
    <t>79951100/30</t>
  </si>
  <si>
    <t>79951100/31</t>
  </si>
  <si>
    <t>79951100/32</t>
  </si>
  <si>
    <t>79951100/33</t>
  </si>
  <si>
    <t>33751100/3</t>
  </si>
  <si>
    <t>33751100/4</t>
  </si>
  <si>
    <t>33751100/5</t>
  </si>
  <si>
    <t>33751100/6</t>
  </si>
  <si>
    <t>45221142/39</t>
  </si>
  <si>
    <t>71351540/263</t>
  </si>
  <si>
    <t>98111140/146</t>
  </si>
  <si>
    <t>60171200/4</t>
  </si>
  <si>
    <t>41111100/9</t>
  </si>
  <si>
    <t>41111100/8</t>
  </si>
  <si>
    <t>71351540/264</t>
  </si>
  <si>
    <t>71351540/265</t>
  </si>
  <si>
    <t>98111140/147</t>
  </si>
  <si>
    <t>98111140/148</t>
  </si>
  <si>
    <t>34921440/10</t>
  </si>
  <si>
    <t>72261160/1</t>
  </si>
  <si>
    <t>71241200/79</t>
  </si>
  <si>
    <t>71241200/75</t>
  </si>
  <si>
    <t>71241200/80</t>
  </si>
  <si>
    <t>71241200/83</t>
  </si>
  <si>
    <t>71241200/88</t>
  </si>
  <si>
    <t>71241200/81</t>
  </si>
  <si>
    <t>71241200/89</t>
  </si>
  <si>
    <t>71241200/72</t>
  </si>
  <si>
    <t>71241200/73</t>
  </si>
  <si>
    <t>71241200/82</t>
  </si>
  <si>
    <t>71241200/74</t>
  </si>
  <si>
    <t>71241200/76</t>
  </si>
  <si>
    <t>71241200/77</t>
  </si>
  <si>
    <t>71241200/85</t>
  </si>
  <si>
    <t>71241200/84</t>
  </si>
  <si>
    <t>71241200/87</t>
  </si>
  <si>
    <t>71241200/86</t>
  </si>
  <si>
    <t>71241200/78</t>
  </si>
  <si>
    <t>32324900/1</t>
  </si>
  <si>
    <t>հեռուստացույցներ</t>
  </si>
  <si>
    <t>38431430/1</t>
  </si>
  <si>
    <t>թափահարիչներ ― դրանց պարագաները</t>
  </si>
  <si>
    <t>39111140/1</t>
  </si>
  <si>
    <t>աթոռներ</t>
  </si>
  <si>
    <t>39121200/2</t>
  </si>
  <si>
    <t>39141170/1</t>
  </si>
  <si>
    <t>ննջասենյակի կահույք</t>
  </si>
  <si>
    <t>39141260/2</t>
  </si>
  <si>
    <t>39221290/3</t>
  </si>
  <si>
    <t>39711140/2</t>
  </si>
  <si>
    <t>39711270/1</t>
  </si>
  <si>
    <t>ջեռոցներ</t>
  </si>
  <si>
    <t>39711290/1</t>
  </si>
  <si>
    <t>միկրոալիքային վառարաններ</t>
  </si>
  <si>
    <t>39711350/1</t>
  </si>
  <si>
    <t>մսաղաց</t>
  </si>
  <si>
    <t>39713500/1</t>
  </si>
  <si>
    <t>էլեկտրական արդուկներ</t>
  </si>
  <si>
    <t>42711170/1</t>
  </si>
  <si>
    <t>79951110/53</t>
  </si>
  <si>
    <t>79951110/54</t>
  </si>
  <si>
    <t>79951110/55</t>
  </si>
  <si>
    <t>79951110/56</t>
  </si>
  <si>
    <t>79951110/57</t>
  </si>
  <si>
    <t>79951110/58</t>
  </si>
  <si>
    <t>79951110/59</t>
  </si>
  <si>
    <t>79951110/60</t>
  </si>
  <si>
    <t>79951110/61</t>
  </si>
  <si>
    <t>79951110/62</t>
  </si>
  <si>
    <t>92621110/73</t>
  </si>
  <si>
    <t>92621110/74</t>
  </si>
  <si>
    <t>92621110/75</t>
  </si>
  <si>
    <t>92621110/76</t>
  </si>
  <si>
    <t>92621110/77</t>
  </si>
  <si>
    <t>22811150/7</t>
  </si>
  <si>
    <t>22851100/1</t>
  </si>
  <si>
    <t>արագակարներ</t>
  </si>
  <si>
    <t>24911500/6</t>
  </si>
  <si>
    <t>30121500/8</t>
  </si>
  <si>
    <t>30141200/2</t>
  </si>
  <si>
    <t>30192100/5</t>
  </si>
  <si>
    <t>30192111/1</t>
  </si>
  <si>
    <t>30192114/3</t>
  </si>
  <si>
    <t>30192121/6</t>
  </si>
  <si>
    <t>30192125/1</t>
  </si>
  <si>
    <t>մարկերներ</t>
  </si>
  <si>
    <t>30192128/5</t>
  </si>
  <si>
    <t>30192130/5</t>
  </si>
  <si>
    <t>30192131/1</t>
  </si>
  <si>
    <t>30192133/4</t>
  </si>
  <si>
    <t>30192160/2</t>
  </si>
  <si>
    <t>30192231/3</t>
  </si>
  <si>
    <t>30192231/4</t>
  </si>
  <si>
    <t>30192739/1</t>
  </si>
  <si>
    <t>թուղթ գունավոր, A4 ֆորմատի</t>
  </si>
  <si>
    <t>30193700/4</t>
  </si>
  <si>
    <t>30197100/1</t>
  </si>
  <si>
    <t>30197112/6</t>
  </si>
  <si>
    <t>30197120/2</t>
  </si>
  <si>
    <t>30197230/4</t>
  </si>
  <si>
    <t>30197230/5</t>
  </si>
  <si>
    <t>30197231/5</t>
  </si>
  <si>
    <t>30197231/6</t>
  </si>
  <si>
    <t>30197232/6</t>
  </si>
  <si>
    <t>30197233/2</t>
  </si>
  <si>
    <t>30197322/5</t>
  </si>
  <si>
    <t>30197323/1</t>
  </si>
  <si>
    <t>30197332/1</t>
  </si>
  <si>
    <t>դակիչ միջին</t>
  </si>
  <si>
    <t>30197622/2</t>
  </si>
  <si>
    <t>30197646/1</t>
  </si>
  <si>
    <t>30199400/5</t>
  </si>
  <si>
    <t>30199431/1</t>
  </si>
  <si>
    <t>30199792/1</t>
  </si>
  <si>
    <t>30234500/1</t>
  </si>
  <si>
    <t>ֆլեշ հիշողություն</t>
  </si>
  <si>
    <t>39241210/5</t>
  </si>
  <si>
    <t>39263200/2</t>
  </si>
  <si>
    <t>39263400/2</t>
  </si>
  <si>
    <t>ամրակ, միջին</t>
  </si>
  <si>
    <t>39263420/2</t>
  </si>
  <si>
    <t>39263521/1</t>
  </si>
  <si>
    <t>39263531/1</t>
  </si>
  <si>
    <t>39292510/3</t>
  </si>
  <si>
    <t>71351540/640</t>
  </si>
  <si>
    <t>71351540/639</t>
  </si>
  <si>
    <t>71351540/641</t>
  </si>
  <si>
    <t>71351540/642</t>
  </si>
  <si>
    <t>71351540/643</t>
  </si>
  <si>
    <t>34141320/501</t>
  </si>
  <si>
    <t>42414700/505</t>
  </si>
  <si>
    <t>42414700/503</t>
  </si>
  <si>
    <t>42414700/504</t>
  </si>
  <si>
    <t>42414700/501</t>
  </si>
  <si>
    <t>92621110/87</t>
  </si>
  <si>
    <t>92621110/84</t>
  </si>
  <si>
    <t>92621110/86</t>
  </si>
  <si>
    <t>92621110/85</t>
  </si>
  <si>
    <t>92621110/83</t>
  </si>
  <si>
    <t>45221142/548</t>
  </si>
  <si>
    <t>45221142/545</t>
  </si>
  <si>
    <t>45221142/546</t>
  </si>
  <si>
    <t>45221142/549</t>
  </si>
  <si>
    <t>45221142/544</t>
  </si>
  <si>
    <t>45221142/547</t>
  </si>
  <si>
    <t>71351540/770</t>
  </si>
  <si>
    <t>71351540/769</t>
  </si>
  <si>
    <t>71351540/773</t>
  </si>
  <si>
    <t>71351540/768</t>
  </si>
  <si>
    <t>71351540/772</t>
  </si>
  <si>
    <t>71351540/771</t>
  </si>
  <si>
    <t>71351540/1236</t>
  </si>
  <si>
    <t>Բաժին 5 խումբ 2, դաս 1 կոյուղագծերի կառուցման աշխատանքներ</t>
  </si>
  <si>
    <t>98111140/149</t>
  </si>
  <si>
    <t>45231143/548</t>
  </si>
  <si>
    <t>37451860/3</t>
  </si>
  <si>
    <t>37531200/3</t>
  </si>
  <si>
    <t>37531200/4</t>
  </si>
  <si>
    <t>37531200/5</t>
  </si>
  <si>
    <t>37531240/1</t>
  </si>
  <si>
    <t>մանկական խաղահրապարակների սահարաններ</t>
  </si>
  <si>
    <t>37531240/2</t>
  </si>
  <si>
    <t>37531240/3</t>
  </si>
  <si>
    <t>37531240/4</t>
  </si>
  <si>
    <t>41111100/13</t>
  </si>
  <si>
    <t>71241200/99</t>
  </si>
  <si>
    <t>71241200/91</t>
  </si>
  <si>
    <t>71241200/97</t>
  </si>
  <si>
    <t>71241200/93</t>
  </si>
  <si>
    <t>71241200/95</t>
  </si>
  <si>
    <t>71241200/96</t>
  </si>
  <si>
    <t>71241200/90</t>
  </si>
  <si>
    <t>71241200/98</t>
  </si>
  <si>
    <t>71241200/92</t>
  </si>
  <si>
    <t>71241200/94</t>
  </si>
  <si>
    <t>50531140/30</t>
  </si>
  <si>
    <t>50531140/21</t>
  </si>
  <si>
    <t>50531140/22</t>
  </si>
  <si>
    <t>50531140/28</t>
  </si>
  <si>
    <t>50531140/24</t>
  </si>
  <si>
    <t>50531140/23</t>
  </si>
  <si>
    <t>50531140/29</t>
  </si>
  <si>
    <t>50531140/26</t>
  </si>
  <si>
    <t>50531140/25</t>
  </si>
  <si>
    <t>50531140/27</t>
  </si>
  <si>
    <t>45461100/8</t>
  </si>
  <si>
    <t>71351540/267</t>
  </si>
  <si>
    <t>45211113/6</t>
  </si>
  <si>
    <t>71351540/266</t>
  </si>
  <si>
    <t>45221142/524</t>
  </si>
  <si>
    <t>Բաժին 08, խումբ 1, դաս 1  Ծրագրի անվանումը`Հանգիստ, մշակույթ և կրոն</t>
  </si>
  <si>
    <t>71351540/705</t>
  </si>
  <si>
    <t>50111260/5</t>
  </si>
  <si>
    <t>50311120/2</t>
  </si>
  <si>
    <t>50311250/1</t>
  </si>
  <si>
    <t>50311250/2</t>
  </si>
  <si>
    <t>50111170/1</t>
  </si>
  <si>
    <t>50111170/2</t>
  </si>
  <si>
    <t>Բաժին 10, խումբ 7 դաս 1,Հարազատ չունեցող անձանց հուղարկավորության կազմակերպում</t>
  </si>
  <si>
    <t>98371100/3</t>
  </si>
  <si>
    <t>98371100/5</t>
  </si>
  <si>
    <t>Բաժին 10, խումբ 7 դաս 1,Սոցիալակն աջակցության կարիք ունեցող ընտանիքների համար հուղարկավորության կազմակերպում</t>
  </si>
  <si>
    <t>45231177/10</t>
  </si>
  <si>
    <t>71351540/211</t>
  </si>
  <si>
    <t>45231187/26</t>
  </si>
  <si>
    <t>45231187/27</t>
  </si>
  <si>
    <t>71241200/100</t>
  </si>
  <si>
    <t>76131100/11</t>
  </si>
  <si>
    <t>45221142/50</t>
  </si>
  <si>
    <t>71351540/278</t>
  </si>
  <si>
    <t>71351540/275</t>
  </si>
  <si>
    <t>71351540/276</t>
  </si>
  <si>
    <t>71351540/277</t>
  </si>
  <si>
    <t>79951110/75</t>
  </si>
  <si>
    <t>79951110/80</t>
  </si>
  <si>
    <t>79951110/77</t>
  </si>
  <si>
    <t>79951110/78</t>
  </si>
  <si>
    <t>79951110/74</t>
  </si>
  <si>
    <t>79951110/84</t>
  </si>
  <si>
    <t>79951110/85</t>
  </si>
  <si>
    <t>79951110/82</t>
  </si>
  <si>
    <t>79951110/79</t>
  </si>
  <si>
    <t>79951110/83</t>
  </si>
  <si>
    <t>79951110/76</t>
  </si>
  <si>
    <t>79951110/81</t>
  </si>
  <si>
    <t>39138400/1</t>
  </si>
  <si>
    <t>ղեկավարի աշխատասենյակի կահույք</t>
  </si>
  <si>
    <t>71241200/101</t>
  </si>
  <si>
    <t>71351540/784</t>
  </si>
  <si>
    <t>39121320/1</t>
  </si>
  <si>
    <t>սեղան` դիմադիր</t>
  </si>
  <si>
    <t>39111230/1</t>
  </si>
  <si>
    <t>փոքր բազմոցներ</t>
  </si>
  <si>
    <t>39138310/2</t>
  </si>
  <si>
    <t>44112140/1</t>
  </si>
  <si>
    <t>լամինատ</t>
  </si>
  <si>
    <t>39111180/3</t>
  </si>
  <si>
    <t>39141120/1</t>
  </si>
  <si>
    <t>դարակներով պահարաններ</t>
  </si>
  <si>
    <t>39111190/1</t>
  </si>
  <si>
    <t>բազկաթոռներ</t>
  </si>
  <si>
    <t>39121100/1</t>
  </si>
  <si>
    <t>գրասեղաններ</t>
  </si>
  <si>
    <t>39111220/3</t>
  </si>
  <si>
    <t>39121520/1</t>
  </si>
  <si>
    <t>գրապահարաններ</t>
  </si>
  <si>
    <t>71351540/782</t>
  </si>
  <si>
    <t>71351540/783</t>
  </si>
  <si>
    <t>71351540/781</t>
  </si>
  <si>
    <t>45231188/503</t>
  </si>
  <si>
    <t>45231188/501</t>
  </si>
  <si>
    <t>45231188/505</t>
  </si>
  <si>
    <t>45231188/502</t>
  </si>
  <si>
    <t>45231188/504</t>
  </si>
  <si>
    <t>71351540/779</t>
  </si>
  <si>
    <t>71351540/780</t>
  </si>
  <si>
    <t>37531240/7</t>
  </si>
  <si>
    <t>37531240/8</t>
  </si>
  <si>
    <t>37531240/5</t>
  </si>
  <si>
    <t>37531240/6</t>
  </si>
  <si>
    <t>37531240/10</t>
  </si>
  <si>
    <t>37531240/9</t>
  </si>
  <si>
    <t>37531200/13</t>
  </si>
  <si>
    <t>37531200/25</t>
  </si>
  <si>
    <t>37531200/14</t>
  </si>
  <si>
    <t>37531200/21</t>
  </si>
  <si>
    <t>37531200/16</t>
  </si>
  <si>
    <t>37531200/19</t>
  </si>
  <si>
    <t>37531200/28</t>
  </si>
  <si>
    <t>37531200/20</t>
  </si>
  <si>
    <t>37531200/10</t>
  </si>
  <si>
    <t>37531200/9</t>
  </si>
  <si>
    <t>37531200/11</t>
  </si>
  <si>
    <t>37531200/29</t>
  </si>
  <si>
    <t>37531200/17</t>
  </si>
  <si>
    <t>37531200/22</t>
  </si>
  <si>
    <t>37531200/24</t>
  </si>
  <si>
    <t>37531200/7</t>
  </si>
  <si>
    <t>37531200/23</t>
  </si>
  <si>
    <t>37531200/18</t>
  </si>
  <si>
    <t>37531200/12</t>
  </si>
  <si>
    <t>37531200/8</t>
  </si>
  <si>
    <t>37531200/26</t>
  </si>
  <si>
    <t>37531200/6</t>
  </si>
  <si>
    <t>37531200/15</t>
  </si>
  <si>
    <t>37531200/27</t>
  </si>
  <si>
    <t>37531200/548</t>
  </si>
  <si>
    <t>37531200/539</t>
  </si>
  <si>
    <t>37531200/534</t>
  </si>
  <si>
    <t>37531200/545</t>
  </si>
  <si>
    <t>37531200/543</t>
  </si>
  <si>
    <t>37531200/544</t>
  </si>
  <si>
    <t>37531200/541</t>
  </si>
  <si>
    <t>37531200/540</t>
  </si>
  <si>
    <t>37531200/542</t>
  </si>
  <si>
    <t>37531200/547</t>
  </si>
  <si>
    <t>37531200/535</t>
  </si>
  <si>
    <t>37531200/550</t>
  </si>
  <si>
    <t>37531200/546</t>
  </si>
  <si>
    <t>37531200/537</t>
  </si>
  <si>
    <t>37531200/549</t>
  </si>
  <si>
    <t>37531200/532</t>
  </si>
  <si>
    <t>37531200/538</t>
  </si>
  <si>
    <t>37531200/536</t>
  </si>
  <si>
    <t>37531200/533</t>
  </si>
  <si>
    <t>37531200/530</t>
  </si>
  <si>
    <t>37531200/531</t>
  </si>
  <si>
    <t>79951110/87</t>
  </si>
  <si>
    <t>76131100/10</t>
  </si>
  <si>
    <t>79951110/63</t>
  </si>
  <si>
    <t>79951110/64</t>
  </si>
  <si>
    <t>79951110/65</t>
  </si>
  <si>
    <t>79951110/66</t>
  </si>
  <si>
    <t>79951110/67</t>
  </si>
  <si>
    <t>79951110/68</t>
  </si>
  <si>
    <t>79951110/69</t>
  </si>
  <si>
    <t>79951110/70</t>
  </si>
  <si>
    <t>79951110/71</t>
  </si>
  <si>
    <t>79951110/72</t>
  </si>
  <si>
    <t>79951110/73</t>
  </si>
  <si>
    <t>30211200/2</t>
  </si>
  <si>
    <t>30211220/4</t>
  </si>
  <si>
    <t>30211220/5</t>
  </si>
  <si>
    <t>30232130/2</t>
  </si>
  <si>
    <t>30232130/3</t>
  </si>
  <si>
    <t>30234500/2</t>
  </si>
  <si>
    <t>30234500/3</t>
  </si>
  <si>
    <t>30237412/1</t>
  </si>
  <si>
    <t>մկնիկ, համակարգչային, անլար</t>
  </si>
  <si>
    <t>30237460/3</t>
  </si>
  <si>
    <t>30239170/1</t>
  </si>
  <si>
    <t>31151120/2</t>
  </si>
  <si>
    <t>31151120/3</t>
  </si>
  <si>
    <t>39714200/1</t>
  </si>
  <si>
    <t>օդորակիչ</t>
  </si>
  <si>
    <t>45261124/15</t>
  </si>
  <si>
    <t>Բաժին 6, խումբ 6 դաս 1, Բազմաբնակարան շենքերի հարթ տանիքների վերանորոգում</t>
  </si>
  <si>
    <t>45231177/12</t>
  </si>
  <si>
    <t>45261124/16</t>
  </si>
  <si>
    <t>45211113/7</t>
  </si>
  <si>
    <t>30195920/1</t>
  </si>
  <si>
    <t>մագնիսական գրատախտակներ</t>
  </si>
  <si>
    <t>35121340/1</t>
  </si>
  <si>
    <t>հատուկ մասնագիտական սարքեր ― նյութեր</t>
  </si>
  <si>
    <t>35121340/2</t>
  </si>
  <si>
    <t>35121340/3</t>
  </si>
  <si>
    <t>35121340/4</t>
  </si>
  <si>
    <t>37421100/1</t>
  </si>
  <si>
    <t>մարմնամարզության գորգեր</t>
  </si>
  <si>
    <t>37421112/1</t>
  </si>
  <si>
    <t>ծածկոցով ըմբշամարտի գորգեր</t>
  </si>
  <si>
    <t>37421120/1</t>
  </si>
  <si>
    <t>ըմբշամարտի խրտվիլակ</t>
  </si>
  <si>
    <t>37421141/1</t>
  </si>
  <si>
    <t>պտտաձող</t>
  </si>
  <si>
    <t>37421141/2</t>
  </si>
  <si>
    <t>37421151/1</t>
  </si>
  <si>
    <t>մարմնամարզական պատ</t>
  </si>
  <si>
    <t>37421152/1</t>
  </si>
  <si>
    <t>մարմնամարզական կամրջակ</t>
  </si>
  <si>
    <t>37421170/1</t>
  </si>
  <si>
    <t>մարմնամարզական օղակներ</t>
  </si>
  <si>
    <t>37421170/2</t>
  </si>
  <si>
    <t>37421181/1</t>
  </si>
  <si>
    <t>մարմնամարզական պարան` մագլցման համար</t>
  </si>
  <si>
    <t>37421210/1</t>
  </si>
  <si>
    <t>վարժասարքեր</t>
  </si>
  <si>
    <t>37421210/2</t>
  </si>
  <si>
    <t>37421260/1</t>
  </si>
  <si>
    <t>սուսերի շեղբեր</t>
  </si>
  <si>
    <t>37421260/2</t>
  </si>
  <si>
    <t>37421300/1</t>
  </si>
  <si>
    <t>մարմնամարզական ներքնակներ</t>
  </si>
  <si>
    <t>37431110/1</t>
  </si>
  <si>
    <t>բռնցքամարտի տանձեր</t>
  </si>
  <si>
    <t>37431282/1</t>
  </si>
  <si>
    <t>ծանրաձողեր</t>
  </si>
  <si>
    <t>37431370/1</t>
  </si>
  <si>
    <t>բազմաֆունկցիոնալ մարզասարքեր</t>
  </si>
  <si>
    <t>37451290/1</t>
  </si>
  <si>
    <t>ֆուտբոլի գնդակներ</t>
  </si>
  <si>
    <t>37451290/2</t>
  </si>
  <si>
    <t>37451360/1</t>
  </si>
  <si>
    <t>հանդբոլի գնդակներ</t>
  </si>
  <si>
    <t>37451360/2</t>
  </si>
  <si>
    <t>37451360/3</t>
  </si>
  <si>
    <t>37451380/1</t>
  </si>
  <si>
    <t>բադմինտոնի սարքեր</t>
  </si>
  <si>
    <t>37451410/1</t>
  </si>
  <si>
    <t>բասկետբոլի գնդակներ</t>
  </si>
  <si>
    <t>37451420/1</t>
  </si>
  <si>
    <t>բասկետբոլի ամբողջական խաղային կոմպլեքսներ</t>
  </si>
  <si>
    <t>37451520/1</t>
  </si>
  <si>
    <t>թենիսի գնդակներ</t>
  </si>
  <si>
    <t>37451580/1</t>
  </si>
  <si>
    <t>վոլեյբոլի գնդակներ</t>
  </si>
  <si>
    <t>37451700/1</t>
  </si>
  <si>
    <t>սեղանի թենիսի ցանց</t>
  </si>
  <si>
    <t>37451710/1</t>
  </si>
  <si>
    <t>թենիսի ցանց</t>
  </si>
  <si>
    <t>37451860/4</t>
  </si>
  <si>
    <t>37461170/1</t>
  </si>
  <si>
    <t>սեղանի թենիսի գնդակներ</t>
  </si>
  <si>
    <t>38311400/1</t>
  </si>
  <si>
    <t>կշռաքարեր</t>
  </si>
  <si>
    <t>39111320/9</t>
  </si>
  <si>
    <t>39541160/1</t>
  </si>
  <si>
    <t>գործված ցանցեր</t>
  </si>
  <si>
    <t>42921180/1</t>
  </si>
  <si>
    <t>կշեռքներ</t>
  </si>
  <si>
    <t>37431270/2</t>
  </si>
  <si>
    <t>մարզագունդ (հանտել)</t>
  </si>
  <si>
    <t>18521400/1</t>
  </si>
  <si>
    <t>վայրկյանաչափ</t>
  </si>
  <si>
    <t>37431370/3</t>
  </si>
  <si>
    <t>37431370/6</t>
  </si>
  <si>
    <t>37431210/1</t>
  </si>
  <si>
    <t>ցատկապարան</t>
  </si>
  <si>
    <t>37431370/5</t>
  </si>
  <si>
    <t>37431170/1</t>
  </si>
  <si>
    <t>վազքուղիներ</t>
  </si>
  <si>
    <t>37431190/1</t>
  </si>
  <si>
    <t>հեծանիվ մարզասարքեր</t>
  </si>
  <si>
    <t>37431370/4</t>
  </si>
  <si>
    <t>37431370/7</t>
  </si>
  <si>
    <t>37431270/1</t>
  </si>
  <si>
    <t>37431370/2</t>
  </si>
  <si>
    <t>35331100/1</t>
  </si>
  <si>
    <t>գնդակներ</t>
  </si>
  <si>
    <t>37451540/1</t>
  </si>
  <si>
    <t>թենիսի ձեռնաթիակներ</t>
  </si>
  <si>
    <t>45331110/503</t>
  </si>
  <si>
    <t>կաթսաների տեղադրման աշխատանքներ</t>
  </si>
  <si>
    <t>45331110/504</t>
  </si>
  <si>
    <t>45331110/502</t>
  </si>
  <si>
    <t>45331110/501</t>
  </si>
  <si>
    <t>15897200/7</t>
  </si>
  <si>
    <t>71351540/207</t>
  </si>
  <si>
    <t>71351540/208</t>
  </si>
  <si>
    <t>71351540/209</t>
  </si>
  <si>
    <t>71351540/210</t>
  </si>
  <si>
    <t>45211198/503</t>
  </si>
  <si>
    <t>ավտոբուսային կայանների կառուցման աշխատանքներ</t>
  </si>
  <si>
    <t>98111140/650</t>
  </si>
  <si>
    <t>98111140/151</t>
  </si>
  <si>
    <t>71351540/786</t>
  </si>
  <si>
    <t>71351540/287</t>
  </si>
  <si>
    <t>60411200/3</t>
  </si>
  <si>
    <t>30192700/7</t>
  </si>
  <si>
    <t>Բաժին 10, խումբ4, դաս 1, Երեխայի իրավունքների և շահերի պաշտպանություն</t>
  </si>
  <si>
    <t>18411900/1</t>
  </si>
  <si>
    <t>սպորտային հագուստ, կոշիկ ― այլ պարագաներ</t>
  </si>
  <si>
    <t>44118300/7</t>
  </si>
  <si>
    <t>44118300/8</t>
  </si>
  <si>
    <t>79951110/88</t>
  </si>
  <si>
    <t>50531140/31</t>
  </si>
  <si>
    <t>50111260/7</t>
  </si>
  <si>
    <t>50111260/8</t>
  </si>
  <si>
    <t>50111260/6</t>
  </si>
  <si>
    <t>45221117/1</t>
  </si>
  <si>
    <t>կամուրջների վերանորոգման շինարարական աշխատանքներեր</t>
  </si>
  <si>
    <t>44118300/9</t>
  </si>
  <si>
    <t>Ապրան</t>
  </si>
  <si>
    <t>50531140/20</t>
  </si>
  <si>
    <t xml:space="preserve">Բաժին 5, խումբ 6 դաս 1,   Ախտահանման  միջատազերծման ծառայություններ </t>
  </si>
  <si>
    <t>90671100/1</t>
  </si>
  <si>
    <t>90921300/1</t>
  </si>
  <si>
    <t>41111100/11</t>
  </si>
  <si>
    <t>30192114/4</t>
  </si>
  <si>
    <t>39263410/5</t>
  </si>
  <si>
    <t>22851500/3</t>
  </si>
  <si>
    <t>30192121/7</t>
  </si>
  <si>
    <t>30199400/8</t>
  </si>
  <si>
    <t>30197112/7</t>
  </si>
  <si>
    <t>30192100/6</t>
  </si>
  <si>
    <t>30197234/6</t>
  </si>
  <si>
    <t>30192130/6</t>
  </si>
  <si>
    <t>30197231/7</t>
  </si>
  <si>
    <t>30197232/8</t>
  </si>
  <si>
    <t>30199230/1</t>
  </si>
  <si>
    <t>24911500/7</t>
  </si>
  <si>
    <t>30141200/3</t>
  </si>
  <si>
    <t>30197622/3</t>
  </si>
  <si>
    <t>30199400/7</t>
  </si>
  <si>
    <t>39263530/2</t>
  </si>
  <si>
    <t>30197331/2</t>
  </si>
  <si>
    <t>39292510/4</t>
  </si>
  <si>
    <t>30197322/6</t>
  </si>
  <si>
    <t>30199400/6</t>
  </si>
  <si>
    <t>30199260/1</t>
  </si>
  <si>
    <t>18311190/1</t>
  </si>
  <si>
    <t>խալաթ</t>
  </si>
  <si>
    <t>18421130/8</t>
  </si>
  <si>
    <t>19641000/10</t>
  </si>
  <si>
    <t>19641000/11</t>
  </si>
  <si>
    <t>24451141/2</t>
  </si>
  <si>
    <t>31521130/3</t>
  </si>
  <si>
    <t>31531300/7</t>
  </si>
  <si>
    <t>31685000/8</t>
  </si>
  <si>
    <t>33761100/9</t>
  </si>
  <si>
    <t>39221480/3</t>
  </si>
  <si>
    <t>39224331/6</t>
  </si>
  <si>
    <t>39224331/7</t>
  </si>
  <si>
    <t>39224331/8</t>
  </si>
  <si>
    <t>39513200/5</t>
  </si>
  <si>
    <t>39531800/1</t>
  </si>
  <si>
    <t>գորգեր</t>
  </si>
  <si>
    <t>39811300/6</t>
  </si>
  <si>
    <t>39821200/1</t>
  </si>
  <si>
    <t>կծու (կաուստիկ) մաքրող նյութեր</t>
  </si>
  <si>
    <t>39831245/8</t>
  </si>
  <si>
    <t>39831273/1</t>
  </si>
  <si>
    <t>հատակի մաքրման նյութեր</t>
  </si>
  <si>
    <t>39831276/9</t>
  </si>
  <si>
    <t>39831282/9</t>
  </si>
  <si>
    <t>39831283/8</t>
  </si>
  <si>
    <t>39835000/3</t>
  </si>
  <si>
    <t>39836000/3</t>
  </si>
  <si>
    <t>39839200/1</t>
  </si>
  <si>
    <t>գոգաթիակ, աղբը հավաքելու համար, հասարակ</t>
  </si>
  <si>
    <t>42131490/2</t>
  </si>
  <si>
    <t>44411120/2</t>
  </si>
  <si>
    <t>44521100/1</t>
  </si>
  <si>
    <t>79811100/34</t>
  </si>
  <si>
    <t>79811100/35</t>
  </si>
  <si>
    <t>79811100/36</t>
  </si>
  <si>
    <t>71351540/285</t>
  </si>
  <si>
    <t>15897200/5</t>
  </si>
  <si>
    <t>39221400/3</t>
  </si>
  <si>
    <t>79951100/34</t>
  </si>
  <si>
    <t>79951100/35</t>
  </si>
  <si>
    <t>79951100/36</t>
  </si>
  <si>
    <t>30192700/8</t>
  </si>
  <si>
    <t>30211200/3</t>
  </si>
  <si>
    <t>30211280/4</t>
  </si>
  <si>
    <t>30211290/1</t>
  </si>
  <si>
    <t>համակարգչային պլանշետ</t>
  </si>
  <si>
    <t>30232110/2</t>
  </si>
  <si>
    <t>30234500/4</t>
  </si>
  <si>
    <t>30237411/3</t>
  </si>
  <si>
    <t>30237460/4</t>
  </si>
  <si>
    <t>31151120/4</t>
  </si>
  <si>
    <t>32321150/1</t>
  </si>
  <si>
    <t>տեսամոնիտորներ</t>
  </si>
  <si>
    <t>32341110/1</t>
  </si>
  <si>
    <t>բարձրախոսներ</t>
  </si>
  <si>
    <t>50531140/32</t>
  </si>
  <si>
    <t>45411100/504</t>
  </si>
  <si>
    <t>71351540/291</t>
  </si>
  <si>
    <t>98111140/152</t>
  </si>
  <si>
    <t>50531140/33</t>
  </si>
  <si>
    <t>71351540/288</t>
  </si>
  <si>
    <t>45221142/707</t>
  </si>
  <si>
    <t>45231216/3</t>
  </si>
  <si>
    <t>45231216/2</t>
  </si>
  <si>
    <t>50531140/623</t>
  </si>
  <si>
    <t>34351200/1</t>
  </si>
  <si>
    <t>ավտոմեքենաների անիվներ</t>
  </si>
  <si>
    <t>34351200/2</t>
  </si>
  <si>
    <t>79811100/540</t>
  </si>
  <si>
    <t>71351540/794</t>
  </si>
  <si>
    <t>71351540/795</t>
  </si>
  <si>
    <t>71351540/793</t>
  </si>
  <si>
    <t>71351540/792</t>
  </si>
  <si>
    <t>98111140/654</t>
  </si>
  <si>
    <t>98111140/656</t>
  </si>
  <si>
    <t>98111140/655</t>
  </si>
  <si>
    <t>98111140/653</t>
  </si>
  <si>
    <t>50531140/34</t>
  </si>
  <si>
    <t>45231187/30</t>
  </si>
  <si>
    <t>45231187/31</t>
  </si>
  <si>
    <t>71351540/298</t>
  </si>
  <si>
    <t>79951100/37</t>
  </si>
  <si>
    <t>79951100/38</t>
  </si>
  <si>
    <t>79951100/39</t>
  </si>
  <si>
    <t>79951100/40</t>
  </si>
  <si>
    <t>79951100/41</t>
  </si>
  <si>
    <t>79951100/42</t>
  </si>
  <si>
    <t>79951100/43</t>
  </si>
  <si>
    <t>79951100/44</t>
  </si>
  <si>
    <t>15897200/8</t>
  </si>
  <si>
    <t>39221400/5</t>
  </si>
  <si>
    <t>Բաժին 10, խումբ7, դաս 1,   ԲԱԶՄԱԶԱՎԱԿ, ԵՐԻՏԱՍԱՐԴ ԵՎ ԱՅԼ ԽՄԲԵՐԻՆ ՊԱՏԿԱՆՈՂ ԸՆՏԱՆԻՔՆԵՐԻՆ ԱՋԱԿՑՈՒԹՅՈՒՆ</t>
  </si>
  <si>
    <t>39111140/2</t>
  </si>
  <si>
    <t>39121200/3</t>
  </si>
  <si>
    <t>39141170/2</t>
  </si>
  <si>
    <t>39141240/1</t>
  </si>
  <si>
    <t>39141260/3</t>
  </si>
  <si>
    <t>32324900/2</t>
  </si>
  <si>
    <t>39711140/5</t>
  </si>
  <si>
    <t>39711270/2</t>
  </si>
  <si>
    <t>39711310/1</t>
  </si>
  <si>
    <t>գազօջախի սալիկներ</t>
  </si>
  <si>
    <t>39721510/1</t>
  </si>
  <si>
    <t>ջրատաքացուցիչ</t>
  </si>
  <si>
    <t>42711170/2</t>
  </si>
  <si>
    <t>42941110/1</t>
  </si>
  <si>
    <t>վառարաններ ― դրանց պարագաներ</t>
  </si>
  <si>
    <t>33751100/7</t>
  </si>
  <si>
    <t>33751100/8</t>
  </si>
  <si>
    <t>45231177/13</t>
  </si>
  <si>
    <t>71351540/289</t>
  </si>
  <si>
    <t>39221290/4</t>
  </si>
  <si>
    <t>39711140/3</t>
  </si>
  <si>
    <t>39711140/4</t>
  </si>
  <si>
    <t>39711290/2</t>
  </si>
  <si>
    <t>39713432/1</t>
  </si>
  <si>
    <t>փոշեկուլ</t>
  </si>
  <si>
    <t>39714200/2</t>
  </si>
  <si>
    <t>39714200/3</t>
  </si>
  <si>
    <t>42961290/1</t>
  </si>
  <si>
    <t>ըմպելիքների դիսպենսերներ</t>
  </si>
  <si>
    <t>64211280/1</t>
  </si>
  <si>
    <t>ip հեռախոսներ</t>
  </si>
  <si>
    <t>45221142/551</t>
  </si>
  <si>
    <t>92621110/90</t>
  </si>
  <si>
    <t>92621110/92</t>
  </si>
  <si>
    <t>92621110/88</t>
  </si>
  <si>
    <t>92621110/89</t>
  </si>
  <si>
    <t>92621110/91</t>
  </si>
  <si>
    <t>19641000/12</t>
  </si>
  <si>
    <t>31685000/9</t>
  </si>
  <si>
    <t>33761100/10</t>
  </si>
  <si>
    <t>33761300/5</t>
  </si>
  <si>
    <t>33761600/2</t>
  </si>
  <si>
    <t>34921440/11</t>
  </si>
  <si>
    <t>39221130/1</t>
  </si>
  <si>
    <t>բաժակներ</t>
  </si>
  <si>
    <t>39221300/1</t>
  </si>
  <si>
    <t>ջրամաններ (գրաֆիններ)</t>
  </si>
  <si>
    <t>39221420/3</t>
  </si>
  <si>
    <t>39221490/7</t>
  </si>
  <si>
    <t>39513200/6</t>
  </si>
  <si>
    <t>39514400/4</t>
  </si>
  <si>
    <t>39811300/7</t>
  </si>
  <si>
    <t>39812410/4</t>
  </si>
  <si>
    <t>39831100/12</t>
  </si>
  <si>
    <t>39831245/9</t>
  </si>
  <si>
    <t>39831245/10</t>
  </si>
  <si>
    <t>39831276/10</t>
  </si>
  <si>
    <t>39831282/10</t>
  </si>
  <si>
    <t>39831283/9</t>
  </si>
  <si>
    <t>64211280/2</t>
  </si>
  <si>
    <t>30232231/2</t>
  </si>
  <si>
    <t>30236170/2</t>
  </si>
  <si>
    <t>օպերատիվ հիշողության սարք (oru)</t>
  </si>
  <si>
    <t>30239110/1</t>
  </si>
  <si>
    <t>տպիչ սարք, բազմաֆունկցիոնալ, A4, 18 էջ/րոպե արագության</t>
  </si>
  <si>
    <t>30236170/1</t>
  </si>
  <si>
    <t>30211220/8</t>
  </si>
  <si>
    <t>30237490/5</t>
  </si>
  <si>
    <t>30211230/1</t>
  </si>
  <si>
    <t>անձնական համակարգիչների կենտրոնական պրոցեսորներ</t>
  </si>
  <si>
    <t>33121180/1</t>
  </si>
  <si>
    <t>արյան ճնշման չափման սարք (տոնոմետր)</t>
  </si>
  <si>
    <t>39511120/1</t>
  </si>
  <si>
    <t>անկողնային սպիտակեղեն</t>
  </si>
  <si>
    <t>39514100/1</t>
  </si>
  <si>
    <t>սրբիչներ, բամբակյա</t>
  </si>
  <si>
    <t>33681200/1</t>
  </si>
  <si>
    <t>ռետինե սալիկներ</t>
  </si>
  <si>
    <t>37521160/15</t>
  </si>
  <si>
    <t>37521160/16</t>
  </si>
  <si>
    <t>39293300/1</t>
  </si>
  <si>
    <t>արհեստական խոտ</t>
  </si>
  <si>
    <t>15897200/6</t>
  </si>
  <si>
    <t>45221142/682</t>
  </si>
  <si>
    <t>71351540/975</t>
  </si>
  <si>
    <t>98111140/157</t>
  </si>
  <si>
    <t>79811100/41</t>
  </si>
  <si>
    <t>39221400/4</t>
  </si>
  <si>
    <t>18511180/4</t>
  </si>
  <si>
    <t>մեդալներ, կրծքանշաններ</t>
  </si>
  <si>
    <t>18511180/7</t>
  </si>
  <si>
    <t>18511180/1</t>
  </si>
  <si>
    <t>18511180/3</t>
  </si>
  <si>
    <t>18511180/6</t>
  </si>
  <si>
    <t>18511180/5</t>
  </si>
  <si>
    <t>18511180/2</t>
  </si>
  <si>
    <t>71241200/104</t>
  </si>
  <si>
    <t>71241200/105</t>
  </si>
  <si>
    <t>71241200/106</t>
  </si>
  <si>
    <t>71241200/107</t>
  </si>
  <si>
    <t>71241200/108</t>
  </si>
  <si>
    <t>71241200/109</t>
  </si>
  <si>
    <t>71241200/110</t>
  </si>
  <si>
    <t>71241200/111</t>
  </si>
  <si>
    <t>71241200/112</t>
  </si>
  <si>
    <t>71241200/113</t>
  </si>
  <si>
    <t>71241200/114</t>
  </si>
  <si>
    <t>71241200/115</t>
  </si>
  <si>
    <t>71241200/116</t>
  </si>
  <si>
    <t>42414700/523</t>
  </si>
  <si>
    <t>50111170/3</t>
  </si>
  <si>
    <t>60171100/4</t>
  </si>
  <si>
    <t>60171100/5</t>
  </si>
  <si>
    <t>79951110/90</t>
  </si>
  <si>
    <t>79971120/1</t>
  </si>
  <si>
    <t>գրքի կազմման ծառայություններ</t>
  </si>
  <si>
    <t>39111320/11</t>
  </si>
  <si>
    <t>39224342/3</t>
  </si>
  <si>
    <t>39111320/10</t>
  </si>
  <si>
    <t>60171100/6</t>
  </si>
  <si>
    <t>ուղևորափոխադրող ավտոմեքենաների վարձակալություն` վարորդի հետ միասին</t>
  </si>
  <si>
    <t>60171100/7</t>
  </si>
  <si>
    <t>50531140/35</t>
  </si>
  <si>
    <t>15897200/9</t>
  </si>
  <si>
    <t>30192700/10</t>
  </si>
  <si>
    <t>39221400/6</t>
  </si>
  <si>
    <t>45211113/8</t>
  </si>
  <si>
    <t>71351540/300</t>
  </si>
  <si>
    <t>79951110/89</t>
  </si>
  <si>
    <t>79951100/24</t>
  </si>
  <si>
    <t>79951100/25</t>
  </si>
  <si>
    <t>79951100/26</t>
  </si>
  <si>
    <t>92621110/62</t>
  </si>
  <si>
    <t>92621110/63</t>
  </si>
  <si>
    <t>92621110/64</t>
  </si>
  <si>
    <t>92621110/65</t>
  </si>
  <si>
    <t>92621110/66</t>
  </si>
  <si>
    <t>92621110/69</t>
  </si>
  <si>
    <t>92621110/70</t>
  </si>
  <si>
    <t>45611300/92</t>
  </si>
  <si>
    <t>45611300/93</t>
  </si>
  <si>
    <t>71241200/117</t>
  </si>
  <si>
    <t>71241200/118</t>
  </si>
  <si>
    <t>79951110/92</t>
  </si>
  <si>
    <t>44611310/501</t>
  </si>
  <si>
    <t>կոնտեյներներ թափոնների համար</t>
  </si>
  <si>
    <t>45221142/53</t>
  </si>
  <si>
    <t>80521200/1</t>
  </si>
  <si>
    <t>ուսուցողական սեմինարներ</t>
  </si>
  <si>
    <t>32324900/4</t>
  </si>
  <si>
    <t>39711140/7</t>
  </si>
  <si>
    <t>39711310/2</t>
  </si>
  <si>
    <t>39715100/1</t>
  </si>
  <si>
    <t>հոսող կամ կուտակած ջրի տաքացուցիչներ ― եռոցներ</t>
  </si>
  <si>
    <t>42711170/4</t>
  </si>
  <si>
    <t>39111180/4</t>
  </si>
  <si>
    <t>39111180/5</t>
  </si>
  <si>
    <t>39111180/6</t>
  </si>
  <si>
    <t>39111230/2</t>
  </si>
  <si>
    <t>39121200/4</t>
  </si>
  <si>
    <t>39121520/2</t>
  </si>
  <si>
    <t>39141120/2</t>
  </si>
  <si>
    <t>39515440/2</t>
  </si>
  <si>
    <t>30211200/4</t>
  </si>
  <si>
    <t>30211230/2</t>
  </si>
  <si>
    <t>30232231/3</t>
  </si>
  <si>
    <t>30232231/4</t>
  </si>
  <si>
    <t>30234300/1</t>
  </si>
  <si>
    <t>դատարկ սկավառակ, առանց տուփի, CD</t>
  </si>
  <si>
    <t>30234400/1</t>
  </si>
  <si>
    <t>դատարկ սկավառակ, առանց տուփի, DVD</t>
  </si>
  <si>
    <t>30236110/1</t>
  </si>
  <si>
    <t>օպերատիվ հիշողություն (ram)</t>
  </si>
  <si>
    <t>30237100/1</t>
  </si>
  <si>
    <t>համակարգիչների մասեր</t>
  </si>
  <si>
    <t>30237100/2</t>
  </si>
  <si>
    <t>30237111/1</t>
  </si>
  <si>
    <t>սնուցման մարտկոց</t>
  </si>
  <si>
    <t>30237112/1</t>
  </si>
  <si>
    <t>սնուցման բլոկ</t>
  </si>
  <si>
    <t>30237411/4</t>
  </si>
  <si>
    <t>30237460/5</t>
  </si>
  <si>
    <t>30237460/6</t>
  </si>
  <si>
    <t>30237490/6</t>
  </si>
  <si>
    <t>30239110/2</t>
  </si>
  <si>
    <t>30239170/2</t>
  </si>
  <si>
    <t>31151120/5</t>
  </si>
  <si>
    <t>31711240/1</t>
  </si>
  <si>
    <t>հաճախումների ― աշխատաժամանակի գրանցման համակարգ</t>
  </si>
  <si>
    <t>32421300/1</t>
  </si>
  <si>
    <t>32421300/2</t>
  </si>
  <si>
    <t>32551170/2</t>
  </si>
  <si>
    <t>38651200/1</t>
  </si>
  <si>
    <t>պրոյեկտորներ</t>
  </si>
  <si>
    <t>39132230/2</t>
  </si>
  <si>
    <t>39711140/8</t>
  </si>
  <si>
    <t>39711290/3</t>
  </si>
  <si>
    <t>79951110/91</t>
  </si>
  <si>
    <t>Բաժին 8, խումբ 2, դաս 5, ԵՐԵԽԱՆԵՐԻ ԻՐԱՎՈՒՆՔՆԵՐԻ ԵՎ ՇԱՀԵՐԻ ՊԱՇՏՊԱՆՈՒԹՅՈՒՆ</t>
  </si>
  <si>
    <t>79951100/45</t>
  </si>
  <si>
    <t>79951100/46</t>
  </si>
  <si>
    <t>79951100/47</t>
  </si>
  <si>
    <t>79951100/48</t>
  </si>
  <si>
    <t>79951100/49</t>
  </si>
  <si>
    <t>18411200/2</t>
  </si>
  <si>
    <t>30192700/9</t>
  </si>
  <si>
    <t>39121100/2</t>
  </si>
  <si>
    <t>39221400/7</t>
  </si>
  <si>
    <t>15897200/10</t>
  </si>
  <si>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</si>
  <si>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39221400/8</t>
  </si>
  <si>
    <t>18821300/1</t>
  </si>
  <si>
    <t>մարզական կոշիկներ</t>
  </si>
  <si>
    <t>71351540/301</t>
  </si>
  <si>
    <t>71351540/799</t>
  </si>
  <si>
    <t>71351540/274</t>
  </si>
  <si>
    <t>71351540/305</t>
  </si>
  <si>
    <t>45611300/94</t>
  </si>
  <si>
    <t>45211113/9</t>
  </si>
  <si>
    <t>45611100/5</t>
  </si>
  <si>
    <t>41111100/15</t>
  </si>
  <si>
    <t>41111100/16</t>
  </si>
  <si>
    <t>85121230/1</t>
  </si>
  <si>
    <t>հոգեբուժական կամ հոգեբանական ծառայություններ</t>
  </si>
  <si>
    <t>71351540/803</t>
  </si>
  <si>
    <t>Բաժին 04, խումբ 5, դաս 1, Տրանսպորտային օբյեկտների հիմնանորոգում</t>
  </si>
  <si>
    <t>71351540/992</t>
  </si>
  <si>
    <t>41111100/14</t>
  </si>
  <si>
    <t>50761100/2</t>
  </si>
  <si>
    <t>79951100/52</t>
  </si>
  <si>
    <t>79951100/50</t>
  </si>
  <si>
    <t>79951100/51</t>
  </si>
  <si>
    <t>71351540/308</t>
  </si>
  <si>
    <t>45221142/54</t>
  </si>
  <si>
    <t>71351540/309</t>
  </si>
  <si>
    <t>45231177/14</t>
  </si>
  <si>
    <t>71351540/306</t>
  </si>
  <si>
    <t>30193500/1</t>
  </si>
  <si>
    <t>գրադարակներ</t>
  </si>
  <si>
    <t>33191180/1</t>
  </si>
  <si>
    <t>բժշկական թախտեր</t>
  </si>
  <si>
    <t>37421151/2</t>
  </si>
  <si>
    <t>37421153/1</t>
  </si>
  <si>
    <t>մարմնամարզական նստարան</t>
  </si>
  <si>
    <t>39121100/3</t>
  </si>
  <si>
    <t>39121200/10</t>
  </si>
  <si>
    <t>39121200/5</t>
  </si>
  <si>
    <t>39121200/6</t>
  </si>
  <si>
    <t>39121200/7</t>
  </si>
  <si>
    <t>39121200/8</t>
  </si>
  <si>
    <t>39121200/9</t>
  </si>
  <si>
    <t>39121500/1</t>
  </si>
  <si>
    <t>խոհանոցային պահարաններ</t>
  </si>
  <si>
    <t>39121520/3</t>
  </si>
  <si>
    <t>39138120/1</t>
  </si>
  <si>
    <t>աթոռ փայտյա</t>
  </si>
  <si>
    <t>39138120/2</t>
  </si>
  <si>
    <t>39138120/3</t>
  </si>
  <si>
    <t>39138120/4</t>
  </si>
  <si>
    <t>39141120/3</t>
  </si>
  <si>
    <t>39141120/4</t>
  </si>
  <si>
    <t>39141120/5</t>
  </si>
  <si>
    <t>39141120/6</t>
  </si>
  <si>
    <t>39141240/2</t>
  </si>
  <si>
    <t>39141240/3</t>
  </si>
  <si>
    <t>39141260/5</t>
  </si>
  <si>
    <t>39141260/6</t>
  </si>
  <si>
    <t>39711140/9</t>
  </si>
  <si>
    <t>42711170/5</t>
  </si>
  <si>
    <t>92621110/95</t>
  </si>
  <si>
    <t>72261160/2</t>
  </si>
  <si>
    <t>45461100/9</t>
  </si>
  <si>
    <t>60411200/4</t>
  </si>
  <si>
    <t>37311200/2</t>
  </si>
  <si>
    <t>37311270/2</t>
  </si>
  <si>
    <t>37311310/4</t>
  </si>
  <si>
    <t>37311310/5</t>
  </si>
  <si>
    <t>37311350/3</t>
  </si>
  <si>
    <t>37311350/4</t>
  </si>
  <si>
    <t>37311370/5</t>
  </si>
  <si>
    <t>37311370/6</t>
  </si>
  <si>
    <t>37311370/7</t>
  </si>
  <si>
    <t>37311370/8</t>
  </si>
  <si>
    <t>37311380/2</t>
  </si>
  <si>
    <t>37311380/3</t>
  </si>
  <si>
    <t>37311390/2</t>
  </si>
  <si>
    <t>37311410/2</t>
  </si>
  <si>
    <t>37311420/2</t>
  </si>
  <si>
    <t>45231187/33</t>
  </si>
  <si>
    <t>71351540/297</t>
  </si>
  <si>
    <t>71351540/810</t>
  </si>
  <si>
    <t>45461100/510</t>
  </si>
  <si>
    <t>71351540/811</t>
  </si>
  <si>
    <t>45461100/511</t>
  </si>
  <si>
    <t>45611300/596</t>
  </si>
  <si>
    <t>45231143/22</t>
  </si>
  <si>
    <t>45231143/27</t>
  </si>
  <si>
    <t>45231143/26</t>
  </si>
  <si>
    <t>45231143/21</t>
  </si>
  <si>
    <t>45231143/24</t>
  </si>
  <si>
    <t>45231143/23</t>
  </si>
  <si>
    <t>45231143/25</t>
  </si>
  <si>
    <t>71351540/315</t>
  </si>
  <si>
    <t>71351540/316</t>
  </si>
  <si>
    <t>71351540/314</t>
  </si>
  <si>
    <t>71351540/313</t>
  </si>
  <si>
    <t>71351540/318</t>
  </si>
  <si>
    <t>71351540/312</t>
  </si>
  <si>
    <t>71351540/317</t>
  </si>
  <si>
    <t>98111140/163</t>
  </si>
  <si>
    <t>98111140/162</t>
  </si>
  <si>
    <t>98111140/164</t>
  </si>
  <si>
    <t>98111140/158</t>
  </si>
  <si>
    <t>98111140/159</t>
  </si>
  <si>
    <t>98111140/160</t>
  </si>
  <si>
    <t>98111140/161</t>
  </si>
  <si>
    <t>79951110/97</t>
  </si>
  <si>
    <t>71241200/120</t>
  </si>
  <si>
    <t>45221142/55</t>
  </si>
  <si>
    <t>71351540/319</t>
  </si>
  <si>
    <t>45231177/15</t>
  </si>
  <si>
    <t>71241200/102</t>
  </si>
  <si>
    <t>71241200/103</t>
  </si>
  <si>
    <t>45231177/16</t>
  </si>
  <si>
    <t>71241200/122</t>
  </si>
  <si>
    <t>71241200/123</t>
  </si>
  <si>
    <t>71241200/124</t>
  </si>
  <si>
    <t>71241200/125</t>
  </si>
  <si>
    <t>39224342/4</t>
  </si>
  <si>
    <t>98111140/165</t>
  </si>
  <si>
    <t>98111140/166</t>
  </si>
  <si>
    <t>98111140/167</t>
  </si>
  <si>
    <t>98111140/168</t>
  </si>
  <si>
    <t>35821400/2</t>
  </si>
  <si>
    <t>45111240/7</t>
  </si>
  <si>
    <t>Բաժին 06, խումբ1 , դաս 1, Ինքնակամ կառույցների քանդում</t>
  </si>
  <si>
    <t>45611100/3</t>
  </si>
  <si>
    <t>45611100/4</t>
  </si>
  <si>
    <t>79951110/100</t>
  </si>
  <si>
    <t>79951110/101</t>
  </si>
  <si>
    <t>79951110/104</t>
  </si>
  <si>
    <t>79951110/107</t>
  </si>
  <si>
    <t>79951110/108</t>
  </si>
  <si>
    <t>79951110/109</t>
  </si>
  <si>
    <t>79951110/110</t>
  </si>
  <si>
    <t>71351540/321</t>
  </si>
  <si>
    <t>30197112/8</t>
  </si>
  <si>
    <t>30197232/9</t>
  </si>
  <si>
    <t>30197340/3</t>
  </si>
  <si>
    <t>39263410/6</t>
  </si>
  <si>
    <t>39292530/1</t>
  </si>
  <si>
    <t>քանոն` մետաղյա</t>
  </si>
  <si>
    <t>39263530/3</t>
  </si>
  <si>
    <t>44423600/1</t>
  </si>
  <si>
    <t>կպչուն ժապավեններ</t>
  </si>
  <si>
    <t>39263530/4</t>
  </si>
  <si>
    <t>22851500/4</t>
  </si>
  <si>
    <t>22811150/8</t>
  </si>
  <si>
    <t>30197111/4</t>
  </si>
  <si>
    <t>22811180/5</t>
  </si>
  <si>
    <t>39263200/3</t>
  </si>
  <si>
    <t>30192100/7</t>
  </si>
  <si>
    <t>30192133/5</t>
  </si>
  <si>
    <t>39241210/6</t>
  </si>
  <si>
    <t>31442100/2</t>
  </si>
  <si>
    <t>կուտակիչ մարտկոցներ</t>
  </si>
  <si>
    <t>24911500/9</t>
  </si>
  <si>
    <t>30192121/9</t>
  </si>
  <si>
    <t>30192720/5</t>
  </si>
  <si>
    <t>30192780/3</t>
  </si>
  <si>
    <t>30199400/9</t>
  </si>
  <si>
    <t>44423600/2</t>
  </si>
  <si>
    <t>39263100/2</t>
  </si>
  <si>
    <t>30197331/3</t>
  </si>
  <si>
    <t>30192930/4</t>
  </si>
  <si>
    <t>31651400/7</t>
  </si>
  <si>
    <t>33761100/11</t>
  </si>
  <si>
    <t>39812410/5</t>
  </si>
  <si>
    <t>44221161/1</t>
  </si>
  <si>
    <t>ծխնի ալյումինե դռների /պետլի/</t>
  </si>
  <si>
    <t>33141118/4</t>
  </si>
  <si>
    <t>39221490/8</t>
  </si>
  <si>
    <t>33761400/3</t>
  </si>
  <si>
    <t>39831100/14</t>
  </si>
  <si>
    <t>31442100/1</t>
  </si>
  <si>
    <t>24911500/8</t>
  </si>
  <si>
    <t>39831276/11</t>
  </si>
  <si>
    <t>31686000/3</t>
  </si>
  <si>
    <t>31221200/1</t>
  </si>
  <si>
    <t>խրոցների եղանիկներ ― վարդակներ</t>
  </si>
  <si>
    <t>39812100/2</t>
  </si>
  <si>
    <t>19641000/13</t>
  </si>
  <si>
    <t>18421130/9</t>
  </si>
  <si>
    <t>39831245/11</t>
  </si>
  <si>
    <t>31442000/4</t>
  </si>
  <si>
    <t>39831240/2</t>
  </si>
  <si>
    <t>31442000/3</t>
  </si>
  <si>
    <t>39839100/3</t>
  </si>
  <si>
    <t>44112730/2</t>
  </si>
  <si>
    <t>39831100/13</t>
  </si>
  <si>
    <t>39831282/11</t>
  </si>
  <si>
    <t>31685000/10</t>
  </si>
  <si>
    <t>Բաժին 10, խումբ 4, դաս 1«Երեխաների իրավունքների և շահերի պաշտպանություն»</t>
  </si>
  <si>
    <t>34431100/1</t>
  </si>
  <si>
    <t>առանց շարժիչի հեծանիվներ</t>
  </si>
  <si>
    <t>98371100/7</t>
  </si>
  <si>
    <t>30192700/13</t>
  </si>
  <si>
    <t>45461100/12</t>
  </si>
  <si>
    <t>45461100/13</t>
  </si>
  <si>
    <t>45461100/14</t>
  </si>
  <si>
    <t>45221142/57</t>
  </si>
  <si>
    <t>71351540/320</t>
  </si>
  <si>
    <t>71241200/121</t>
  </si>
  <si>
    <t>71351540/1121</t>
  </si>
  <si>
    <t>71351540/1110</t>
  </si>
  <si>
    <t>37431370/8</t>
  </si>
  <si>
    <t>30192700/11</t>
  </si>
  <si>
    <t>79951110/98</t>
  </si>
  <si>
    <t>50311120/5</t>
  </si>
  <si>
    <t>50311120/7</t>
  </si>
  <si>
    <t>50311120/6</t>
  </si>
  <si>
    <t>50311120/3</t>
  </si>
  <si>
    <t>50311120/4</t>
  </si>
  <si>
    <t>Բաժին 10, խումբ 7, դաս 1Բազամազավակ, երիտասարդ և այլ խմբերին պատկանող ընտանիքներին աջակցություն</t>
  </si>
  <si>
    <t>39141170/5</t>
  </si>
  <si>
    <t>39141170/6</t>
  </si>
  <si>
    <t>39141260/7</t>
  </si>
  <si>
    <t>30211280/6</t>
  </si>
  <si>
    <t>32324900/5</t>
  </si>
  <si>
    <t>32551160/3</t>
  </si>
  <si>
    <t>39711140/10</t>
  </si>
  <si>
    <t>42711170/6</t>
  </si>
  <si>
    <t>42941110/4</t>
  </si>
  <si>
    <t>79951110/99</t>
  </si>
  <si>
    <t>45611300/731</t>
  </si>
  <si>
    <t>45611300/733</t>
  </si>
  <si>
    <t>71241200/127</t>
  </si>
  <si>
    <t>Բաժին 8, խումբ 1 դաս 1. Երևանի բուսաբանական այգու տարածքում անտառապուրակի կառուցապատման
աշխատանքների իրականացում</t>
  </si>
  <si>
    <t>98111140/1010</t>
  </si>
  <si>
    <t>45221142/56</t>
  </si>
  <si>
    <t>64211140/1</t>
  </si>
  <si>
    <t>կարճ հաղորդագրությունների (sms) ուղարկման ծառայություններ</t>
  </si>
  <si>
    <t>71351540/822</t>
  </si>
  <si>
    <t>79951110/94</t>
  </si>
  <si>
    <t>79951110/93</t>
  </si>
  <si>
    <t>79951110/96</t>
  </si>
  <si>
    <t>79951110/95</t>
  </si>
  <si>
    <t>71351540/1105</t>
  </si>
  <si>
    <t>35821400/503</t>
  </si>
  <si>
    <t>45261124/548</t>
  </si>
  <si>
    <t>34911151/1</t>
  </si>
  <si>
    <t>վագոնների պահեստամասեր</t>
  </si>
  <si>
    <t>34911151/2</t>
  </si>
  <si>
    <t>34911151/3</t>
  </si>
  <si>
    <t>34911153/1</t>
  </si>
  <si>
    <t>գծային տնտեսության պահեստամասեր</t>
  </si>
  <si>
    <t>51121200/1</t>
  </si>
  <si>
    <t>դրոշակաձողերի տեղադրման ծառայություններ</t>
  </si>
  <si>
    <t>Բաժին 10, խումբ 4, դաս 1 Ինքնակամ կառույցների քանդում</t>
  </si>
  <si>
    <t>45111240/8</t>
  </si>
  <si>
    <t>45231187/32</t>
  </si>
  <si>
    <t>50531140/36</t>
  </si>
  <si>
    <t>45261124/543</t>
  </si>
  <si>
    <t>60411200/5</t>
  </si>
  <si>
    <t>45261124/567</t>
  </si>
  <si>
    <t>45261124/573</t>
  </si>
  <si>
    <t>45261124/566</t>
  </si>
  <si>
    <t>45261124/564</t>
  </si>
  <si>
    <t>45261124/565</t>
  </si>
  <si>
    <t>45231144/1</t>
  </si>
  <si>
    <t>կոյուղու հետ կապված աշխատանքներ</t>
  </si>
  <si>
    <t>45261124/554</t>
  </si>
  <si>
    <t>45261124/555</t>
  </si>
  <si>
    <t>71351540/325</t>
  </si>
  <si>
    <t>30211220/12</t>
  </si>
  <si>
    <t>30211220/11</t>
  </si>
  <si>
    <t>30211111/1</t>
  </si>
  <si>
    <t>կապի կառավարման համակարգ</t>
  </si>
  <si>
    <t>71351540/1244</t>
  </si>
  <si>
    <t>71351540/1255</t>
  </si>
  <si>
    <t>71351540/1263</t>
  </si>
  <si>
    <t>71351540/1257</t>
  </si>
  <si>
    <t>71351540/1245</t>
  </si>
  <si>
    <t>71351540/1254</t>
  </si>
  <si>
    <t>71351540/1256</t>
  </si>
  <si>
    <t>45231187/34</t>
  </si>
  <si>
    <t>79971120/2</t>
  </si>
  <si>
    <t>79991160/3</t>
  </si>
  <si>
    <t>39221400/9</t>
  </si>
  <si>
    <t>15897200/11</t>
  </si>
  <si>
    <t>66511170/12</t>
  </si>
  <si>
    <t>71351540/336</t>
  </si>
  <si>
    <t>22451170/1</t>
  </si>
  <si>
    <t>մուտքի քարտեր</t>
  </si>
  <si>
    <t>22451280/1</t>
  </si>
  <si>
    <t>տոմսեր</t>
  </si>
  <si>
    <t>03121210/6</t>
  </si>
  <si>
    <t>15842100/2</t>
  </si>
  <si>
    <t>Բաժին 01, խումբ 1, դաս 1, 1. Վարչական օբյեկտների կառուցում և հիմնանորոգում</t>
  </si>
  <si>
    <t>45461100/15</t>
  </si>
  <si>
    <t>45461100/17</t>
  </si>
  <si>
    <t>71351540/324</t>
  </si>
  <si>
    <t>71351540/335</t>
  </si>
  <si>
    <t>45221142/58</t>
  </si>
  <si>
    <t>71351540/327</t>
  </si>
  <si>
    <t>98111140/170</t>
  </si>
  <si>
    <t>34141440/502</t>
  </si>
  <si>
    <t>34141440/503</t>
  </si>
  <si>
    <t>71351540/337</t>
  </si>
  <si>
    <t>50111130/1</t>
  </si>
  <si>
    <t>32421300/5</t>
  </si>
  <si>
    <t>79951100/22</t>
  </si>
  <si>
    <t>79951100/23</t>
  </si>
  <si>
    <t>30232480/1</t>
  </si>
  <si>
    <t>տեղեկությունների պահպանման կրիչներ</t>
  </si>
  <si>
    <t>30232231/5</t>
  </si>
  <si>
    <t>32421300/4</t>
  </si>
  <si>
    <t>32421300/3</t>
  </si>
  <si>
    <t>32421100/2</t>
  </si>
  <si>
    <t>30237113/1</t>
  </si>
  <si>
    <t>կոնեկտոր (կցորդներ)</t>
  </si>
  <si>
    <t>98111140/171</t>
  </si>
  <si>
    <t>71351540/328</t>
  </si>
  <si>
    <t>45231270/19</t>
  </si>
  <si>
    <t>98111140/172</t>
  </si>
  <si>
    <t>71351540/329</t>
  </si>
  <si>
    <t>98111140/173</t>
  </si>
  <si>
    <t>71351540/330</t>
  </si>
  <si>
    <t>45221142/59</t>
  </si>
  <si>
    <t>98111140/174</t>
  </si>
  <si>
    <t>71351540/331</t>
  </si>
  <si>
    <t>98111140/175</t>
  </si>
  <si>
    <t>71351540/332</t>
  </si>
  <si>
    <t>71351540/333</t>
  </si>
  <si>
    <t>98111140/176</t>
  </si>
  <si>
    <t>71351540/1196</t>
  </si>
  <si>
    <t>71241200/133</t>
  </si>
  <si>
    <t>71241200/128</t>
  </si>
  <si>
    <t>71241200/131</t>
  </si>
  <si>
    <t>71241200/132</t>
  </si>
  <si>
    <t>71241200/130</t>
  </si>
  <si>
    <t>71241200/129</t>
  </si>
  <si>
    <t>45221142/569</t>
  </si>
  <si>
    <t>71351540/840</t>
  </si>
  <si>
    <t>45221142/568</t>
  </si>
  <si>
    <t>71351540/841</t>
  </si>
  <si>
    <t>45221142/567</t>
  </si>
  <si>
    <t>71351540/839</t>
  </si>
  <si>
    <t>45221142/572</t>
  </si>
  <si>
    <t>45221142/570</t>
  </si>
  <si>
    <t>45221142/573</t>
  </si>
  <si>
    <t>71351540/843</t>
  </si>
  <si>
    <t>71351540/842</t>
  </si>
  <si>
    <t>71351540/304</t>
  </si>
  <si>
    <t>45221142/74</t>
  </si>
  <si>
    <t>71351540/344</t>
  </si>
  <si>
    <t>50111170/4</t>
  </si>
  <si>
    <t>45231270/20</t>
  </si>
  <si>
    <t>71351540/347</t>
  </si>
  <si>
    <t>45461100/18</t>
  </si>
  <si>
    <t>30231300/502</t>
  </si>
  <si>
    <t>30231300/503</t>
  </si>
  <si>
    <t>41111100/20</t>
  </si>
  <si>
    <t>41111100/19</t>
  </si>
  <si>
    <t>50531140/558</t>
  </si>
  <si>
    <t>71351540/345</t>
  </si>
  <si>
    <t>71351540/1189</t>
  </si>
  <si>
    <t>71351540/1188</t>
  </si>
  <si>
    <t>79951110/112</t>
  </si>
  <si>
    <t>22811110/1</t>
  </si>
  <si>
    <t>հաշվառման գրքեր</t>
  </si>
  <si>
    <t>22811150/9</t>
  </si>
  <si>
    <t>22811180/6</t>
  </si>
  <si>
    <t>22851200/1</t>
  </si>
  <si>
    <t>թղթապանակներ</t>
  </si>
  <si>
    <t>24911300/2</t>
  </si>
  <si>
    <t>30141200/4</t>
  </si>
  <si>
    <t>30192100/8</t>
  </si>
  <si>
    <t>30192112/3</t>
  </si>
  <si>
    <t>30192121/10</t>
  </si>
  <si>
    <t>30192121/11</t>
  </si>
  <si>
    <t>30192121/12</t>
  </si>
  <si>
    <t>30192121/13</t>
  </si>
  <si>
    <t>30192125/2</t>
  </si>
  <si>
    <t>30192128/6</t>
  </si>
  <si>
    <t>30192130/7</t>
  </si>
  <si>
    <t>30192130/8</t>
  </si>
  <si>
    <t>30192131/2</t>
  </si>
  <si>
    <t>30192133/6</t>
  </si>
  <si>
    <t>30192152/1</t>
  </si>
  <si>
    <t>կնիք, ավտոմատ, կլոր</t>
  </si>
  <si>
    <t>30192154/3</t>
  </si>
  <si>
    <t>30192160/3</t>
  </si>
  <si>
    <t>30192231/5</t>
  </si>
  <si>
    <t>30192231/6</t>
  </si>
  <si>
    <t>30192710/1</t>
  </si>
  <si>
    <t>30192720/6</t>
  </si>
  <si>
    <t>30192780/4</t>
  </si>
  <si>
    <t>30193200/1</t>
  </si>
  <si>
    <t>փաստաթղթերի համար նախատեսված, սեղանի վրա դրվող դարակաշարեր</t>
  </si>
  <si>
    <t>30196100/1</t>
  </si>
  <si>
    <t>30196100/2</t>
  </si>
  <si>
    <t>30196100/3</t>
  </si>
  <si>
    <t>30197100/2</t>
  </si>
  <si>
    <t>30197120/3</t>
  </si>
  <si>
    <t>30197220/2</t>
  </si>
  <si>
    <t>թղթի ամրակներ</t>
  </si>
  <si>
    <t>30197220/3</t>
  </si>
  <si>
    <t>30197230/6</t>
  </si>
  <si>
    <t>30197231/8</t>
  </si>
  <si>
    <t>30197231/9</t>
  </si>
  <si>
    <t>30197232/10</t>
  </si>
  <si>
    <t>30197233/3</t>
  </si>
  <si>
    <t>30197234/7</t>
  </si>
  <si>
    <t>30197323/2</t>
  </si>
  <si>
    <t>30197331/4</t>
  </si>
  <si>
    <t>30197620/3</t>
  </si>
  <si>
    <t>30197643/1</t>
  </si>
  <si>
    <t>30197654/1</t>
  </si>
  <si>
    <t>պատճենահանման թուղթ</t>
  </si>
  <si>
    <t>30197655/3</t>
  </si>
  <si>
    <t>30199420/1</t>
  </si>
  <si>
    <t>30199431/2</t>
  </si>
  <si>
    <t>30199431/3</t>
  </si>
  <si>
    <t>30234640/1</t>
  </si>
  <si>
    <t>ֆլեշ հիշողություն, 16GB</t>
  </si>
  <si>
    <t>30234670/1</t>
  </si>
  <si>
    <t>ֆլեշ հիշողություն, 500GB</t>
  </si>
  <si>
    <t>30237310/5</t>
  </si>
  <si>
    <t>30237310/6</t>
  </si>
  <si>
    <t>30237310/7</t>
  </si>
  <si>
    <t>30237310/8</t>
  </si>
  <si>
    <t>33411400/1</t>
  </si>
  <si>
    <t>Ֆայլեր</t>
  </si>
  <si>
    <t>39241141/5</t>
  </si>
  <si>
    <t>39241210/7</t>
  </si>
  <si>
    <t>39263100/3</t>
  </si>
  <si>
    <t>39263200/4</t>
  </si>
  <si>
    <t>39263310/1</t>
  </si>
  <si>
    <t>օրացույց, սեղանի</t>
  </si>
  <si>
    <t>39263510/1</t>
  </si>
  <si>
    <t>39263521/2</t>
  </si>
  <si>
    <t>39263531/2</t>
  </si>
  <si>
    <t>39292510/5</t>
  </si>
  <si>
    <t>44322100/2</t>
  </si>
  <si>
    <t>39281100/5</t>
  </si>
  <si>
    <t>39281100/3</t>
  </si>
  <si>
    <t>39281100/2</t>
  </si>
  <si>
    <t>39281100/4</t>
  </si>
  <si>
    <t>55311100/2</t>
  </si>
  <si>
    <t xml:space="preserve">Բաժին 06, խումբ 6, դաս 1,Բազմաբնակարան շենքերի բարեկարգման այլ աշխատանքներ </t>
  </si>
  <si>
    <t>45211113/10</t>
  </si>
  <si>
    <t>71351540/346</t>
  </si>
  <si>
    <t>66511170/13</t>
  </si>
  <si>
    <t>66511170/14</t>
  </si>
  <si>
    <t>33111330/2</t>
  </si>
  <si>
    <t>33111330/1</t>
  </si>
  <si>
    <t>60411200/6</t>
  </si>
  <si>
    <t>45261135/507</t>
  </si>
  <si>
    <t>երկաթբետոնի հետ կապված աշխատանքներ</t>
  </si>
  <si>
    <t>15842100/3</t>
  </si>
  <si>
    <t>03121210/7</t>
  </si>
  <si>
    <t>45611300/97</t>
  </si>
  <si>
    <t>71351540/348</t>
  </si>
  <si>
    <t>71351540/323</t>
  </si>
  <si>
    <t>71351540/349</t>
  </si>
  <si>
    <t>45221142/75</t>
  </si>
  <si>
    <t>60181100/4</t>
  </si>
  <si>
    <t>39281100/6</t>
  </si>
  <si>
    <t>39281100/7</t>
  </si>
  <si>
    <t>39281100/8</t>
  </si>
  <si>
    <t>39281100/9</t>
  </si>
  <si>
    <t>39281100/10</t>
  </si>
  <si>
    <t>39281100/11</t>
  </si>
  <si>
    <t>39281100/12</t>
  </si>
  <si>
    <t>39281100/13</t>
  </si>
  <si>
    <t>39281100/14</t>
  </si>
  <si>
    <t>39281100/15</t>
  </si>
  <si>
    <t>39281100/16</t>
  </si>
  <si>
    <t>39281100/17</t>
  </si>
  <si>
    <t>39281100/18</t>
  </si>
  <si>
    <t>39281100/19</t>
  </si>
  <si>
    <t>Բաժին 04, խումբ 5, դաս 1,  Հենապատի հիմնանորոգում</t>
  </si>
  <si>
    <t>45261135/508</t>
  </si>
  <si>
    <t>98111140/185</t>
  </si>
  <si>
    <t>98111140/186</t>
  </si>
  <si>
    <t>98111140/187</t>
  </si>
  <si>
    <t>98111140/188</t>
  </si>
  <si>
    <t>98111140/189</t>
  </si>
  <si>
    <t>98111140/190</t>
  </si>
  <si>
    <t>98111140/191</t>
  </si>
  <si>
    <t>98111140/192</t>
  </si>
  <si>
    <t>98111140/193</t>
  </si>
  <si>
    <t>45231143/31</t>
  </si>
  <si>
    <t>45231143/29</t>
  </si>
  <si>
    <t>45231143/32</t>
  </si>
  <si>
    <t>45231143/28</t>
  </si>
  <si>
    <t>45231143/30</t>
  </si>
  <si>
    <t>71351540/351</t>
  </si>
  <si>
    <t>71351540/354</t>
  </si>
  <si>
    <t>71351540/353</t>
  </si>
  <si>
    <t>71351540/352</t>
  </si>
  <si>
    <t>71351540/350</t>
  </si>
  <si>
    <t>98111140/182</t>
  </si>
  <si>
    <t>98111140/184</t>
  </si>
  <si>
    <t>98111140/181</t>
  </si>
  <si>
    <t>98111140/180</t>
  </si>
  <si>
    <t>98111140/183</t>
  </si>
  <si>
    <t>24951130/3</t>
  </si>
  <si>
    <t>39831246/1</t>
  </si>
  <si>
    <t>օճառ հեղուկ</t>
  </si>
  <si>
    <t>98111140/179</t>
  </si>
  <si>
    <t>79951100/55</t>
  </si>
  <si>
    <t>79951100/56</t>
  </si>
  <si>
    <t>79951110/113</t>
  </si>
  <si>
    <t>71241200/638</t>
  </si>
  <si>
    <t>71241200/134</t>
  </si>
  <si>
    <t>79991110/1</t>
  </si>
  <si>
    <t>ընդունելության ծառայություններ</t>
  </si>
  <si>
    <t>Բաժին 05, խումբ 2, դաս 1,Ջրահեռացման կոմունիկացիոն ցանցերի կառուցում</t>
  </si>
  <si>
    <t>98111140/194</t>
  </si>
  <si>
    <t>98111140/195</t>
  </si>
  <si>
    <t>98111140/196</t>
  </si>
  <si>
    <t>98111140/197</t>
  </si>
  <si>
    <t>98111140/199</t>
  </si>
  <si>
    <t>98111140/200</t>
  </si>
  <si>
    <t>Բաժին 10, խումբ 7, դաս 1,  Սոցիալական աջակցության կարիք ունեցող ընտանիքների համար հուղարկավորության կազմակերպում</t>
  </si>
  <si>
    <t>98371100/8</t>
  </si>
  <si>
    <t>71351540/855</t>
  </si>
  <si>
    <t>92521150/2</t>
  </si>
  <si>
    <t>60181100/505</t>
  </si>
  <si>
    <t>09132200/3</t>
  </si>
  <si>
    <t>79951110/114</t>
  </si>
  <si>
    <t>09132200/9</t>
  </si>
  <si>
    <t>09132200/6</t>
  </si>
  <si>
    <t>09132200/8</t>
  </si>
  <si>
    <t>98111140/177</t>
  </si>
  <si>
    <t>71241200/119</t>
  </si>
  <si>
    <t>09132200/2</t>
  </si>
  <si>
    <t>50531140/38</t>
  </si>
  <si>
    <t>50531140/39</t>
  </si>
  <si>
    <t>71241200/143</t>
  </si>
  <si>
    <t>09132200/4</t>
  </si>
  <si>
    <t>09132200/7</t>
  </si>
  <si>
    <t>09132200/1</t>
  </si>
  <si>
    <t>71351540/356</t>
  </si>
  <si>
    <t>45231270/21</t>
  </si>
  <si>
    <t>30192700/14</t>
  </si>
  <si>
    <t>44118400/8</t>
  </si>
  <si>
    <t>79951100/54</t>
  </si>
  <si>
    <t>79951100/53</t>
  </si>
  <si>
    <t>18411900/2</t>
  </si>
  <si>
    <t>Բաժին 04, խումբ 5, դաս 1 Ասֆալտբետոնյա ծածկի վերանորոգում և պահպանում</t>
  </si>
  <si>
    <t>39121100/4</t>
  </si>
  <si>
    <t>39111180/7</t>
  </si>
  <si>
    <t>44112140/2</t>
  </si>
  <si>
    <t>39121520/4</t>
  </si>
  <si>
    <t>39121320/2</t>
  </si>
  <si>
    <t>39111190/2</t>
  </si>
  <si>
    <t>39138310/3</t>
  </si>
  <si>
    <t>09132200/12</t>
  </si>
  <si>
    <t>92621110/101</t>
  </si>
  <si>
    <t>92621110/96</t>
  </si>
  <si>
    <t>92621110/98</t>
  </si>
  <si>
    <t>92621110/100</t>
  </si>
  <si>
    <t>92621110/99</t>
  </si>
  <si>
    <t>92621110/97</t>
  </si>
  <si>
    <t>79951110/115</t>
  </si>
  <si>
    <t>66511180/6</t>
  </si>
  <si>
    <t>09132200/11</t>
  </si>
  <si>
    <t>50851100/1</t>
  </si>
  <si>
    <t>կահույքի վերանորոգման ― պահպանման ծառայություններ</t>
  </si>
  <si>
    <t>50851100/2</t>
  </si>
  <si>
    <t>98111140/201</t>
  </si>
  <si>
    <t>09132200/14</t>
  </si>
  <si>
    <t>79951110/116</t>
  </si>
  <si>
    <t>79951110/125</t>
  </si>
  <si>
    <t>79951110/121</t>
  </si>
  <si>
    <t>79951110/117</t>
  </si>
  <si>
    <t>79951110/122</t>
  </si>
  <si>
    <t>79951110/118</t>
  </si>
  <si>
    <t>79951110/123</t>
  </si>
  <si>
    <t>79951110/119</t>
  </si>
  <si>
    <t>79951110/124</t>
  </si>
  <si>
    <t>79951110/120</t>
  </si>
  <si>
    <t xml:space="preserve">Բաժին 10, խումբ 7, դաս 1,  Բազմազավակ, երիտասարդ և այլ խմբերին պատկանող ընտանիքներին աջակցություն </t>
  </si>
  <si>
    <t>39221400/10</t>
  </si>
  <si>
    <t>15897200/12</t>
  </si>
  <si>
    <t>09411710/1</t>
  </si>
  <si>
    <t>30192700/15</t>
  </si>
  <si>
    <t>98111140/706</t>
  </si>
  <si>
    <t>71351540/864</t>
  </si>
  <si>
    <t>45231143/533</t>
  </si>
  <si>
    <t>18821300/2</t>
  </si>
  <si>
    <t>03121200/4</t>
  </si>
  <si>
    <t>60171100/8</t>
  </si>
  <si>
    <t>50111170/5</t>
  </si>
  <si>
    <t>79951110/111</t>
  </si>
  <si>
    <t>Բաժին 09 խումբ 1 դաս 1, Մանկապարտեզների շենքերի վերակառուցում, հիմնանորոգում</t>
  </si>
  <si>
    <t>71351540/365</t>
  </si>
  <si>
    <t>71241200/147</t>
  </si>
  <si>
    <t>71351540/859</t>
  </si>
  <si>
    <t>98111140/704</t>
  </si>
  <si>
    <t>45611300/600</t>
  </si>
  <si>
    <t>71351540/860</t>
  </si>
  <si>
    <t>98111140/705</t>
  </si>
  <si>
    <t>45611300/601</t>
  </si>
  <si>
    <t>66511120/1</t>
  </si>
  <si>
    <t>առողջության ապահովագրման ծառայություններ</t>
  </si>
  <si>
    <t>66511120/503</t>
  </si>
  <si>
    <t>45611100/6</t>
  </si>
  <si>
    <t>18141100/2</t>
  </si>
  <si>
    <t>19641000/14</t>
  </si>
  <si>
    <t>30192232/1</t>
  </si>
  <si>
    <t>սկոչ թղթի</t>
  </si>
  <si>
    <t>30192910/1</t>
  </si>
  <si>
    <t>ուղղիչ երիզներ կամ ժապավեններ</t>
  </si>
  <si>
    <t>31221200/2</t>
  </si>
  <si>
    <t>31441000/1</t>
  </si>
  <si>
    <t>մարտկոց, AAA տեսակի</t>
  </si>
  <si>
    <t>31442000/5</t>
  </si>
  <si>
    <t>31521200/1</t>
  </si>
  <si>
    <t>լամպ` էկոնոմ, 8 Վտ, 80 մմ, E27,  220 Վ</t>
  </si>
  <si>
    <t>31521210/2</t>
  </si>
  <si>
    <t>լամպ` էկոնոմ, 20 Վտ, 110 մմ, E27,  220 Վ</t>
  </si>
  <si>
    <t>31521210/3</t>
  </si>
  <si>
    <t>31521580/1</t>
  </si>
  <si>
    <t>լուսավորման համակարգեր</t>
  </si>
  <si>
    <t>31521580/2</t>
  </si>
  <si>
    <t>31531100/4</t>
  </si>
  <si>
    <t>31531100/5</t>
  </si>
  <si>
    <t>31531100/6</t>
  </si>
  <si>
    <t>31531100/7</t>
  </si>
  <si>
    <t>31531100/8</t>
  </si>
  <si>
    <t>31531100/9</t>
  </si>
  <si>
    <t>31587100/1</t>
  </si>
  <si>
    <t>հոսանքի լարվածության կարգավորիչ</t>
  </si>
  <si>
    <t>31685000/11</t>
  </si>
  <si>
    <t>31685000/12</t>
  </si>
  <si>
    <t>33711480/2</t>
  </si>
  <si>
    <t>33761100/12</t>
  </si>
  <si>
    <t>33761100/13</t>
  </si>
  <si>
    <t>34921440/12</t>
  </si>
  <si>
    <t>35821400/4</t>
  </si>
  <si>
    <t>35821400/5</t>
  </si>
  <si>
    <t>39221350/6</t>
  </si>
  <si>
    <t>39221490/9</t>
  </si>
  <si>
    <t>39298300/1</t>
  </si>
  <si>
    <t>ծաղկամաններ</t>
  </si>
  <si>
    <t>39298300/2</t>
  </si>
  <si>
    <t>39513200/7</t>
  </si>
  <si>
    <t>39522250/1</t>
  </si>
  <si>
    <t>փոշու հավաքման կտորներ</t>
  </si>
  <si>
    <t>39812410/6</t>
  </si>
  <si>
    <t>39831240/3</t>
  </si>
  <si>
    <t>39831240/4</t>
  </si>
  <si>
    <t>39831240/5</t>
  </si>
  <si>
    <t>39831240/6</t>
  </si>
  <si>
    <t>39831245/12</t>
  </si>
  <si>
    <t>39831245/13</t>
  </si>
  <si>
    <t>39831273/2</t>
  </si>
  <si>
    <t>39831277/1</t>
  </si>
  <si>
    <t>օճառի ավտոմատ դիսպենսերներ</t>
  </si>
  <si>
    <t>39831283/10</t>
  </si>
  <si>
    <t>39839200/2</t>
  </si>
  <si>
    <t>39839300/4</t>
  </si>
  <si>
    <t>42131100/1</t>
  </si>
  <si>
    <t>փականներ` ըստ գործառույթների</t>
  </si>
  <si>
    <t>42131100/2</t>
  </si>
  <si>
    <t>42131100/3</t>
  </si>
  <si>
    <t>44192900/1</t>
  </si>
  <si>
    <t>չափիչ քանոն, շինարարական</t>
  </si>
  <si>
    <t>44192900/2</t>
  </si>
  <si>
    <t>44511110/1</t>
  </si>
  <si>
    <t>44521120/7</t>
  </si>
  <si>
    <t>44521121/6</t>
  </si>
  <si>
    <t>44551100/1</t>
  </si>
  <si>
    <t>զսպանակներ</t>
  </si>
  <si>
    <t>50531140/40</t>
  </si>
  <si>
    <t>Բաժին 04, խումբ 5, դաս 1 Մայրուղիների և փողոցների վերակառուցում և հիմնանորոգում</t>
  </si>
  <si>
    <t>71351540/363</t>
  </si>
  <si>
    <t>45231177/17</t>
  </si>
  <si>
    <t>09132200/13</t>
  </si>
  <si>
    <t>92111100/1</t>
  </si>
  <si>
    <t>կինո- ― տեսաֆիլմերի արտադրության ծառայություններ</t>
  </si>
  <si>
    <t>92111100/2</t>
  </si>
  <si>
    <t>98111140/203</t>
  </si>
  <si>
    <t>45221142/581</t>
  </si>
  <si>
    <t>45231126/502</t>
  </si>
  <si>
    <t>71351540/858</t>
  </si>
  <si>
    <t>71351540/857</t>
  </si>
  <si>
    <t>79951110/126</t>
  </si>
  <si>
    <t>45221142/82</t>
  </si>
  <si>
    <t>71351540/362</t>
  </si>
  <si>
    <t>60411200/7</t>
  </si>
  <si>
    <t>72221130/3</t>
  </si>
  <si>
    <t>32324900/6</t>
  </si>
  <si>
    <t>39711140/11</t>
  </si>
  <si>
    <t>39711310/3</t>
  </si>
  <si>
    <t>42711170/7</t>
  </si>
  <si>
    <t>79951110/128</t>
  </si>
  <si>
    <t>15897200/13</t>
  </si>
  <si>
    <t>39221400/12</t>
  </si>
  <si>
    <t>79991160/4</t>
  </si>
  <si>
    <t>15897200/14</t>
  </si>
  <si>
    <t>18821300/3</t>
  </si>
  <si>
    <t>45611300/104</t>
  </si>
  <si>
    <t>45611300/102</t>
  </si>
  <si>
    <t>45611300/103</t>
  </si>
  <si>
    <t xml:space="preserve">Բաժին 10, խումբ 4, դաս 1, Երեխաների  իրավունքների  և  շահերի պաշտպանություն      </t>
  </si>
  <si>
    <t>33751100/10</t>
  </si>
  <si>
    <t>33751100/11</t>
  </si>
  <si>
    <t>33751100/12</t>
  </si>
  <si>
    <t>33751100/9</t>
  </si>
  <si>
    <t>30193100/1</t>
  </si>
  <si>
    <t>գրենական ապրանքներ</t>
  </si>
  <si>
    <t>92111100/4</t>
  </si>
  <si>
    <t>Բաժին 08, խումբ 1, դաս 1 Հանգստի գոտիների և զբոսայգիների կառուցում ու պահպանում</t>
  </si>
  <si>
    <t>45221142/83</t>
  </si>
  <si>
    <t>71351540/368</t>
  </si>
  <si>
    <t>98111140/207</t>
  </si>
  <si>
    <t>45221142/84</t>
  </si>
  <si>
    <t>71351540/369</t>
  </si>
  <si>
    <t>45231143/34</t>
  </si>
  <si>
    <t>22111120/20</t>
  </si>
  <si>
    <t>գրադարանի գրքեր</t>
  </si>
  <si>
    <t>22111120/29</t>
  </si>
  <si>
    <t>22111120/33</t>
  </si>
  <si>
    <t>22111120/30</t>
  </si>
  <si>
    <t>22111120/4</t>
  </si>
  <si>
    <t>22111120/11</t>
  </si>
  <si>
    <t>22111120/26</t>
  </si>
  <si>
    <t>22111120/23</t>
  </si>
  <si>
    <t>22111120/31</t>
  </si>
  <si>
    <t>22111120/35</t>
  </si>
  <si>
    <t>22111120/28</t>
  </si>
  <si>
    <t>22111120/22</t>
  </si>
  <si>
    <t>22111120/16</t>
  </si>
  <si>
    <t>22111120/1</t>
  </si>
  <si>
    <t>22111120/7</t>
  </si>
  <si>
    <t>22111120/24</t>
  </si>
  <si>
    <t>22111120/9</t>
  </si>
  <si>
    <t>22111120/8</t>
  </si>
  <si>
    <t>22111120/10</t>
  </si>
  <si>
    <t>22111120/13</t>
  </si>
  <si>
    <t>22111120/15</t>
  </si>
  <si>
    <t>22111120/2</t>
  </si>
  <si>
    <t>22111120/21</t>
  </si>
  <si>
    <t>22111120/3</t>
  </si>
  <si>
    <t>22111120/25</t>
  </si>
  <si>
    <t>22111120/12</t>
  </si>
  <si>
    <t>22111120/6</t>
  </si>
  <si>
    <t>22111120/32</t>
  </si>
  <si>
    <t>22111120/34</t>
  </si>
  <si>
    <t>22111120/27</t>
  </si>
  <si>
    <t>22111120/14</t>
  </si>
  <si>
    <t>22111120/5</t>
  </si>
  <si>
    <t>22111120/18</t>
  </si>
  <si>
    <t>22111120/19</t>
  </si>
  <si>
    <t>22111120/17</t>
  </si>
  <si>
    <t>72261160/7</t>
  </si>
  <si>
    <t>լ</t>
  </si>
  <si>
    <t>39138310/4</t>
  </si>
  <si>
    <t>39111180/8</t>
  </si>
  <si>
    <t>39515440/3</t>
  </si>
  <si>
    <t>39111190/3</t>
  </si>
  <si>
    <t>39121520/5</t>
  </si>
  <si>
    <t>45261124/17</t>
  </si>
  <si>
    <t>71351540/371</t>
  </si>
  <si>
    <t>45221143/6</t>
  </si>
  <si>
    <t>45221143/7</t>
  </si>
  <si>
    <t>45221143/8</t>
  </si>
  <si>
    <t>45221143/9</t>
  </si>
  <si>
    <t>45461100/19</t>
  </si>
  <si>
    <t>71351540/370</t>
  </si>
  <si>
    <t>50111170/6</t>
  </si>
  <si>
    <t>79811100/42</t>
  </si>
  <si>
    <t>22111120/57</t>
  </si>
  <si>
    <t>22111120/69</t>
  </si>
  <si>
    <t>22111120/56</t>
  </si>
  <si>
    <t>22111120/39</t>
  </si>
  <si>
    <t>22111120/53</t>
  </si>
  <si>
    <t>22111120/68</t>
  </si>
  <si>
    <t>22111120/49</t>
  </si>
  <si>
    <t>22111120/43</t>
  </si>
  <si>
    <t>22111120/50</t>
  </si>
  <si>
    <t>22111120/66</t>
  </si>
  <si>
    <t>22111120/58</t>
  </si>
  <si>
    <t>22111120/60</t>
  </si>
  <si>
    <t>22111120/51</t>
  </si>
  <si>
    <t>22111120/70</t>
  </si>
  <si>
    <t>22111120/36</t>
  </si>
  <si>
    <t>22111120/38</t>
  </si>
  <si>
    <t>22111120/67</t>
  </si>
  <si>
    <t>22111120/44</t>
  </si>
  <si>
    <t>22111120/61</t>
  </si>
  <si>
    <t>22111120/48</t>
  </si>
  <si>
    <t>22111120/62</t>
  </si>
  <si>
    <t>22111120/63</t>
  </si>
  <si>
    <t>22111120/45</t>
  </si>
  <si>
    <t>22111120/59</t>
  </si>
  <si>
    <t>22111120/65</t>
  </si>
  <si>
    <t>22111120/64</t>
  </si>
  <si>
    <t>22111120/47</t>
  </si>
  <si>
    <t>22111120/55</t>
  </si>
  <si>
    <t>22111120/42</t>
  </si>
  <si>
    <t>22111120/37</t>
  </si>
  <si>
    <t>22111120/41</t>
  </si>
  <si>
    <t>22111120/54</t>
  </si>
  <si>
    <t>22111120/52</t>
  </si>
  <si>
    <t>22111120/40</t>
  </si>
  <si>
    <t>22111120/46</t>
  </si>
  <si>
    <t>79951110/129</t>
  </si>
  <si>
    <t>71241200/148</t>
  </si>
  <si>
    <t>71241200/149</t>
  </si>
  <si>
    <t>71241200/150</t>
  </si>
  <si>
    <t>71241200/151</t>
  </si>
  <si>
    <t>71241200/152</t>
  </si>
  <si>
    <t>71241200/153</t>
  </si>
  <si>
    <t>71241200/154</t>
  </si>
  <si>
    <t>71241200/155</t>
  </si>
  <si>
    <t>71241200/156</t>
  </si>
  <si>
    <t>71241200/157</t>
  </si>
  <si>
    <t>71241200/158</t>
  </si>
  <si>
    <t>71241200/159</t>
  </si>
  <si>
    <t>71241200/160</t>
  </si>
  <si>
    <t>71241200/161</t>
  </si>
  <si>
    <t>71241200/162</t>
  </si>
  <si>
    <t>71241200/163</t>
  </si>
  <si>
    <t>71241200/164</t>
  </si>
  <si>
    <t>71241200/165</t>
  </si>
  <si>
    <t>92621110/102</t>
  </si>
  <si>
    <t>92621110/103</t>
  </si>
  <si>
    <t>92621110/104</t>
  </si>
  <si>
    <t>92621110/105</t>
  </si>
  <si>
    <t>92621110/106</t>
  </si>
  <si>
    <t>71351540/367</t>
  </si>
  <si>
    <t>71351540/366</t>
  </si>
  <si>
    <t>71351540/875</t>
  </si>
  <si>
    <t>71351540/874</t>
  </si>
  <si>
    <t>45231126/505</t>
  </si>
  <si>
    <t>45231126/504</t>
  </si>
  <si>
    <t>71351540/1235</t>
  </si>
  <si>
    <t>79951110/130</t>
  </si>
  <si>
    <t>79951110/131</t>
  </si>
  <si>
    <t>39281100/20</t>
  </si>
  <si>
    <t>60411200/8</t>
  </si>
  <si>
    <t>Երևանի քաղաքապետարանի աշխատակազմի գնումների վարչության պետ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</si>
</sst>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##,##0.00"/>
    <numFmt numFmtId="166" formatCode="##,##0"/>
    <numFmt numFmtId="167" formatCode="#,###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sz val="7"/>
      <name val="Arial"/>
      <family val="2"/>
    </font>
    <font>
      <sz val="7"/>
      <name val="Arial"/>
      <family val="2"/>
    </font>
    <font>
      <sz val="9"/>
      <name val="GHEA Grapalat"/>
      <family val="3"/>
    </font>
    <font>
      <b/>
      <sz val="9"/>
      <name val="GHEA Grapalat"/>
      <family val="3"/>
    </font>
    <font>
      <sz val="9"/>
      <color theme="1"/>
      <name val="GHEA Grapalat"/>
      <family val="3"/>
    </font>
    <font>
      <b/>
      <sz val="9"/>
      <color indexed="8"/>
      <name val="GHEA Grapalat"/>
      <family val="3"/>
    </font>
    <font>
      <b/>
      <sz val="9"/>
      <color theme="1"/>
      <name val="GHEA Grapalat"/>
      <family val="3"/>
    </font>
    <font>
      <sz val="9"/>
      <color indexed="8"/>
      <name val="GHEA Grapalat"/>
      <family val="3"/>
    </font>
    <font>
      <sz val="9"/>
      <name val="Arial"/>
      <family val="2"/>
    </font>
    <font>
      <sz val="8"/>
      <name val="GHEA Grapalat"/>
      <family val="3"/>
    </font>
    <font>
      <b/>
      <sz val="9"/>
      <color theme="0"/>
      <name val="GHEA Grapalat"/>
      <family val="3"/>
    </font>
    <font>
      <sz val="9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sz val="7"/>
      <name val="Arial"/>
      <family val="2"/>
    </font>
    <font>
      <sz val="11"/>
      <color theme="0"/>
      <name val="Calibri"/>
      <family val="2"/>
      <scheme val="minor"/>
    </font>
    <font>
      <sz val="7"/>
      <name val="Arial"/>
      <family val="2"/>
      <charset val="204"/>
    </font>
    <font>
      <sz val="9"/>
      <name val="Arial"/>
      <family val="2"/>
      <charset val="1"/>
    </font>
    <font>
      <sz val="9"/>
      <name val="Arial Armenian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  <font>
      <sz val="7"/>
      <name val="Arial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 applyFill="0" applyAlignment="0" applyProtection="0">
      <alignment horizontal="center" vertical="center" wrapText="1"/>
    </xf>
    <xf numFmtId="0" fontId="3" fillId="0" borderId="0"/>
    <xf numFmtId="0" fontId="4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</cellStyleXfs>
  <cellXfs count="612"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/>
    <xf numFmtId="165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top" wrapText="1"/>
    </xf>
    <xf numFmtId="0" fontId="11" fillId="0" borderId="0" xfId="0" applyFont="1" applyAlignment="1"/>
    <xf numFmtId="0" fontId="9" fillId="0" borderId="2" xfId="0" applyFont="1" applyBorder="1"/>
    <xf numFmtId="165" fontId="7" fillId="0" borderId="2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0" fontId="0" fillId="0" borderId="8" xfId="0" applyBorder="1"/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2" fillId="6" borderId="1" xfId="2" applyFont="1" applyFill="1" applyBorder="1" applyAlignment="1" applyProtection="1">
      <alignment horizontal="center" vertical="top" wrapText="1"/>
    </xf>
    <xf numFmtId="1" fontId="7" fillId="0" borderId="1" xfId="0" applyNumberFormat="1" applyFont="1" applyBorder="1" applyAlignment="1">
      <alignment horizontal="center" vertical="center" wrapText="1"/>
    </xf>
    <xf numFmtId="0" fontId="0" fillId="4" borderId="8" xfId="0" applyFill="1" applyBorder="1"/>
    <xf numFmtId="0" fontId="0" fillId="4" borderId="0" xfId="0" applyFill="1"/>
    <xf numFmtId="0" fontId="0" fillId="4" borderId="0" xfId="0" applyFill="1" applyBorder="1"/>
    <xf numFmtId="0" fontId="7" fillId="0" borderId="2" xfId="0" applyFont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7" fontId="16" fillId="0" borderId="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10" fillId="4" borderId="1" xfId="1" applyNumberFormat="1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>
      <alignment horizontal="center" vertical="center" textRotation="90" wrapText="1"/>
    </xf>
    <xf numFmtId="0" fontId="10" fillId="7" borderId="1" xfId="0" applyFont="1" applyFill="1" applyBorder="1" applyAlignment="1">
      <alignment horizontal="center" vertical="center" wrapText="1"/>
    </xf>
    <xf numFmtId="164" fontId="10" fillId="7" borderId="1" xfId="1" applyNumberFormat="1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>
      <alignment horizontal="center" vertical="center" textRotation="90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vertical="center" wrapText="1"/>
    </xf>
    <xf numFmtId="164" fontId="10" fillId="7" borderId="4" xfId="1" applyNumberFormat="1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/>
    <xf numFmtId="0" fontId="20" fillId="0" borderId="0" xfId="0" applyFont="1"/>
    <xf numFmtId="0" fontId="0" fillId="0" borderId="3" xfId="0" applyBorder="1"/>
    <xf numFmtId="0" fontId="0" fillId="4" borderId="3" xfId="0" applyFill="1" applyBorder="1"/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center" wrapText="1"/>
    </xf>
    <xf numFmtId="0" fontId="0" fillId="0" borderId="8" xfId="0" applyBorder="1" applyAlignment="1"/>
    <xf numFmtId="0" fontId="0" fillId="0" borderId="0" xfId="0" applyBorder="1" applyAlignment="1"/>
    <xf numFmtId="0" fontId="10" fillId="6" borderId="5" xfId="0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top" wrapText="1"/>
    </xf>
    <xf numFmtId="0" fontId="7" fillId="6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2" fillId="4" borderId="8" xfId="0" applyFont="1" applyFill="1" applyBorder="1"/>
    <xf numFmtId="0" fontId="22" fillId="4" borderId="0" xfId="0" applyFont="1" applyFill="1"/>
    <xf numFmtId="0" fontId="22" fillId="4" borderId="0" xfId="0" applyFont="1" applyFill="1" applyBorder="1"/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164" fontId="10" fillId="7" borderId="2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4" fontId="10" fillId="7" borderId="16" xfId="1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23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8" xfId="0" applyFont="1" applyBorder="1"/>
    <xf numFmtId="0" fontId="0" fillId="0" borderId="0" xfId="0" applyFont="1"/>
    <xf numFmtId="0" fontId="0" fillId="0" borderId="0" xfId="0" applyFont="1" applyBorder="1"/>
    <xf numFmtId="0" fontId="10" fillId="0" borderId="5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1" xfId="0" applyFont="1" applyBorder="1" applyAlignment="1"/>
    <xf numFmtId="0" fontId="10" fillId="6" borderId="1" xfId="2" applyFont="1" applyFill="1" applyBorder="1" applyAlignment="1" applyProtection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7" fontId="24" fillId="0" borderId="7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0" xfId="0" applyFill="1"/>
    <xf numFmtId="0" fontId="0" fillId="0" borderId="0" xfId="0" applyFill="1" applyBorder="1"/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7" fontId="5" fillId="0" borderId="7" xfId="0" applyNumberFormat="1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25" fillId="0" borderId="7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7" fillId="0" borderId="8" xfId="0" applyFont="1" applyBorder="1"/>
    <xf numFmtId="0" fontId="27" fillId="0" borderId="0" xfId="0" applyFont="1"/>
    <xf numFmtId="0" fontId="27" fillId="0" borderId="0" xfId="0" applyFont="1" applyBorder="1"/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12" xfId="2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7" fontId="5" fillId="0" borderId="0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5" xfId="0" applyFont="1" applyBorder="1"/>
    <xf numFmtId="0" fontId="11" fillId="0" borderId="5" xfId="0" applyFont="1" applyBorder="1" applyAlignment="1"/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12" fillId="0" borderId="1" xfId="0" applyFont="1" applyBorder="1" applyAlignment="1">
      <alignment horizontal="center" vertical="center" wrapText="1"/>
    </xf>
    <xf numFmtId="0" fontId="0" fillId="0" borderId="8" xfId="0" applyBorder="1"/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5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2" borderId="2" xfId="2" applyFont="1" applyFill="1" applyBorder="1" applyAlignment="1" applyProtection="1">
      <alignment horizontal="center" vertical="top" wrapText="1"/>
    </xf>
    <xf numFmtId="0" fontId="10" fillId="2" borderId="5" xfId="2" applyFont="1" applyFill="1" applyBorder="1" applyAlignment="1" applyProtection="1">
      <alignment horizontal="center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5" borderId="2" xfId="2" applyFont="1" applyFill="1" applyBorder="1" applyAlignment="1" applyProtection="1">
      <alignment horizontal="center" vertical="top" wrapText="1"/>
    </xf>
    <xf numFmtId="0" fontId="10" fillId="5" borderId="5" xfId="2" applyFont="1" applyFill="1" applyBorder="1" applyAlignment="1" applyProtection="1">
      <alignment horizontal="center" vertical="top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5" borderId="2" xfId="2" applyFont="1" applyFill="1" applyBorder="1" applyAlignment="1" applyProtection="1">
      <alignment horizontal="left" vertical="top" wrapText="1"/>
    </xf>
    <xf numFmtId="0" fontId="10" fillId="5" borderId="5" xfId="2" applyFont="1" applyFill="1" applyBorder="1" applyAlignment="1" applyProtection="1">
      <alignment horizontal="left" vertical="top" wrapText="1"/>
    </xf>
    <xf numFmtId="0" fontId="10" fillId="2" borderId="3" xfId="2" applyFont="1" applyFill="1" applyBorder="1" applyAlignment="1" applyProtection="1">
      <alignment horizontal="center" vertical="top" wrapText="1"/>
    </xf>
    <xf numFmtId="0" fontId="10" fillId="6" borderId="5" xfId="0" applyFont="1" applyFill="1" applyBorder="1" applyAlignment="1">
      <alignment horizontal="center" vertical="top" wrapText="1"/>
    </xf>
    <xf numFmtId="0" fontId="11" fillId="4" borderId="6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1" fillId="4" borderId="14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164" fontId="11" fillId="4" borderId="4" xfId="1" applyNumberFormat="1" applyFont="1" applyFill="1" applyBorder="1" applyAlignment="1" applyProtection="1">
      <alignment horizontal="center" vertical="center" wrapText="1"/>
    </xf>
    <xf numFmtId="164" fontId="11" fillId="4" borderId="16" xfId="1" applyNumberFormat="1" applyFont="1" applyFill="1" applyBorder="1" applyAlignment="1" applyProtection="1">
      <alignment horizontal="center" vertical="center" wrapText="1"/>
    </xf>
    <xf numFmtId="164" fontId="11" fillId="4" borderId="15" xfId="1" applyNumberFormat="1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0" fillId="2" borderId="2" xfId="2" applyFont="1" applyFill="1" applyBorder="1" applyAlignment="1" applyProtection="1">
      <alignment horizontal="left" vertical="top" wrapText="1"/>
    </xf>
    <xf numFmtId="0" fontId="10" fillId="2" borderId="5" xfId="2" applyFont="1" applyFill="1" applyBorder="1" applyAlignment="1" applyProtection="1">
      <alignment horizontal="left" vertical="top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top" wrapText="1"/>
    </xf>
    <xf numFmtId="0" fontId="10" fillId="0" borderId="5" xfId="2" applyFont="1" applyFill="1" applyBorder="1" applyAlignment="1" applyProtection="1">
      <alignment horizontal="center" vertical="top" wrapText="1"/>
    </xf>
    <xf numFmtId="0" fontId="10" fillId="0" borderId="3" xfId="2" applyFont="1" applyFill="1" applyBorder="1" applyAlignment="1" applyProtection="1">
      <alignment horizontal="center" vertical="top" wrapText="1"/>
    </xf>
    <xf numFmtId="0" fontId="10" fillId="6" borderId="6" xfId="2" applyFont="1" applyFill="1" applyBorder="1" applyAlignment="1" applyProtection="1">
      <alignment horizontal="center" vertical="top" wrapText="1"/>
    </xf>
    <xf numFmtId="0" fontId="10" fillId="6" borderId="12" xfId="2" applyFont="1" applyFill="1" applyBorder="1" applyAlignment="1" applyProtection="1">
      <alignment horizontal="center" vertical="top" wrapText="1"/>
    </xf>
    <xf numFmtId="0" fontId="10" fillId="6" borderId="13" xfId="2" applyFont="1" applyFill="1" applyBorder="1" applyAlignment="1" applyProtection="1">
      <alignment horizontal="center" vertical="top" wrapText="1"/>
    </xf>
    <xf numFmtId="0" fontId="10" fillId="2" borderId="3" xfId="2" applyFont="1" applyFill="1" applyBorder="1" applyAlignment="1" applyProtection="1">
      <alignment horizontal="left" vertical="top" wrapText="1"/>
    </xf>
    <xf numFmtId="0" fontId="10" fillId="6" borderId="2" xfId="2" applyFont="1" applyFill="1" applyBorder="1" applyAlignment="1" applyProtection="1">
      <alignment horizontal="center" vertical="top" wrapText="1"/>
    </xf>
    <xf numFmtId="0" fontId="10" fillId="6" borderId="5" xfId="2" applyFont="1" applyFill="1" applyBorder="1" applyAlignment="1" applyProtection="1">
      <alignment horizontal="center" vertical="top" wrapText="1"/>
    </xf>
    <xf numFmtId="0" fontId="10" fillId="6" borderId="3" xfId="2" applyFont="1" applyFill="1" applyBorder="1" applyAlignment="1" applyProtection="1">
      <alignment horizontal="center" vertical="top" wrapText="1"/>
    </xf>
    <xf numFmtId="0" fontId="10" fillId="2" borderId="3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1" fillId="7" borderId="2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top" wrapText="1"/>
    </xf>
    <xf numFmtId="0" fontId="8" fillId="5" borderId="5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2" borderId="3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5" borderId="3" xfId="0" applyFont="1" applyFill="1" applyBorder="1" applyAlignment="1">
      <alignment horizontal="left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5" fillId="6" borderId="5" xfId="0" applyFont="1" applyFill="1" applyBorder="1" applyAlignment="1">
      <alignment horizontal="center" vertical="top" wrapText="1"/>
    </xf>
    <xf numFmtId="0" fontId="15" fillId="6" borderId="3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8" fillId="6" borderId="2" xfId="0" applyFont="1" applyFill="1" applyBorder="1" applyAlignment="1">
      <alignment horizontal="center" vertical="top" wrapText="1"/>
    </xf>
    <xf numFmtId="0" fontId="8" fillId="6" borderId="5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11" fillId="6" borderId="5" xfId="0" applyFont="1" applyFill="1" applyBorder="1" applyAlignment="1">
      <alignment horizontal="center" vertical="top" wrapText="1"/>
    </xf>
    <xf numFmtId="0" fontId="11" fillId="6" borderId="3" xfId="0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top" wrapText="1"/>
    </xf>
    <xf numFmtId="0" fontId="10" fillId="6" borderId="6" xfId="0" applyFont="1" applyFill="1" applyBorder="1" applyAlignment="1">
      <alignment horizontal="center" vertical="top" wrapText="1"/>
    </xf>
    <xf numFmtId="0" fontId="10" fillId="6" borderId="12" xfId="0" applyFont="1" applyFill="1" applyBorder="1" applyAlignment="1">
      <alignment horizontal="center" vertical="top" wrapText="1"/>
    </xf>
    <xf numFmtId="0" fontId="10" fillId="6" borderId="13" xfId="0" applyFont="1" applyFill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</cellXfs>
  <cellStyles count="11">
    <cellStyle name="Comma" xfId="1" builtinId="3"/>
    <cellStyle name="Normal" xfId="0" builtinId="0"/>
    <cellStyle name="Normal 2" xfId="2"/>
    <cellStyle name="Normal 2 2" xfId="6"/>
    <cellStyle name="Normal 2 2 2" xfId="9"/>
    <cellStyle name="Normal 3" xfId="3"/>
    <cellStyle name="Normal 4" xfId="4"/>
    <cellStyle name="Normal 5" xfId="5"/>
    <cellStyle name="Обычный 2" xfId="7"/>
    <cellStyle name="Обычный 2 2" xfId="8"/>
    <cellStyle name="Обычный 2 2 2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5310"/>
  <sheetViews>
    <sheetView tabSelected="1" zoomScale="115" zoomScaleNormal="115" workbookViewId="0">
      <pane ySplit="8" topLeftCell="A606" activePane="bottomLeft" state="frozen"/>
      <selection pane="bottomLeft" activeCell="D1" sqref="D1:G5"/>
    </sheetView>
  </sheetViews>
  <sheetFormatPr defaultRowHeight="15" x14ac:dyDescent="0.25"/>
  <cols>
    <col min="1" max="1" width="8.85546875" style="8" customWidth="1"/>
    <col min="2" max="2" width="15.42578125" style="8" customWidth="1"/>
    <col min="3" max="3" width="28.28515625" style="8" customWidth="1"/>
    <col min="4" max="4" width="9.140625" style="18" customWidth="1"/>
    <col min="5" max="5" width="9.85546875" style="8" customWidth="1"/>
    <col min="6" max="6" width="15.5703125" style="8" customWidth="1"/>
    <col min="7" max="7" width="16.7109375" style="8" customWidth="1"/>
    <col min="8" max="8" width="21.85546875" style="8" customWidth="1"/>
    <col min="9" max="9" width="10.28515625" style="5" customWidth="1"/>
    <col min="10" max="11" width="9.85546875" bestFit="1" customWidth="1"/>
    <col min="16" max="24" width="9.140625" style="5"/>
  </cols>
  <sheetData>
    <row r="1" spans="1:24" ht="44.25" customHeight="1" x14ac:dyDescent="0.25">
      <c r="A1" s="529" t="s">
        <v>4873</v>
      </c>
      <c r="B1" s="530"/>
      <c r="C1" s="531"/>
      <c r="D1" s="541"/>
      <c r="E1" s="541"/>
      <c r="F1" s="541"/>
      <c r="G1" s="541"/>
      <c r="H1" s="10" t="s">
        <v>168</v>
      </c>
    </row>
    <row r="2" spans="1:24" ht="15" customHeight="1" x14ac:dyDescent="0.25">
      <c r="A2" s="532"/>
      <c r="B2" s="533"/>
      <c r="C2" s="534"/>
      <c r="D2" s="542"/>
      <c r="E2" s="542"/>
      <c r="F2" s="542"/>
      <c r="G2" s="542"/>
      <c r="H2" s="538" t="s">
        <v>1898</v>
      </c>
    </row>
    <row r="3" spans="1:24" ht="15" customHeight="1" x14ac:dyDescent="0.25">
      <c r="A3" s="532"/>
      <c r="B3" s="533"/>
      <c r="C3" s="534"/>
      <c r="D3" s="542"/>
      <c r="E3" s="542"/>
      <c r="F3" s="542"/>
      <c r="G3" s="542"/>
      <c r="H3" s="539"/>
    </row>
    <row r="4" spans="1:24" ht="15" customHeight="1" x14ac:dyDescent="0.25">
      <c r="A4" s="532"/>
      <c r="B4" s="533"/>
      <c r="C4" s="534"/>
      <c r="D4" s="542"/>
      <c r="E4" s="542"/>
      <c r="F4" s="542"/>
      <c r="G4" s="542"/>
      <c r="H4" s="539"/>
    </row>
    <row r="5" spans="1:24" ht="15" customHeight="1" x14ac:dyDescent="0.25">
      <c r="A5" s="535"/>
      <c r="B5" s="536"/>
      <c r="C5" s="537"/>
      <c r="D5" s="543"/>
      <c r="E5" s="543"/>
      <c r="F5" s="543"/>
      <c r="G5" s="543"/>
      <c r="H5" s="540"/>
    </row>
    <row r="6" spans="1:24" x14ac:dyDescent="0.25">
      <c r="A6" s="566" t="s">
        <v>1922</v>
      </c>
      <c r="B6" s="567"/>
      <c r="C6" s="567"/>
      <c r="D6" s="567"/>
      <c r="E6" s="567"/>
      <c r="F6" s="567"/>
      <c r="G6" s="567"/>
      <c r="H6" s="568"/>
    </row>
    <row r="7" spans="1:24" ht="15" customHeight="1" x14ac:dyDescent="0.25">
      <c r="A7" s="566" t="s">
        <v>417</v>
      </c>
      <c r="B7" s="567"/>
      <c r="C7" s="567"/>
      <c r="D7" s="567"/>
      <c r="E7" s="567"/>
      <c r="F7" s="567"/>
      <c r="G7" s="567"/>
      <c r="H7" s="569"/>
    </row>
    <row r="8" spans="1:24" ht="78.75" customHeight="1" x14ac:dyDescent="0.25">
      <c r="A8" s="53" t="s">
        <v>0</v>
      </c>
      <c r="B8" s="54" t="s">
        <v>316</v>
      </c>
      <c r="C8" s="54" t="s">
        <v>7</v>
      </c>
      <c r="D8" s="54" t="s">
        <v>1</v>
      </c>
      <c r="E8" s="54" t="s">
        <v>2</v>
      </c>
      <c r="F8" s="55" t="s">
        <v>3</v>
      </c>
      <c r="G8" s="276" t="s">
        <v>4</v>
      </c>
      <c r="H8" s="55" t="s">
        <v>5</v>
      </c>
      <c r="I8" s="277"/>
      <c r="J8" s="5"/>
      <c r="K8" s="5"/>
      <c r="L8" s="5"/>
      <c r="M8" s="5"/>
      <c r="N8" s="5"/>
      <c r="O8" s="5"/>
    </row>
    <row r="9" spans="1:24" ht="42" customHeight="1" x14ac:dyDescent="0.25">
      <c r="A9" s="56"/>
      <c r="B9" s="57" t="s">
        <v>6</v>
      </c>
      <c r="C9" s="57" t="s">
        <v>7</v>
      </c>
      <c r="D9" s="58"/>
      <c r="E9" s="57"/>
      <c r="F9" s="59"/>
      <c r="G9" s="59"/>
      <c r="H9" s="278"/>
      <c r="J9" s="5"/>
      <c r="K9" s="5"/>
      <c r="L9" s="5"/>
      <c r="M9" s="5"/>
      <c r="N9" s="5"/>
      <c r="O9" s="5"/>
    </row>
    <row r="10" spans="1:24" s="31" customFormat="1" x14ac:dyDescent="0.25">
      <c r="A10" s="10"/>
      <c r="B10" s="10">
        <v>1</v>
      </c>
      <c r="C10" s="10">
        <v>2</v>
      </c>
      <c r="D10" s="10">
        <v>3</v>
      </c>
      <c r="E10" s="10">
        <v>4</v>
      </c>
      <c r="F10" s="52">
        <v>5</v>
      </c>
      <c r="G10" s="52">
        <v>6</v>
      </c>
      <c r="H10" s="52">
        <v>7</v>
      </c>
      <c r="I10" s="5"/>
      <c r="J10" s="5"/>
      <c r="K10" s="5"/>
      <c r="L10" s="5"/>
      <c r="M10" s="5"/>
      <c r="N10" s="5"/>
      <c r="O10" s="5"/>
      <c r="P10" s="5"/>
      <c r="Q10" s="32"/>
      <c r="R10" s="32"/>
      <c r="S10" s="32"/>
      <c r="T10" s="32"/>
      <c r="U10" s="32"/>
      <c r="V10" s="32"/>
      <c r="W10" s="32"/>
      <c r="X10" s="32"/>
    </row>
    <row r="11" spans="1:24" ht="15" customHeight="1" x14ac:dyDescent="0.25">
      <c r="A11" s="570" t="s">
        <v>51</v>
      </c>
      <c r="B11" s="571"/>
      <c r="C11" s="571"/>
      <c r="D11" s="571"/>
      <c r="E11" s="571"/>
      <c r="F11" s="571"/>
      <c r="G11" s="571"/>
      <c r="H11" s="571"/>
      <c r="J11" s="5"/>
      <c r="K11" s="5"/>
      <c r="L11" s="5"/>
      <c r="M11" s="5"/>
      <c r="N11" s="5"/>
      <c r="O11" s="5"/>
    </row>
    <row r="12" spans="1:24" ht="15" customHeight="1" x14ac:dyDescent="0.25">
      <c r="A12" s="518" t="s">
        <v>21</v>
      </c>
      <c r="B12" s="519"/>
      <c r="C12" s="519"/>
      <c r="D12" s="519"/>
      <c r="E12" s="519"/>
      <c r="F12" s="519"/>
      <c r="G12" s="519"/>
      <c r="H12" s="520"/>
      <c r="J12" s="5"/>
      <c r="K12" s="5"/>
      <c r="L12" s="5"/>
      <c r="M12" s="5"/>
      <c r="N12" s="5"/>
      <c r="O12" s="5"/>
    </row>
    <row r="13" spans="1:24" ht="15" customHeight="1" x14ac:dyDescent="0.25">
      <c r="A13" s="187">
        <v>4264</v>
      </c>
      <c r="B13" s="187" t="s">
        <v>4600</v>
      </c>
      <c r="C13" s="187" t="s">
        <v>264</v>
      </c>
      <c r="D13" s="187" t="s">
        <v>286</v>
      </c>
      <c r="E13" s="187" t="s">
        <v>11</v>
      </c>
      <c r="F13" s="187">
        <v>480</v>
      </c>
      <c r="G13" s="187">
        <f>+F13*H13</f>
        <v>35798400</v>
      </c>
      <c r="H13" s="4">
        <v>74580</v>
      </c>
      <c r="J13" s="5"/>
      <c r="K13" s="5"/>
      <c r="L13" s="5"/>
      <c r="M13" s="5"/>
      <c r="N13" s="5"/>
      <c r="O13" s="5"/>
    </row>
    <row r="14" spans="1:24" ht="15" customHeight="1" x14ac:dyDescent="0.25">
      <c r="A14" s="187">
        <v>5122</v>
      </c>
      <c r="B14" s="187" t="s">
        <v>4579</v>
      </c>
      <c r="C14" s="187" t="s">
        <v>3485</v>
      </c>
      <c r="D14" s="187" t="s">
        <v>286</v>
      </c>
      <c r="E14" s="187" t="s">
        <v>10</v>
      </c>
      <c r="F14" s="187">
        <v>40000</v>
      </c>
      <c r="G14" s="187">
        <f>+F14*H14</f>
        <v>1600000</v>
      </c>
      <c r="H14" s="4">
        <v>40</v>
      </c>
      <c r="J14" s="5"/>
      <c r="K14" s="5"/>
      <c r="L14" s="5"/>
      <c r="M14" s="5"/>
      <c r="N14" s="5"/>
      <c r="O14" s="5"/>
    </row>
    <row r="15" spans="1:24" ht="15" customHeight="1" x14ac:dyDescent="0.25">
      <c r="A15" s="187">
        <v>5122</v>
      </c>
      <c r="B15" s="187" t="s">
        <v>4580</v>
      </c>
      <c r="C15" s="187" t="s">
        <v>2366</v>
      </c>
      <c r="D15" s="187" t="s">
        <v>286</v>
      </c>
      <c r="E15" s="187" t="s">
        <v>10</v>
      </c>
      <c r="F15" s="187">
        <v>10000</v>
      </c>
      <c r="G15" s="187">
        <f t="shared" ref="G15:G20" si="0">+F15*H15</f>
        <v>200000</v>
      </c>
      <c r="H15" s="4">
        <v>20</v>
      </c>
      <c r="J15" s="5"/>
      <c r="K15" s="5"/>
      <c r="L15" s="5"/>
      <c r="M15" s="5"/>
      <c r="N15" s="5"/>
      <c r="O15" s="5"/>
    </row>
    <row r="16" spans="1:24" ht="15" customHeight="1" x14ac:dyDescent="0.25">
      <c r="A16" s="187">
        <v>5122</v>
      </c>
      <c r="B16" s="187" t="s">
        <v>4581</v>
      </c>
      <c r="C16" s="187" t="s">
        <v>3478</v>
      </c>
      <c r="D16" s="187" t="s">
        <v>286</v>
      </c>
      <c r="E16" s="187" t="s">
        <v>897</v>
      </c>
      <c r="F16" s="187">
        <v>5000</v>
      </c>
      <c r="G16" s="187">
        <f t="shared" si="0"/>
        <v>50000</v>
      </c>
      <c r="H16" s="4">
        <v>10</v>
      </c>
      <c r="J16" s="5"/>
      <c r="K16" s="5"/>
      <c r="L16" s="5"/>
      <c r="M16" s="5"/>
      <c r="N16" s="5"/>
      <c r="O16" s="5"/>
    </row>
    <row r="17" spans="1:15" ht="15" customHeight="1" x14ac:dyDescent="0.25">
      <c r="A17" s="187">
        <v>5122</v>
      </c>
      <c r="B17" s="187" t="s">
        <v>4582</v>
      </c>
      <c r="C17" s="187" t="s">
        <v>3488</v>
      </c>
      <c r="D17" s="187" t="s">
        <v>286</v>
      </c>
      <c r="E17" s="187" t="s">
        <v>10</v>
      </c>
      <c r="F17" s="187">
        <v>60000</v>
      </c>
      <c r="G17" s="187">
        <f t="shared" si="0"/>
        <v>600000</v>
      </c>
      <c r="H17" s="4">
        <v>10</v>
      </c>
      <c r="J17" s="5"/>
      <c r="K17" s="5"/>
      <c r="L17" s="5"/>
      <c r="M17" s="5"/>
      <c r="N17" s="5"/>
      <c r="O17" s="5"/>
    </row>
    <row r="18" spans="1:15" ht="15" customHeight="1" x14ac:dyDescent="0.25">
      <c r="A18" s="187">
        <v>5122</v>
      </c>
      <c r="B18" s="187" t="s">
        <v>4583</v>
      </c>
      <c r="C18" s="187" t="s">
        <v>3473</v>
      </c>
      <c r="D18" s="187" t="s">
        <v>286</v>
      </c>
      <c r="E18" s="187" t="s">
        <v>10</v>
      </c>
      <c r="F18" s="187">
        <v>30000</v>
      </c>
      <c r="G18" s="187">
        <f t="shared" si="0"/>
        <v>300000</v>
      </c>
      <c r="H18" s="4">
        <v>10</v>
      </c>
      <c r="J18" s="5"/>
      <c r="K18" s="5"/>
      <c r="L18" s="5"/>
      <c r="M18" s="5"/>
      <c r="N18" s="5"/>
      <c r="O18" s="5"/>
    </row>
    <row r="19" spans="1:15" ht="15" customHeight="1" x14ac:dyDescent="0.25">
      <c r="A19" s="187">
        <v>5122</v>
      </c>
      <c r="B19" s="187" t="s">
        <v>4584</v>
      </c>
      <c r="C19" s="187" t="s">
        <v>3483</v>
      </c>
      <c r="D19" s="187" t="s">
        <v>286</v>
      </c>
      <c r="E19" s="187" t="s">
        <v>10</v>
      </c>
      <c r="F19" s="187">
        <v>55000</v>
      </c>
      <c r="G19" s="187">
        <f t="shared" si="0"/>
        <v>3300000</v>
      </c>
      <c r="H19" s="4">
        <v>60</v>
      </c>
      <c r="J19" s="5"/>
      <c r="K19" s="5"/>
      <c r="L19" s="5"/>
      <c r="M19" s="5"/>
      <c r="N19" s="5"/>
      <c r="O19" s="5"/>
    </row>
    <row r="20" spans="1:15" ht="15" customHeight="1" x14ac:dyDescent="0.25">
      <c r="A20" s="187">
        <v>5122</v>
      </c>
      <c r="B20" s="187" t="s">
        <v>4585</v>
      </c>
      <c r="C20" s="187" t="s">
        <v>2256</v>
      </c>
      <c r="D20" s="187" t="s">
        <v>286</v>
      </c>
      <c r="E20" s="187" t="s">
        <v>10</v>
      </c>
      <c r="F20" s="187">
        <v>100000</v>
      </c>
      <c r="G20" s="187">
        <f t="shared" si="0"/>
        <v>2000000</v>
      </c>
      <c r="H20" s="4">
        <v>20</v>
      </c>
      <c r="J20" s="5"/>
      <c r="K20" s="5"/>
      <c r="L20" s="5"/>
      <c r="M20" s="5"/>
      <c r="N20" s="5"/>
      <c r="O20" s="5"/>
    </row>
    <row r="21" spans="1:15" ht="15" customHeight="1" x14ac:dyDescent="0.25">
      <c r="A21" s="187">
        <v>4264</v>
      </c>
      <c r="B21" s="187" t="s">
        <v>4570</v>
      </c>
      <c r="C21" s="187" t="s">
        <v>264</v>
      </c>
      <c r="D21" s="187" t="s">
        <v>286</v>
      </c>
      <c r="E21" s="187" t="s">
        <v>11</v>
      </c>
      <c r="F21" s="187">
        <v>480</v>
      </c>
      <c r="G21" s="187">
        <f>+F21*H21</f>
        <v>2136960</v>
      </c>
      <c r="H21" s="4">
        <v>4452</v>
      </c>
      <c r="J21" s="5"/>
      <c r="K21" s="5"/>
      <c r="L21" s="5"/>
      <c r="M21" s="5"/>
      <c r="N21" s="5"/>
      <c r="O21" s="5"/>
    </row>
    <row r="22" spans="1:15" ht="15" customHeight="1" x14ac:dyDescent="0.25">
      <c r="A22" s="187">
        <v>4269</v>
      </c>
      <c r="B22" s="187" t="s">
        <v>4534</v>
      </c>
      <c r="C22" s="187" t="s">
        <v>1891</v>
      </c>
      <c r="D22" s="187" t="s">
        <v>286</v>
      </c>
      <c r="E22" s="187" t="s">
        <v>10</v>
      </c>
      <c r="F22" s="187">
        <v>4000</v>
      </c>
      <c r="G22" s="187">
        <f>+F22*H22</f>
        <v>160000</v>
      </c>
      <c r="H22" s="4">
        <v>40</v>
      </c>
      <c r="J22" s="5"/>
      <c r="K22" s="5"/>
      <c r="L22" s="5"/>
      <c r="M22" s="5"/>
      <c r="N22" s="5"/>
      <c r="O22" s="5"/>
    </row>
    <row r="23" spans="1:15" ht="15" customHeight="1" x14ac:dyDescent="0.25">
      <c r="A23" s="187">
        <v>4269</v>
      </c>
      <c r="B23" s="187" t="s">
        <v>4535</v>
      </c>
      <c r="C23" s="187" t="s">
        <v>4536</v>
      </c>
      <c r="D23" s="187" t="s">
        <v>286</v>
      </c>
      <c r="E23" s="187" t="s">
        <v>10</v>
      </c>
      <c r="F23" s="187">
        <v>2500</v>
      </c>
      <c r="G23" s="187">
        <f>+F23*H23</f>
        <v>500000</v>
      </c>
      <c r="H23" s="4">
        <v>200</v>
      </c>
      <c r="J23" s="5"/>
      <c r="K23" s="5"/>
      <c r="L23" s="5"/>
      <c r="M23" s="5"/>
      <c r="N23" s="5"/>
      <c r="O23" s="5"/>
    </row>
    <row r="24" spans="1:15" ht="15" customHeight="1" x14ac:dyDescent="0.25">
      <c r="A24" s="187">
        <v>4237</v>
      </c>
      <c r="B24" s="187" t="s">
        <v>4472</v>
      </c>
      <c r="C24" s="187" t="s">
        <v>2056</v>
      </c>
      <c r="D24" s="187" t="s">
        <v>13</v>
      </c>
      <c r="E24" s="187" t="s">
        <v>10</v>
      </c>
      <c r="F24" s="187">
        <v>25000</v>
      </c>
      <c r="G24" s="187">
        <v>25000</v>
      </c>
      <c r="H24" s="4">
        <v>1</v>
      </c>
      <c r="J24" s="5"/>
      <c r="K24" s="5"/>
      <c r="L24" s="5"/>
      <c r="M24" s="5"/>
      <c r="N24" s="5"/>
      <c r="O24" s="5"/>
    </row>
    <row r="25" spans="1:15" ht="15" customHeight="1" x14ac:dyDescent="0.25">
      <c r="A25" s="187">
        <v>4237</v>
      </c>
      <c r="B25" s="187" t="s">
        <v>4473</v>
      </c>
      <c r="C25" s="187" t="s">
        <v>2056</v>
      </c>
      <c r="D25" s="187" t="s">
        <v>13</v>
      </c>
      <c r="E25" s="187" t="s">
        <v>10</v>
      </c>
      <c r="F25" s="187">
        <v>25000</v>
      </c>
      <c r="G25" s="187">
        <v>25000</v>
      </c>
      <c r="H25" s="4">
        <v>1</v>
      </c>
      <c r="J25" s="5"/>
      <c r="K25" s="5"/>
      <c r="L25" s="5"/>
      <c r="M25" s="5"/>
      <c r="N25" s="5"/>
      <c r="O25" s="5"/>
    </row>
    <row r="26" spans="1:15" ht="15" customHeight="1" x14ac:dyDescent="0.25">
      <c r="A26" s="187">
        <v>4237</v>
      </c>
      <c r="B26" s="187" t="s">
        <v>4474</v>
      </c>
      <c r="C26" s="187" t="s">
        <v>2056</v>
      </c>
      <c r="D26" s="187" t="s">
        <v>13</v>
      </c>
      <c r="E26" s="187" t="s">
        <v>10</v>
      </c>
      <c r="F26" s="187">
        <v>30000</v>
      </c>
      <c r="G26" s="187">
        <v>30000</v>
      </c>
      <c r="H26" s="4">
        <v>1</v>
      </c>
      <c r="J26" s="5"/>
      <c r="K26" s="5"/>
      <c r="L26" s="5"/>
      <c r="M26" s="5"/>
      <c r="N26" s="5"/>
      <c r="O26" s="5"/>
    </row>
    <row r="27" spans="1:15" ht="15" customHeight="1" x14ac:dyDescent="0.25">
      <c r="A27" s="187">
        <v>4237</v>
      </c>
      <c r="B27" s="187" t="s">
        <v>4471</v>
      </c>
      <c r="C27" s="187" t="s">
        <v>2056</v>
      </c>
      <c r="D27" s="187" t="s">
        <v>13</v>
      </c>
      <c r="E27" s="187" t="s">
        <v>10</v>
      </c>
      <c r="F27" s="187">
        <v>73000</v>
      </c>
      <c r="G27" s="187">
        <v>73000</v>
      </c>
      <c r="H27" s="4">
        <v>1</v>
      </c>
      <c r="J27" s="5"/>
      <c r="K27" s="5"/>
      <c r="L27" s="5"/>
      <c r="M27" s="5"/>
      <c r="N27" s="5"/>
      <c r="O27" s="5"/>
    </row>
    <row r="28" spans="1:15" ht="27" x14ac:dyDescent="0.25">
      <c r="A28" s="187">
        <v>5122</v>
      </c>
      <c r="B28" s="187" t="s">
        <v>4339</v>
      </c>
      <c r="C28" s="187" t="s">
        <v>4340</v>
      </c>
      <c r="D28" s="187" t="s">
        <v>286</v>
      </c>
      <c r="E28" s="187" t="s">
        <v>10</v>
      </c>
      <c r="F28" s="187">
        <v>15000</v>
      </c>
      <c r="G28" s="187">
        <f>+F28*H28</f>
        <v>750000</v>
      </c>
      <c r="H28" s="4">
        <v>50</v>
      </c>
      <c r="J28" s="5"/>
      <c r="K28" s="5"/>
      <c r="L28" s="5"/>
      <c r="M28" s="5"/>
      <c r="N28" s="5"/>
      <c r="O28" s="5"/>
    </row>
    <row r="29" spans="1:15" ht="15" customHeight="1" x14ac:dyDescent="0.25">
      <c r="A29" s="187">
        <v>5122</v>
      </c>
      <c r="B29" s="187" t="s">
        <v>4341</v>
      </c>
      <c r="C29" s="187" t="s">
        <v>453</v>
      </c>
      <c r="D29" s="187" t="s">
        <v>286</v>
      </c>
      <c r="E29" s="187" t="s">
        <v>10</v>
      </c>
      <c r="F29" s="187">
        <v>25000</v>
      </c>
      <c r="G29" s="187">
        <f t="shared" ref="G29:G32" si="1">+F29*H29</f>
        <v>250000</v>
      </c>
      <c r="H29" s="4">
        <v>10</v>
      </c>
      <c r="J29" s="5"/>
      <c r="K29" s="5"/>
      <c r="L29" s="5"/>
      <c r="M29" s="5"/>
      <c r="N29" s="5"/>
      <c r="O29" s="5"/>
    </row>
    <row r="30" spans="1:15" ht="15" customHeight="1" x14ac:dyDescent="0.25">
      <c r="A30" s="187">
        <v>5122</v>
      </c>
      <c r="B30" s="187" t="s">
        <v>4342</v>
      </c>
      <c r="C30" s="187" t="s">
        <v>461</v>
      </c>
      <c r="D30" s="187" t="s">
        <v>286</v>
      </c>
      <c r="E30" s="187" t="s">
        <v>10</v>
      </c>
      <c r="F30" s="187">
        <v>25000</v>
      </c>
      <c r="G30" s="187">
        <f t="shared" si="1"/>
        <v>250000</v>
      </c>
      <c r="H30" s="4">
        <v>10</v>
      </c>
      <c r="J30" s="5"/>
      <c r="K30" s="5"/>
      <c r="L30" s="5"/>
      <c r="M30" s="5"/>
      <c r="N30" s="5"/>
      <c r="O30" s="5"/>
    </row>
    <row r="31" spans="1:15" ht="15" customHeight="1" x14ac:dyDescent="0.25">
      <c r="A31" s="187">
        <v>5122</v>
      </c>
      <c r="B31" s="187" t="s">
        <v>4343</v>
      </c>
      <c r="C31" s="187" t="s">
        <v>461</v>
      </c>
      <c r="D31" s="187" t="s">
        <v>286</v>
      </c>
      <c r="E31" s="187" t="s">
        <v>10</v>
      </c>
      <c r="F31" s="187">
        <v>10000</v>
      </c>
      <c r="G31" s="187">
        <f t="shared" si="1"/>
        <v>200000</v>
      </c>
      <c r="H31" s="4">
        <v>20</v>
      </c>
      <c r="J31" s="5"/>
      <c r="K31" s="5"/>
      <c r="L31" s="5"/>
      <c r="M31" s="5"/>
      <c r="N31" s="5"/>
      <c r="O31" s="5"/>
    </row>
    <row r="32" spans="1:15" ht="15" customHeight="1" x14ac:dyDescent="0.25">
      <c r="A32" s="187">
        <v>5122</v>
      </c>
      <c r="B32" s="187" t="s">
        <v>4344</v>
      </c>
      <c r="C32" s="187" t="s">
        <v>2353</v>
      </c>
      <c r="D32" s="187" t="s">
        <v>286</v>
      </c>
      <c r="E32" s="187" t="s">
        <v>898</v>
      </c>
      <c r="F32" s="187">
        <v>100</v>
      </c>
      <c r="G32" s="187">
        <f t="shared" si="1"/>
        <v>120000</v>
      </c>
      <c r="H32" s="4">
        <v>1200</v>
      </c>
      <c r="J32" s="5"/>
      <c r="K32" s="5"/>
      <c r="L32" s="5"/>
      <c r="M32" s="5"/>
      <c r="N32" s="5"/>
      <c r="O32" s="5"/>
    </row>
    <row r="33" spans="1:15" ht="15" customHeight="1" x14ac:dyDescent="0.25">
      <c r="A33" s="187">
        <v>5122</v>
      </c>
      <c r="B33" s="187" t="s">
        <v>4345</v>
      </c>
      <c r="C33" s="187" t="s">
        <v>4346</v>
      </c>
      <c r="D33" s="187" t="s">
        <v>286</v>
      </c>
      <c r="E33" s="187" t="s">
        <v>10</v>
      </c>
      <c r="F33" s="187">
        <v>80</v>
      </c>
      <c r="G33" s="187"/>
      <c r="H33" s="4">
        <v>1500</v>
      </c>
      <c r="J33" s="5"/>
      <c r="K33" s="5"/>
      <c r="L33" s="5"/>
      <c r="M33" s="5"/>
      <c r="N33" s="5"/>
      <c r="O33" s="5"/>
    </row>
    <row r="34" spans="1:15" ht="15" customHeight="1" x14ac:dyDescent="0.25">
      <c r="A34" s="187">
        <v>5122</v>
      </c>
      <c r="B34" s="187" t="s">
        <v>4336</v>
      </c>
      <c r="C34" s="187" t="s">
        <v>461</v>
      </c>
      <c r="D34" s="187" t="s">
        <v>13</v>
      </c>
      <c r="E34" s="187" t="s">
        <v>10</v>
      </c>
      <c r="F34" s="187">
        <v>170000</v>
      </c>
      <c r="G34" s="187">
        <f>+F34*H34</f>
        <v>680000</v>
      </c>
      <c r="H34" s="4">
        <v>4</v>
      </c>
      <c r="J34" s="5"/>
      <c r="K34" s="5"/>
      <c r="L34" s="5"/>
      <c r="M34" s="5"/>
      <c r="N34" s="5"/>
      <c r="O34" s="5"/>
    </row>
    <row r="35" spans="1:15" ht="15" customHeight="1" x14ac:dyDescent="0.25">
      <c r="A35" s="187">
        <v>5122</v>
      </c>
      <c r="B35" s="187" t="s">
        <v>4300</v>
      </c>
      <c r="C35" s="187" t="s">
        <v>450</v>
      </c>
      <c r="D35" s="187" t="s">
        <v>9</v>
      </c>
      <c r="E35" s="187" t="s">
        <v>10</v>
      </c>
      <c r="F35" s="187">
        <v>600000</v>
      </c>
      <c r="G35" s="187">
        <f>+F35*H35</f>
        <v>600000</v>
      </c>
      <c r="H35" s="4">
        <v>1</v>
      </c>
      <c r="J35" s="5"/>
      <c r="K35" s="5"/>
      <c r="L35" s="5"/>
      <c r="M35" s="5"/>
      <c r="N35" s="5"/>
      <c r="O35" s="5"/>
    </row>
    <row r="36" spans="1:15" ht="15" customHeight="1" x14ac:dyDescent="0.25">
      <c r="A36" s="187">
        <v>5122</v>
      </c>
      <c r="B36" s="187" t="s">
        <v>4301</v>
      </c>
      <c r="C36" s="187" t="s">
        <v>450</v>
      </c>
      <c r="D36" s="187" t="s">
        <v>9</v>
      </c>
      <c r="E36" s="187" t="s">
        <v>10</v>
      </c>
      <c r="F36" s="187">
        <v>1150000</v>
      </c>
      <c r="G36" s="187">
        <f t="shared" ref="G36:G37" si="2">+F36*H36</f>
        <v>1150000</v>
      </c>
      <c r="H36" s="4">
        <v>1</v>
      </c>
      <c r="J36" s="5"/>
      <c r="K36" s="5"/>
      <c r="L36" s="5"/>
      <c r="M36" s="5"/>
      <c r="N36" s="5"/>
      <c r="O36" s="5"/>
    </row>
    <row r="37" spans="1:15" ht="15" customHeight="1" x14ac:dyDescent="0.25">
      <c r="A37" s="187">
        <v>5122</v>
      </c>
      <c r="B37" s="187" t="s">
        <v>4302</v>
      </c>
      <c r="C37" s="187" t="s">
        <v>4303</v>
      </c>
      <c r="D37" s="187" t="s">
        <v>9</v>
      </c>
      <c r="E37" s="187" t="s">
        <v>1527</v>
      </c>
      <c r="F37" s="187">
        <v>650000</v>
      </c>
      <c r="G37" s="187">
        <f t="shared" si="2"/>
        <v>650000</v>
      </c>
      <c r="H37" s="4">
        <v>1</v>
      </c>
      <c r="J37" s="5"/>
      <c r="K37" s="5"/>
      <c r="L37" s="5"/>
      <c r="M37" s="5"/>
      <c r="N37" s="5"/>
      <c r="O37" s="5"/>
    </row>
    <row r="38" spans="1:15" x14ac:dyDescent="0.25">
      <c r="A38" s="187">
        <v>4269</v>
      </c>
      <c r="B38" s="187" t="s">
        <v>3914</v>
      </c>
      <c r="C38" s="187" t="s">
        <v>3915</v>
      </c>
      <c r="D38" s="187" t="s">
        <v>9</v>
      </c>
      <c r="E38" s="187" t="s">
        <v>10</v>
      </c>
      <c r="F38" s="187">
        <v>55000</v>
      </c>
      <c r="G38" s="187">
        <f>+F38*H38</f>
        <v>220000</v>
      </c>
      <c r="H38" s="4">
        <v>4</v>
      </c>
      <c r="J38" s="5"/>
      <c r="K38" s="5"/>
      <c r="L38" s="5"/>
      <c r="M38" s="5"/>
      <c r="N38" s="5"/>
      <c r="O38" s="5"/>
    </row>
    <row r="39" spans="1:15" ht="15" customHeight="1" x14ac:dyDescent="0.25">
      <c r="A39" s="187">
        <v>4269</v>
      </c>
      <c r="B39" s="187" t="s">
        <v>3916</v>
      </c>
      <c r="C39" s="187" t="s">
        <v>3915</v>
      </c>
      <c r="D39" s="187" t="s">
        <v>9</v>
      </c>
      <c r="E39" s="187" t="s">
        <v>10</v>
      </c>
      <c r="F39" s="187">
        <v>120000</v>
      </c>
      <c r="G39" s="187">
        <f t="shared" ref="G39:G44" si="3">+F39*H39</f>
        <v>600000</v>
      </c>
      <c r="H39" s="4">
        <v>5</v>
      </c>
      <c r="J39" s="5"/>
      <c r="K39" s="5"/>
      <c r="L39" s="5"/>
      <c r="M39" s="5"/>
      <c r="N39" s="5"/>
      <c r="O39" s="5"/>
    </row>
    <row r="40" spans="1:15" ht="15" customHeight="1" x14ac:dyDescent="0.25">
      <c r="A40" s="187">
        <v>4269</v>
      </c>
      <c r="B40" s="187" t="s">
        <v>3917</v>
      </c>
      <c r="C40" s="187" t="s">
        <v>3915</v>
      </c>
      <c r="D40" s="187" t="s">
        <v>9</v>
      </c>
      <c r="E40" s="187" t="s">
        <v>10</v>
      </c>
      <c r="F40" s="187">
        <v>42000</v>
      </c>
      <c r="G40" s="187">
        <f t="shared" si="3"/>
        <v>840000</v>
      </c>
      <c r="H40" s="4">
        <v>20</v>
      </c>
      <c r="J40" s="5"/>
      <c r="K40" s="5"/>
      <c r="L40" s="5"/>
      <c r="M40" s="5"/>
      <c r="N40" s="5"/>
      <c r="O40" s="5"/>
    </row>
    <row r="41" spans="1:15" ht="15" customHeight="1" x14ac:dyDescent="0.25">
      <c r="A41" s="187">
        <v>4269</v>
      </c>
      <c r="B41" s="187" t="s">
        <v>3918</v>
      </c>
      <c r="C41" s="187" t="s">
        <v>3915</v>
      </c>
      <c r="D41" s="187" t="s">
        <v>9</v>
      </c>
      <c r="E41" s="187" t="s">
        <v>10</v>
      </c>
      <c r="F41" s="187">
        <v>55000</v>
      </c>
      <c r="G41" s="187">
        <f t="shared" si="3"/>
        <v>385000</v>
      </c>
      <c r="H41" s="4">
        <v>7</v>
      </c>
      <c r="J41" s="5"/>
      <c r="K41" s="5"/>
      <c r="L41" s="5"/>
      <c r="M41" s="5"/>
      <c r="N41" s="5"/>
      <c r="O41" s="5"/>
    </row>
    <row r="42" spans="1:15" ht="15" customHeight="1" x14ac:dyDescent="0.25">
      <c r="A42" s="187">
        <v>4269</v>
      </c>
      <c r="B42" s="187" t="s">
        <v>3919</v>
      </c>
      <c r="C42" s="187" t="s">
        <v>3915</v>
      </c>
      <c r="D42" s="187" t="s">
        <v>9</v>
      </c>
      <c r="E42" s="187" t="s">
        <v>10</v>
      </c>
      <c r="F42" s="187">
        <v>55000</v>
      </c>
      <c r="G42" s="187">
        <f t="shared" si="3"/>
        <v>275000</v>
      </c>
      <c r="H42" s="4">
        <v>5</v>
      </c>
      <c r="J42" s="5"/>
      <c r="K42" s="5"/>
      <c r="L42" s="5"/>
      <c r="M42" s="5"/>
      <c r="N42" s="5"/>
      <c r="O42" s="5"/>
    </row>
    <row r="43" spans="1:15" ht="15" customHeight="1" x14ac:dyDescent="0.25">
      <c r="A43" s="187">
        <v>4269</v>
      </c>
      <c r="B43" s="187" t="s">
        <v>3920</v>
      </c>
      <c r="C43" s="187" t="s">
        <v>3915</v>
      </c>
      <c r="D43" s="187" t="s">
        <v>9</v>
      </c>
      <c r="E43" s="187" t="s">
        <v>10</v>
      </c>
      <c r="F43" s="187">
        <v>55000</v>
      </c>
      <c r="G43" s="187">
        <f t="shared" si="3"/>
        <v>220000</v>
      </c>
      <c r="H43" s="4">
        <v>4</v>
      </c>
      <c r="J43" s="5"/>
      <c r="K43" s="5"/>
      <c r="L43" s="5"/>
      <c r="M43" s="5"/>
      <c r="N43" s="5"/>
      <c r="O43" s="5"/>
    </row>
    <row r="44" spans="1:15" ht="15" customHeight="1" x14ac:dyDescent="0.25">
      <c r="A44" s="187">
        <v>4269</v>
      </c>
      <c r="B44" s="187" t="s">
        <v>3921</v>
      </c>
      <c r="C44" s="187" t="s">
        <v>3915</v>
      </c>
      <c r="D44" s="187" t="s">
        <v>9</v>
      </c>
      <c r="E44" s="187" t="s">
        <v>10</v>
      </c>
      <c r="F44" s="187">
        <v>55000</v>
      </c>
      <c r="G44" s="187">
        <f t="shared" si="3"/>
        <v>165000</v>
      </c>
      <c r="H44" s="4">
        <v>3</v>
      </c>
      <c r="J44" s="5"/>
      <c r="K44" s="5"/>
      <c r="L44" s="5"/>
      <c r="M44" s="5"/>
      <c r="N44" s="5"/>
      <c r="O44" s="5"/>
    </row>
    <row r="45" spans="1:15" ht="15" customHeight="1" x14ac:dyDescent="0.25">
      <c r="A45" s="187">
        <v>5122</v>
      </c>
      <c r="B45" s="187" t="s">
        <v>3472</v>
      </c>
      <c r="C45" s="187" t="s">
        <v>3473</v>
      </c>
      <c r="D45" s="187" t="s">
        <v>9</v>
      </c>
      <c r="E45" s="187" t="s">
        <v>10</v>
      </c>
      <c r="F45" s="187">
        <v>30000</v>
      </c>
      <c r="G45" s="187">
        <f>+F45*H45</f>
        <v>300000</v>
      </c>
      <c r="H45" s="4">
        <v>10</v>
      </c>
      <c r="J45" s="5"/>
      <c r="K45" s="5"/>
      <c r="L45" s="5"/>
      <c r="M45" s="5"/>
      <c r="N45" s="5"/>
      <c r="O45" s="5"/>
    </row>
    <row r="46" spans="1:15" ht="15" customHeight="1" x14ac:dyDescent="0.25">
      <c r="A46" s="187">
        <v>5122</v>
      </c>
      <c r="B46" s="187" t="s">
        <v>3474</v>
      </c>
      <c r="C46" s="187" t="s">
        <v>3475</v>
      </c>
      <c r="D46" s="187" t="s">
        <v>9</v>
      </c>
      <c r="E46" s="187" t="s">
        <v>10</v>
      </c>
      <c r="F46" s="187">
        <v>200000</v>
      </c>
      <c r="G46" s="187">
        <f t="shared" ref="G46:G54" si="4">+F46*H46</f>
        <v>400000</v>
      </c>
      <c r="H46" s="4">
        <v>2</v>
      </c>
      <c r="J46" s="5"/>
      <c r="K46" s="5"/>
      <c r="L46" s="5"/>
      <c r="M46" s="5"/>
      <c r="N46" s="5"/>
      <c r="O46" s="5"/>
    </row>
    <row r="47" spans="1:15" ht="15" customHeight="1" x14ac:dyDescent="0.25">
      <c r="A47" s="187">
        <v>5122</v>
      </c>
      <c r="B47" s="187" t="s">
        <v>3476</v>
      </c>
      <c r="C47" s="187" t="s">
        <v>2256</v>
      </c>
      <c r="D47" s="187" t="s">
        <v>9</v>
      </c>
      <c r="E47" s="187" t="s">
        <v>10</v>
      </c>
      <c r="F47" s="187">
        <v>55000</v>
      </c>
      <c r="G47" s="187">
        <f t="shared" si="4"/>
        <v>3300000</v>
      </c>
      <c r="H47" s="4">
        <v>60</v>
      </c>
      <c r="J47" s="5"/>
      <c r="K47" s="5"/>
      <c r="L47" s="5"/>
      <c r="M47" s="5"/>
      <c r="N47" s="5"/>
      <c r="O47" s="5"/>
    </row>
    <row r="48" spans="1:15" ht="15" customHeight="1" x14ac:dyDescent="0.25">
      <c r="A48" s="187">
        <v>5122</v>
      </c>
      <c r="B48" s="187" t="s">
        <v>3477</v>
      </c>
      <c r="C48" s="187" t="s">
        <v>3478</v>
      </c>
      <c r="D48" s="187" t="s">
        <v>9</v>
      </c>
      <c r="E48" s="187" t="s">
        <v>897</v>
      </c>
      <c r="F48" s="187">
        <v>5000</v>
      </c>
      <c r="G48" s="187">
        <f t="shared" si="4"/>
        <v>50000</v>
      </c>
      <c r="H48" s="4">
        <v>10</v>
      </c>
      <c r="J48" s="5"/>
      <c r="K48" s="5"/>
      <c r="L48" s="5"/>
      <c r="M48" s="5"/>
      <c r="N48" s="5"/>
      <c r="O48" s="5"/>
    </row>
    <row r="49" spans="1:15" ht="15" customHeight="1" x14ac:dyDescent="0.25">
      <c r="A49" s="187">
        <v>5122</v>
      </c>
      <c r="B49" s="187" t="s">
        <v>3479</v>
      </c>
      <c r="C49" s="187" t="s">
        <v>2366</v>
      </c>
      <c r="D49" s="187" t="s">
        <v>9</v>
      </c>
      <c r="E49" s="187" t="s">
        <v>10</v>
      </c>
      <c r="F49" s="187">
        <v>10000</v>
      </c>
      <c r="G49" s="187">
        <f t="shared" si="4"/>
        <v>200000</v>
      </c>
      <c r="H49" s="4">
        <v>20</v>
      </c>
      <c r="J49" s="5"/>
      <c r="K49" s="5"/>
      <c r="L49" s="5"/>
      <c r="M49" s="5"/>
      <c r="N49" s="5"/>
      <c r="O49" s="5"/>
    </row>
    <row r="50" spans="1:15" ht="15" customHeight="1" x14ac:dyDescent="0.25">
      <c r="A50" s="187">
        <v>5122</v>
      </c>
      <c r="B50" s="187" t="s">
        <v>3480</v>
      </c>
      <c r="C50" s="187" t="s">
        <v>3481</v>
      </c>
      <c r="D50" s="187" t="s">
        <v>9</v>
      </c>
      <c r="E50" s="187" t="s">
        <v>10</v>
      </c>
      <c r="F50" s="187">
        <v>25000</v>
      </c>
      <c r="G50" s="187">
        <f t="shared" si="4"/>
        <v>250000</v>
      </c>
      <c r="H50" s="4">
        <v>10</v>
      </c>
      <c r="J50" s="5"/>
      <c r="K50" s="5"/>
      <c r="L50" s="5"/>
      <c r="M50" s="5"/>
      <c r="N50" s="5"/>
      <c r="O50" s="5"/>
    </row>
    <row r="51" spans="1:15" ht="15" customHeight="1" x14ac:dyDescent="0.25">
      <c r="A51" s="187">
        <v>5122</v>
      </c>
      <c r="B51" s="187" t="s">
        <v>3482</v>
      </c>
      <c r="C51" s="187" t="s">
        <v>3483</v>
      </c>
      <c r="D51" s="187" t="s">
        <v>9</v>
      </c>
      <c r="E51" s="187" t="s">
        <v>10</v>
      </c>
      <c r="F51" s="187">
        <v>100000</v>
      </c>
      <c r="G51" s="187">
        <f t="shared" si="4"/>
        <v>400000</v>
      </c>
      <c r="H51" s="4">
        <v>4</v>
      </c>
      <c r="J51" s="5"/>
      <c r="K51" s="5"/>
      <c r="L51" s="5"/>
      <c r="M51" s="5"/>
      <c r="N51" s="5"/>
      <c r="O51" s="5"/>
    </row>
    <row r="52" spans="1:15" ht="15" customHeight="1" x14ac:dyDescent="0.25">
      <c r="A52" s="187">
        <v>5122</v>
      </c>
      <c r="B52" s="187" t="s">
        <v>3484</v>
      </c>
      <c r="C52" s="187" t="s">
        <v>3485</v>
      </c>
      <c r="D52" s="187" t="s">
        <v>9</v>
      </c>
      <c r="E52" s="187" t="s">
        <v>10</v>
      </c>
      <c r="F52" s="187">
        <v>40000</v>
      </c>
      <c r="G52" s="187">
        <f t="shared" si="4"/>
        <v>1600000</v>
      </c>
      <c r="H52" s="4">
        <v>40</v>
      </c>
      <c r="J52" s="5"/>
      <c r="K52" s="5"/>
      <c r="L52" s="5"/>
      <c r="M52" s="5"/>
      <c r="N52" s="5"/>
      <c r="O52" s="5"/>
    </row>
    <row r="53" spans="1:15" ht="15" customHeight="1" x14ac:dyDescent="0.25">
      <c r="A53" s="187">
        <v>5122</v>
      </c>
      <c r="B53" s="187" t="s">
        <v>3486</v>
      </c>
      <c r="C53" s="187" t="s">
        <v>2368</v>
      </c>
      <c r="D53" s="187" t="s">
        <v>9</v>
      </c>
      <c r="E53" s="187" t="s">
        <v>10</v>
      </c>
      <c r="F53" s="187">
        <v>100000</v>
      </c>
      <c r="G53" s="187">
        <f t="shared" si="4"/>
        <v>2000000</v>
      </c>
      <c r="H53" s="4">
        <v>20</v>
      </c>
      <c r="J53" s="5"/>
      <c r="K53" s="5"/>
      <c r="L53" s="5"/>
      <c r="M53" s="5"/>
      <c r="N53" s="5"/>
      <c r="O53" s="5"/>
    </row>
    <row r="54" spans="1:15" ht="15" customHeight="1" x14ac:dyDescent="0.25">
      <c r="A54" s="187">
        <v>5122</v>
      </c>
      <c r="B54" s="187" t="s">
        <v>3487</v>
      </c>
      <c r="C54" s="187" t="s">
        <v>3488</v>
      </c>
      <c r="D54" s="187" t="s">
        <v>9</v>
      </c>
      <c r="E54" s="187" t="s">
        <v>10</v>
      </c>
      <c r="F54" s="187">
        <v>60000</v>
      </c>
      <c r="G54" s="187">
        <f t="shared" si="4"/>
        <v>600000</v>
      </c>
      <c r="H54" s="4">
        <v>10</v>
      </c>
      <c r="J54" s="5"/>
      <c r="K54" s="5"/>
      <c r="L54" s="5"/>
      <c r="M54" s="5"/>
      <c r="N54" s="5"/>
      <c r="O54" s="5"/>
    </row>
    <row r="55" spans="1:15" ht="15" customHeight="1" x14ac:dyDescent="0.25">
      <c r="A55" s="187">
        <v>4251</v>
      </c>
      <c r="B55" s="187" t="s">
        <v>2698</v>
      </c>
      <c r="C55" s="187" t="s">
        <v>2699</v>
      </c>
      <c r="D55" s="187" t="s">
        <v>9</v>
      </c>
      <c r="E55" s="187" t="s">
        <v>10</v>
      </c>
      <c r="F55" s="187">
        <v>24000</v>
      </c>
      <c r="G55" s="187">
        <f>+F55*H55</f>
        <v>480000</v>
      </c>
      <c r="H55" s="4">
        <v>20</v>
      </c>
      <c r="J55" s="5"/>
      <c r="K55" s="5"/>
      <c r="L55" s="5"/>
      <c r="M55" s="5"/>
      <c r="N55" s="5"/>
      <c r="O55" s="5"/>
    </row>
    <row r="56" spans="1:15" ht="27" x14ac:dyDescent="0.25">
      <c r="A56" s="187">
        <v>4251</v>
      </c>
      <c r="B56" s="187" t="s">
        <v>2700</v>
      </c>
      <c r="C56" s="187" t="s">
        <v>19</v>
      </c>
      <c r="D56" s="187" t="s">
        <v>9</v>
      </c>
      <c r="E56" s="187" t="s">
        <v>10</v>
      </c>
      <c r="F56" s="187">
        <v>30000</v>
      </c>
      <c r="G56" s="187">
        <f t="shared" ref="G56:G59" si="5">+F56*H56</f>
        <v>360000</v>
      </c>
      <c r="H56" s="4">
        <v>12</v>
      </c>
      <c r="J56" s="5"/>
      <c r="K56" s="5"/>
      <c r="L56" s="5"/>
      <c r="M56" s="5"/>
      <c r="N56" s="5"/>
      <c r="O56" s="5"/>
    </row>
    <row r="57" spans="1:15" x14ac:dyDescent="0.25">
      <c r="A57" s="187">
        <v>4251</v>
      </c>
      <c r="B57" s="187" t="s">
        <v>2701</v>
      </c>
      <c r="C57" s="187" t="s">
        <v>1394</v>
      </c>
      <c r="D57" s="187" t="s">
        <v>9</v>
      </c>
      <c r="E57" s="187" t="s">
        <v>10</v>
      </c>
      <c r="F57" s="187">
        <v>80000</v>
      </c>
      <c r="G57" s="187">
        <f t="shared" si="5"/>
        <v>400000</v>
      </c>
      <c r="H57" s="4">
        <v>5</v>
      </c>
      <c r="J57" s="5"/>
      <c r="K57" s="5"/>
      <c r="L57" s="5"/>
      <c r="M57" s="5"/>
      <c r="N57" s="5"/>
      <c r="O57" s="5"/>
    </row>
    <row r="58" spans="1:15" ht="27" x14ac:dyDescent="0.25">
      <c r="A58" s="187">
        <v>4251</v>
      </c>
      <c r="B58" s="187" t="s">
        <v>2702</v>
      </c>
      <c r="C58" s="187" t="s">
        <v>2703</v>
      </c>
      <c r="D58" s="187" t="s">
        <v>9</v>
      </c>
      <c r="E58" s="187" t="s">
        <v>10</v>
      </c>
      <c r="F58" s="187">
        <v>45000</v>
      </c>
      <c r="G58" s="187">
        <f t="shared" si="5"/>
        <v>135000</v>
      </c>
      <c r="H58" s="4">
        <v>3</v>
      </c>
      <c r="J58" s="5"/>
      <c r="K58" s="5"/>
      <c r="L58" s="5"/>
      <c r="M58" s="5"/>
      <c r="N58" s="5"/>
      <c r="O58" s="5"/>
    </row>
    <row r="59" spans="1:15" ht="15" customHeight="1" x14ac:dyDescent="0.25">
      <c r="A59" s="187">
        <v>4251</v>
      </c>
      <c r="B59" s="187" t="s">
        <v>2704</v>
      </c>
      <c r="C59" s="187" t="s">
        <v>2705</v>
      </c>
      <c r="D59" s="187" t="s">
        <v>9</v>
      </c>
      <c r="E59" s="187" t="s">
        <v>10</v>
      </c>
      <c r="F59" s="187">
        <v>70000</v>
      </c>
      <c r="G59" s="187">
        <f t="shared" si="5"/>
        <v>1400000</v>
      </c>
      <c r="H59" s="4">
        <v>20</v>
      </c>
      <c r="J59" s="5"/>
      <c r="K59" s="5"/>
      <c r="L59" s="5"/>
      <c r="M59" s="5"/>
      <c r="N59" s="5"/>
      <c r="O59" s="5"/>
    </row>
    <row r="60" spans="1:15" x14ac:dyDescent="0.25">
      <c r="A60" s="187">
        <v>5129</v>
      </c>
      <c r="B60" s="187" t="s">
        <v>1919</v>
      </c>
      <c r="C60" s="187" t="s">
        <v>1920</v>
      </c>
      <c r="D60" s="187" t="s">
        <v>424</v>
      </c>
      <c r="E60" s="187" t="s">
        <v>1527</v>
      </c>
      <c r="F60" s="187">
        <v>20700000</v>
      </c>
      <c r="G60" s="187">
        <v>20700000</v>
      </c>
      <c r="H60" s="4">
        <v>1</v>
      </c>
      <c r="J60" s="5"/>
      <c r="K60" s="5"/>
      <c r="L60" s="5"/>
      <c r="M60" s="5"/>
      <c r="N60" s="5"/>
      <c r="O60" s="5"/>
    </row>
    <row r="61" spans="1:15" ht="40.5" x14ac:dyDescent="0.25">
      <c r="A61" s="4">
        <v>5129</v>
      </c>
      <c r="B61" s="4" t="s">
        <v>1785</v>
      </c>
      <c r="C61" s="4" t="s">
        <v>1786</v>
      </c>
      <c r="D61" s="4" t="s">
        <v>9</v>
      </c>
      <c r="E61" s="4" t="s">
        <v>10</v>
      </c>
      <c r="F61" s="4">
        <v>0</v>
      </c>
      <c r="G61" s="4">
        <v>0</v>
      </c>
      <c r="H61" s="4">
        <v>1</v>
      </c>
      <c r="J61" s="5"/>
      <c r="K61" s="5"/>
      <c r="L61" s="5"/>
      <c r="M61" s="5"/>
      <c r="N61" s="5"/>
      <c r="O61" s="5"/>
    </row>
    <row r="62" spans="1:15" ht="15" customHeight="1" x14ac:dyDescent="0.25">
      <c r="A62" s="4" t="s">
        <v>297</v>
      </c>
      <c r="B62" s="4" t="s">
        <v>1643</v>
      </c>
      <c r="C62" s="4" t="s">
        <v>1644</v>
      </c>
      <c r="D62" s="4" t="s">
        <v>9</v>
      </c>
      <c r="E62" s="4" t="s">
        <v>966</v>
      </c>
      <c r="F62" s="4">
        <v>0</v>
      </c>
      <c r="G62" s="4">
        <v>0</v>
      </c>
      <c r="H62" s="4">
        <v>5</v>
      </c>
      <c r="J62" s="5"/>
      <c r="K62" s="5"/>
      <c r="L62" s="5"/>
      <c r="M62" s="5"/>
      <c r="N62" s="5"/>
      <c r="O62" s="5"/>
    </row>
    <row r="63" spans="1:15" ht="15" customHeight="1" x14ac:dyDescent="0.25">
      <c r="A63" s="4" t="s">
        <v>297</v>
      </c>
      <c r="B63" s="4" t="s">
        <v>1645</v>
      </c>
      <c r="C63" s="4" t="s">
        <v>1646</v>
      </c>
      <c r="D63" s="4" t="s">
        <v>9</v>
      </c>
      <c r="E63" s="4" t="s">
        <v>966</v>
      </c>
      <c r="F63" s="4">
        <v>0</v>
      </c>
      <c r="G63" s="4">
        <v>0</v>
      </c>
      <c r="H63" s="4">
        <v>10</v>
      </c>
      <c r="J63" s="5"/>
      <c r="K63" s="5"/>
      <c r="L63" s="5"/>
      <c r="M63" s="5"/>
      <c r="N63" s="5"/>
      <c r="O63" s="5"/>
    </row>
    <row r="64" spans="1:15" ht="15" customHeight="1" x14ac:dyDescent="0.25">
      <c r="A64" s="4" t="s">
        <v>297</v>
      </c>
      <c r="B64" s="4" t="s">
        <v>1647</v>
      </c>
      <c r="C64" s="4" t="s">
        <v>1648</v>
      </c>
      <c r="D64" s="4" t="s">
        <v>9</v>
      </c>
      <c r="E64" s="4" t="s">
        <v>966</v>
      </c>
      <c r="F64" s="4">
        <v>0</v>
      </c>
      <c r="G64" s="4">
        <v>0</v>
      </c>
      <c r="H64" s="4">
        <v>1</v>
      </c>
      <c r="J64" s="5"/>
      <c r="K64" s="5"/>
      <c r="L64" s="5"/>
      <c r="M64" s="5"/>
      <c r="N64" s="5"/>
      <c r="O64" s="5"/>
    </row>
    <row r="65" spans="1:15" ht="15" customHeight="1" x14ac:dyDescent="0.25">
      <c r="A65" s="4" t="s">
        <v>297</v>
      </c>
      <c r="B65" s="4" t="s">
        <v>1649</v>
      </c>
      <c r="C65" s="4" t="s">
        <v>1650</v>
      </c>
      <c r="D65" s="4" t="s">
        <v>9</v>
      </c>
      <c r="E65" s="4" t="s">
        <v>966</v>
      </c>
      <c r="F65" s="4">
        <v>0</v>
      </c>
      <c r="G65" s="4">
        <v>0</v>
      </c>
      <c r="H65" s="4">
        <v>15</v>
      </c>
      <c r="J65" s="5"/>
      <c r="K65" s="5"/>
      <c r="L65" s="5"/>
      <c r="M65" s="5"/>
      <c r="N65" s="5"/>
      <c r="O65" s="5"/>
    </row>
    <row r="66" spans="1:15" ht="15" customHeight="1" x14ac:dyDescent="0.25">
      <c r="A66" s="4" t="s">
        <v>297</v>
      </c>
      <c r="B66" s="4" t="s">
        <v>1651</v>
      </c>
      <c r="C66" s="4" t="s">
        <v>584</v>
      </c>
      <c r="D66" s="4" t="s">
        <v>9</v>
      </c>
      <c r="E66" s="4" t="s">
        <v>11</v>
      </c>
      <c r="F66" s="4">
        <v>196.8</v>
      </c>
      <c r="G66" s="4">
        <f>+F66*H66</f>
        <v>590400</v>
      </c>
      <c r="H66" s="4">
        <v>3000</v>
      </c>
      <c r="J66" s="5"/>
      <c r="K66" s="5"/>
      <c r="L66" s="5"/>
      <c r="M66" s="5"/>
      <c r="N66" s="5"/>
      <c r="O66" s="5"/>
    </row>
    <row r="67" spans="1:15" ht="15" customHeight="1" x14ac:dyDescent="0.25">
      <c r="A67" s="4" t="s">
        <v>297</v>
      </c>
      <c r="B67" s="4" t="s">
        <v>1652</v>
      </c>
      <c r="C67" s="4" t="s">
        <v>1653</v>
      </c>
      <c r="D67" s="4" t="s">
        <v>9</v>
      </c>
      <c r="E67" s="4" t="s">
        <v>966</v>
      </c>
      <c r="F67" s="4">
        <v>4992</v>
      </c>
      <c r="G67" s="4">
        <f t="shared" ref="G67:G68" si="6">+F67*H67</f>
        <v>99840</v>
      </c>
      <c r="H67" s="4">
        <v>20</v>
      </c>
      <c r="J67" s="5"/>
      <c r="K67" s="5"/>
      <c r="L67" s="5"/>
      <c r="M67" s="5"/>
      <c r="N67" s="5"/>
      <c r="O67" s="5"/>
    </row>
    <row r="68" spans="1:15" ht="15" customHeight="1" x14ac:dyDescent="0.25">
      <c r="A68" s="4" t="s">
        <v>297</v>
      </c>
      <c r="B68" s="4" t="s">
        <v>1654</v>
      </c>
      <c r="C68" s="4" t="s">
        <v>1655</v>
      </c>
      <c r="D68" s="4" t="s">
        <v>9</v>
      </c>
      <c r="E68" s="4" t="s">
        <v>966</v>
      </c>
      <c r="F68" s="4">
        <v>9996</v>
      </c>
      <c r="G68" s="4">
        <f t="shared" si="6"/>
        <v>499800</v>
      </c>
      <c r="H68" s="4">
        <v>50</v>
      </c>
      <c r="J68" s="5"/>
      <c r="K68" s="5"/>
      <c r="L68" s="5"/>
      <c r="M68" s="5"/>
      <c r="N68" s="5"/>
      <c r="O68" s="5"/>
    </row>
    <row r="69" spans="1:15" ht="15" customHeight="1" x14ac:dyDescent="0.25">
      <c r="A69" s="4" t="s">
        <v>297</v>
      </c>
      <c r="B69" s="4" t="s">
        <v>1656</v>
      </c>
      <c r="C69" s="4" t="s">
        <v>1657</v>
      </c>
      <c r="D69" s="4" t="s">
        <v>9</v>
      </c>
      <c r="E69" s="4" t="s">
        <v>966</v>
      </c>
      <c r="F69" s="4">
        <v>0</v>
      </c>
      <c r="G69" s="4">
        <v>0</v>
      </c>
      <c r="H69" s="4">
        <v>2</v>
      </c>
      <c r="J69" s="5"/>
      <c r="K69" s="5"/>
      <c r="L69" s="5"/>
      <c r="M69" s="5"/>
      <c r="N69" s="5"/>
      <c r="O69" s="5"/>
    </row>
    <row r="70" spans="1:15" ht="15" customHeight="1" x14ac:dyDescent="0.25">
      <c r="A70" s="4" t="s">
        <v>297</v>
      </c>
      <c r="B70" s="4" t="s">
        <v>1658</v>
      </c>
      <c r="C70" s="4" t="s">
        <v>1659</v>
      </c>
      <c r="D70" s="4" t="s">
        <v>9</v>
      </c>
      <c r="E70" s="4" t="s">
        <v>966</v>
      </c>
      <c r="F70" s="4">
        <v>0</v>
      </c>
      <c r="G70" s="4">
        <v>0</v>
      </c>
      <c r="H70" s="4">
        <v>10</v>
      </c>
      <c r="J70" s="5"/>
      <c r="K70" s="5"/>
      <c r="L70" s="5"/>
      <c r="M70" s="5"/>
      <c r="N70" s="5"/>
      <c r="O70" s="5"/>
    </row>
    <row r="71" spans="1:15" ht="15" customHeight="1" x14ac:dyDescent="0.25">
      <c r="A71" s="4" t="s">
        <v>297</v>
      </c>
      <c r="B71" s="4" t="s">
        <v>1660</v>
      </c>
      <c r="C71" s="4" t="s">
        <v>1661</v>
      </c>
      <c r="D71" s="4" t="s">
        <v>9</v>
      </c>
      <c r="E71" s="4" t="s">
        <v>966</v>
      </c>
      <c r="F71" s="4">
        <v>0</v>
      </c>
      <c r="G71" s="4">
        <v>0</v>
      </c>
      <c r="H71" s="4">
        <v>2</v>
      </c>
      <c r="J71" s="5"/>
      <c r="K71" s="5"/>
      <c r="L71" s="5"/>
      <c r="M71" s="5"/>
      <c r="N71" s="5"/>
      <c r="O71" s="5"/>
    </row>
    <row r="72" spans="1:15" ht="15" customHeight="1" x14ac:dyDescent="0.25">
      <c r="A72" s="4" t="s">
        <v>297</v>
      </c>
      <c r="B72" s="4" t="s">
        <v>2593</v>
      </c>
      <c r="C72" s="4" t="s">
        <v>2594</v>
      </c>
      <c r="D72" s="4" t="s">
        <v>13</v>
      </c>
      <c r="E72" s="4" t="s">
        <v>11</v>
      </c>
      <c r="F72" s="4">
        <v>45600</v>
      </c>
      <c r="G72" s="4">
        <f>+H72*F72</f>
        <v>182400</v>
      </c>
      <c r="H72" s="4">
        <v>4</v>
      </c>
      <c r="J72" s="5"/>
      <c r="K72" s="5"/>
      <c r="L72" s="5"/>
      <c r="M72" s="5"/>
      <c r="N72" s="5"/>
      <c r="O72" s="5"/>
    </row>
    <row r="73" spans="1:15" ht="15" customHeight="1" x14ac:dyDescent="0.25">
      <c r="A73" s="4" t="s">
        <v>297</v>
      </c>
      <c r="B73" s="4" t="s">
        <v>2595</v>
      </c>
      <c r="C73" s="4" t="s">
        <v>2596</v>
      </c>
      <c r="D73" s="4" t="s">
        <v>13</v>
      </c>
      <c r="E73" s="4" t="s">
        <v>11</v>
      </c>
      <c r="F73" s="4">
        <v>17442</v>
      </c>
      <c r="G73" s="4">
        <f>+H73*F73</f>
        <v>69768</v>
      </c>
      <c r="H73" s="4">
        <v>4</v>
      </c>
      <c r="J73" s="5"/>
      <c r="K73" s="5"/>
      <c r="L73" s="5"/>
      <c r="M73" s="5"/>
      <c r="N73" s="5"/>
      <c r="O73" s="5"/>
    </row>
    <row r="74" spans="1:15" ht="15" customHeight="1" x14ac:dyDescent="0.25">
      <c r="A74" s="4">
        <v>4267</v>
      </c>
      <c r="B74" s="4" t="s">
        <v>1588</v>
      </c>
      <c r="C74" s="4" t="s">
        <v>1589</v>
      </c>
      <c r="D74" s="4" t="s">
        <v>9</v>
      </c>
      <c r="E74" s="4" t="s">
        <v>10</v>
      </c>
      <c r="F74" s="4">
        <v>0</v>
      </c>
      <c r="G74" s="4">
        <v>0</v>
      </c>
      <c r="H74" s="4">
        <v>10</v>
      </c>
      <c r="J74" s="5"/>
      <c r="K74" s="5"/>
      <c r="L74" s="5"/>
      <c r="M74" s="5"/>
      <c r="N74" s="5"/>
      <c r="O74" s="5"/>
    </row>
    <row r="75" spans="1:15" ht="15" customHeight="1" x14ac:dyDescent="0.25">
      <c r="A75" s="4">
        <v>4267</v>
      </c>
      <c r="B75" s="4" t="s">
        <v>1590</v>
      </c>
      <c r="C75" s="4" t="s">
        <v>1591</v>
      </c>
      <c r="D75" s="4" t="s">
        <v>9</v>
      </c>
      <c r="E75" s="4" t="s">
        <v>10</v>
      </c>
      <c r="F75" s="4">
        <v>0</v>
      </c>
      <c r="G75" s="4">
        <v>0</v>
      </c>
      <c r="H75" s="4">
        <v>60</v>
      </c>
      <c r="J75" s="5"/>
      <c r="K75" s="5"/>
      <c r="L75" s="5"/>
      <c r="M75" s="5"/>
      <c r="N75" s="5"/>
      <c r="O75" s="5"/>
    </row>
    <row r="76" spans="1:15" ht="15" customHeight="1" x14ac:dyDescent="0.25">
      <c r="A76" s="4">
        <v>4267</v>
      </c>
      <c r="B76" s="4" t="s">
        <v>1592</v>
      </c>
      <c r="C76" s="4" t="s">
        <v>1591</v>
      </c>
      <c r="D76" s="4" t="s">
        <v>9</v>
      </c>
      <c r="E76" s="4" t="s">
        <v>10</v>
      </c>
      <c r="F76" s="4">
        <v>0</v>
      </c>
      <c r="G76" s="4">
        <v>0</v>
      </c>
      <c r="H76" s="4">
        <v>100</v>
      </c>
      <c r="J76" s="5"/>
      <c r="K76" s="5"/>
      <c r="L76" s="5"/>
      <c r="M76" s="5"/>
      <c r="N76" s="5"/>
      <c r="O76" s="5"/>
    </row>
    <row r="77" spans="1:15" ht="27" x14ac:dyDescent="0.25">
      <c r="A77" s="4">
        <v>4267</v>
      </c>
      <c r="B77" s="4" t="s">
        <v>1593</v>
      </c>
      <c r="C77" s="4" t="s">
        <v>861</v>
      </c>
      <c r="D77" s="4" t="s">
        <v>9</v>
      </c>
      <c r="E77" s="4" t="s">
        <v>10</v>
      </c>
      <c r="F77" s="4">
        <v>0</v>
      </c>
      <c r="G77" s="4">
        <v>0</v>
      </c>
      <c r="H77" s="4">
        <v>50</v>
      </c>
      <c r="J77" s="5"/>
      <c r="K77" s="5"/>
      <c r="L77" s="5"/>
      <c r="M77" s="5"/>
      <c r="N77" s="5"/>
      <c r="O77" s="5"/>
    </row>
    <row r="78" spans="1:15" x14ac:dyDescent="0.25">
      <c r="A78" s="4">
        <v>4267</v>
      </c>
      <c r="B78" s="4" t="s">
        <v>1594</v>
      </c>
      <c r="C78" s="4" t="s">
        <v>1547</v>
      </c>
      <c r="D78" s="4" t="s">
        <v>9</v>
      </c>
      <c r="E78" s="4" t="s">
        <v>10</v>
      </c>
      <c r="F78" s="4">
        <v>0</v>
      </c>
      <c r="G78" s="4">
        <v>0</v>
      </c>
      <c r="H78" s="4">
        <v>130</v>
      </c>
      <c r="J78" s="5"/>
      <c r="K78" s="5"/>
      <c r="L78" s="5"/>
      <c r="M78" s="5"/>
      <c r="N78" s="5"/>
      <c r="O78" s="5"/>
    </row>
    <row r="79" spans="1:15" ht="27" x14ac:dyDescent="0.25">
      <c r="A79" s="4">
        <v>4267</v>
      </c>
      <c r="B79" s="4" t="s">
        <v>1595</v>
      </c>
      <c r="C79" s="4" t="s">
        <v>1596</v>
      </c>
      <c r="D79" s="4" t="s">
        <v>9</v>
      </c>
      <c r="E79" s="4" t="s">
        <v>10</v>
      </c>
      <c r="F79" s="4">
        <v>0</v>
      </c>
      <c r="G79" s="4">
        <v>0</v>
      </c>
      <c r="H79" s="4">
        <v>180000</v>
      </c>
      <c r="J79" s="5"/>
      <c r="K79" s="5"/>
      <c r="L79" s="5"/>
      <c r="M79" s="5"/>
      <c r="N79" s="5"/>
      <c r="O79" s="5"/>
    </row>
    <row r="80" spans="1:15" ht="15" customHeight="1" x14ac:dyDescent="0.25">
      <c r="A80" s="4">
        <v>4267</v>
      </c>
      <c r="B80" s="4" t="s">
        <v>1597</v>
      </c>
      <c r="C80" s="4" t="s">
        <v>1559</v>
      </c>
      <c r="D80" s="4" t="s">
        <v>9</v>
      </c>
      <c r="E80" s="4" t="s">
        <v>10</v>
      </c>
      <c r="F80" s="4">
        <v>0</v>
      </c>
      <c r="G80" s="4">
        <v>0</v>
      </c>
      <c r="H80" s="4">
        <v>200</v>
      </c>
      <c r="J80" s="5"/>
      <c r="K80" s="5"/>
      <c r="L80" s="5"/>
      <c r="M80" s="5"/>
      <c r="N80" s="5"/>
      <c r="O80" s="5"/>
    </row>
    <row r="81" spans="1:24" ht="15" customHeight="1" x14ac:dyDescent="0.25">
      <c r="A81" s="4">
        <v>4269</v>
      </c>
      <c r="B81" s="4" t="s">
        <v>1403</v>
      </c>
      <c r="C81" s="4" t="s">
        <v>697</v>
      </c>
      <c r="D81" s="4" t="s">
        <v>9</v>
      </c>
      <c r="E81" s="4" t="s">
        <v>10</v>
      </c>
      <c r="F81" s="4">
        <v>9900</v>
      </c>
      <c r="G81" s="4">
        <v>9900</v>
      </c>
      <c r="H81" s="4">
        <v>150</v>
      </c>
      <c r="J81" s="5"/>
      <c r="K81" s="5"/>
      <c r="L81" s="5"/>
      <c r="M81" s="5"/>
      <c r="N81" s="5"/>
      <c r="O81" s="5"/>
    </row>
    <row r="82" spans="1:24" ht="15" customHeight="1" x14ac:dyDescent="0.25">
      <c r="A82" s="4">
        <v>4269</v>
      </c>
      <c r="B82" s="4" t="s">
        <v>1404</v>
      </c>
      <c r="C82" s="4" t="s">
        <v>697</v>
      </c>
      <c r="D82" s="4" t="s">
        <v>9</v>
      </c>
      <c r="E82" s="4" t="s">
        <v>10</v>
      </c>
      <c r="F82" s="4">
        <v>25740</v>
      </c>
      <c r="G82" s="4">
        <v>25740</v>
      </c>
      <c r="H82" s="4">
        <v>50</v>
      </c>
      <c r="J82" s="5"/>
      <c r="K82" s="5"/>
      <c r="L82" s="5"/>
      <c r="M82" s="5"/>
      <c r="N82" s="5"/>
      <c r="O82" s="5"/>
    </row>
    <row r="83" spans="1:24" ht="15" customHeight="1" x14ac:dyDescent="0.25">
      <c r="A83" s="4">
        <v>4269</v>
      </c>
      <c r="B83" s="4" t="s">
        <v>1405</v>
      </c>
      <c r="C83" s="4" t="s">
        <v>694</v>
      </c>
      <c r="D83" s="4" t="s">
        <v>9</v>
      </c>
      <c r="E83" s="4" t="s">
        <v>10</v>
      </c>
      <c r="F83" s="4">
        <v>120</v>
      </c>
      <c r="G83" s="4">
        <v>120</v>
      </c>
      <c r="H83" s="4">
        <v>1000</v>
      </c>
      <c r="J83" s="5"/>
      <c r="K83" s="5"/>
      <c r="L83" s="5"/>
      <c r="M83" s="5"/>
      <c r="N83" s="5"/>
      <c r="O83" s="5"/>
    </row>
    <row r="84" spans="1:24" ht="15" customHeight="1" x14ac:dyDescent="0.25">
      <c r="A84" s="4">
        <v>4269</v>
      </c>
      <c r="B84" s="4" t="s">
        <v>1406</v>
      </c>
      <c r="C84" s="4" t="s">
        <v>697</v>
      </c>
      <c r="D84" s="4" t="s">
        <v>9</v>
      </c>
      <c r="E84" s="4" t="s">
        <v>10</v>
      </c>
      <c r="F84" s="4">
        <v>43560</v>
      </c>
      <c r="G84" s="4">
        <v>43560</v>
      </c>
      <c r="H84" s="4">
        <v>70</v>
      </c>
      <c r="J84" s="5"/>
      <c r="K84" s="5"/>
      <c r="L84" s="5"/>
      <c r="M84" s="5"/>
      <c r="N84" s="5"/>
      <c r="O84" s="5"/>
    </row>
    <row r="85" spans="1:24" ht="15" customHeight="1" x14ac:dyDescent="0.25">
      <c r="A85" s="4">
        <v>4267</v>
      </c>
      <c r="B85" s="4" t="s">
        <v>1361</v>
      </c>
      <c r="C85" s="4" t="s">
        <v>584</v>
      </c>
      <c r="D85" s="4" t="s">
        <v>9</v>
      </c>
      <c r="E85" s="4" t="s">
        <v>11</v>
      </c>
      <c r="F85" s="4">
        <v>60</v>
      </c>
      <c r="G85" s="4">
        <f>F85*H85</f>
        <v>4200000</v>
      </c>
      <c r="H85" s="4">
        <v>70000</v>
      </c>
      <c r="J85" s="5"/>
      <c r="K85" s="5"/>
      <c r="L85" s="5"/>
      <c r="M85" s="5"/>
      <c r="N85" s="5"/>
      <c r="O85" s="5"/>
    </row>
    <row r="86" spans="1:24" ht="15" customHeight="1" x14ac:dyDescent="0.25">
      <c r="A86" s="4">
        <v>4261</v>
      </c>
      <c r="B86" s="4" t="s">
        <v>782</v>
      </c>
      <c r="C86" s="4" t="s">
        <v>264</v>
      </c>
      <c r="D86" s="4" t="s">
        <v>9</v>
      </c>
      <c r="E86" s="4" t="s">
        <v>11</v>
      </c>
      <c r="F86" s="4">
        <v>490</v>
      </c>
      <c r="G86" s="4">
        <f>F86*H86</f>
        <v>36544200</v>
      </c>
      <c r="H86" s="4">
        <v>74580</v>
      </c>
      <c r="J86" s="5"/>
      <c r="K86" s="5"/>
      <c r="L86" s="5"/>
      <c r="M86" s="5"/>
      <c r="N86" s="5"/>
      <c r="O86" s="5"/>
    </row>
    <row r="87" spans="1:24" s="325" customFormat="1" x14ac:dyDescent="0.25">
      <c r="A87" s="4">
        <v>4261</v>
      </c>
      <c r="B87" s="4" t="s">
        <v>587</v>
      </c>
      <c r="C87" s="4" t="s">
        <v>588</v>
      </c>
      <c r="D87" s="4" t="s">
        <v>9</v>
      </c>
      <c r="E87" s="4" t="s">
        <v>585</v>
      </c>
      <c r="F87" s="4">
        <v>46.5</v>
      </c>
      <c r="G87" s="4">
        <f>F87*H87</f>
        <v>37200</v>
      </c>
      <c r="H87" s="4">
        <v>800</v>
      </c>
      <c r="I87" s="326"/>
      <c r="J87" s="326"/>
      <c r="K87" s="326"/>
      <c r="L87" s="326"/>
      <c r="M87" s="326"/>
      <c r="N87" s="326"/>
      <c r="O87" s="326"/>
      <c r="P87" s="326"/>
      <c r="Q87" s="326"/>
      <c r="R87" s="326"/>
      <c r="S87" s="326"/>
      <c r="T87" s="326"/>
      <c r="U87" s="326"/>
      <c r="V87" s="326"/>
      <c r="W87" s="326"/>
      <c r="X87" s="326"/>
    </row>
    <row r="88" spans="1:24" s="325" customFormat="1" ht="27" x14ac:dyDescent="0.25">
      <c r="A88" s="4">
        <v>4261</v>
      </c>
      <c r="B88" s="4" t="s">
        <v>589</v>
      </c>
      <c r="C88" s="4" t="s">
        <v>590</v>
      </c>
      <c r="D88" s="4" t="s">
        <v>9</v>
      </c>
      <c r="E88" s="4" t="s">
        <v>585</v>
      </c>
      <c r="F88" s="4">
        <v>52.8</v>
      </c>
      <c r="G88" s="4">
        <f t="shared" ref="G88:G141" si="7">F88*H88</f>
        <v>26400</v>
      </c>
      <c r="H88" s="4">
        <v>500</v>
      </c>
      <c r="I88" s="326"/>
      <c r="J88" s="326"/>
      <c r="K88" s="326"/>
      <c r="L88" s="326"/>
      <c r="M88" s="326"/>
      <c r="N88" s="326"/>
      <c r="O88" s="326"/>
      <c r="P88" s="326"/>
      <c r="Q88" s="326"/>
      <c r="R88" s="326"/>
      <c r="S88" s="326"/>
      <c r="T88" s="326"/>
      <c r="U88" s="326"/>
      <c r="V88" s="326"/>
      <c r="W88" s="326"/>
      <c r="X88" s="326"/>
    </row>
    <row r="89" spans="1:24" s="325" customFormat="1" ht="27" x14ac:dyDescent="0.25">
      <c r="A89" s="4">
        <v>4261</v>
      </c>
      <c r="B89" s="4" t="s">
        <v>593</v>
      </c>
      <c r="C89" s="4" t="s">
        <v>594</v>
      </c>
      <c r="D89" s="4" t="s">
        <v>9</v>
      </c>
      <c r="E89" s="4" t="s">
        <v>10</v>
      </c>
      <c r="F89" s="4">
        <v>38.4</v>
      </c>
      <c r="G89" s="4">
        <f t="shared" si="7"/>
        <v>192000</v>
      </c>
      <c r="H89" s="4">
        <v>5000</v>
      </c>
      <c r="I89" s="326"/>
      <c r="J89" s="326"/>
      <c r="K89" s="326"/>
      <c r="L89" s="326"/>
      <c r="M89" s="326"/>
      <c r="N89" s="326"/>
      <c r="O89" s="326"/>
      <c r="P89" s="326"/>
      <c r="Q89" s="326"/>
      <c r="R89" s="326"/>
      <c r="S89" s="326"/>
      <c r="T89" s="326"/>
      <c r="U89" s="326"/>
      <c r="V89" s="326"/>
      <c r="W89" s="326"/>
      <c r="X89" s="326"/>
    </row>
    <row r="90" spans="1:24" s="325" customFormat="1" x14ac:dyDescent="0.25">
      <c r="A90" s="4">
        <v>4261</v>
      </c>
      <c r="B90" s="4" t="s">
        <v>595</v>
      </c>
      <c r="C90" s="4" t="s">
        <v>596</v>
      </c>
      <c r="D90" s="4" t="s">
        <v>9</v>
      </c>
      <c r="E90" s="4" t="s">
        <v>586</v>
      </c>
      <c r="F90" s="4">
        <v>990</v>
      </c>
      <c r="G90" s="4">
        <f t="shared" si="7"/>
        <v>99000</v>
      </c>
      <c r="H90" s="4">
        <v>100</v>
      </c>
      <c r="I90" s="326"/>
      <c r="J90" s="326"/>
      <c r="K90" s="326"/>
      <c r="L90" s="326"/>
      <c r="M90" s="326"/>
      <c r="N90" s="326"/>
      <c r="O90" s="326"/>
      <c r="P90" s="326"/>
      <c r="Q90" s="326"/>
      <c r="R90" s="326"/>
      <c r="S90" s="326"/>
      <c r="T90" s="326"/>
      <c r="U90" s="326"/>
      <c r="V90" s="326"/>
      <c r="W90" s="326"/>
      <c r="X90" s="326"/>
    </row>
    <row r="91" spans="1:24" s="325" customFormat="1" x14ac:dyDescent="0.25">
      <c r="A91" s="4">
        <v>4261</v>
      </c>
      <c r="B91" s="4" t="s">
        <v>599</v>
      </c>
      <c r="C91" s="4" t="s">
        <v>600</v>
      </c>
      <c r="D91" s="4" t="s">
        <v>9</v>
      </c>
      <c r="E91" s="4" t="s">
        <v>10</v>
      </c>
      <c r="F91" s="4">
        <v>114</v>
      </c>
      <c r="G91" s="4">
        <f t="shared" si="7"/>
        <v>11400</v>
      </c>
      <c r="H91" s="4">
        <v>100</v>
      </c>
      <c r="I91" s="326"/>
      <c r="J91" s="326"/>
      <c r="K91" s="326"/>
      <c r="L91" s="326"/>
      <c r="M91" s="326"/>
      <c r="N91" s="326"/>
      <c r="O91" s="326"/>
      <c r="P91" s="326"/>
      <c r="Q91" s="326"/>
      <c r="R91" s="326"/>
      <c r="S91" s="326"/>
      <c r="T91" s="326"/>
      <c r="U91" s="326"/>
      <c r="V91" s="326"/>
      <c r="W91" s="326"/>
      <c r="X91" s="326"/>
    </row>
    <row r="92" spans="1:24" s="325" customFormat="1" x14ac:dyDescent="0.25">
      <c r="A92" s="4">
        <v>4261</v>
      </c>
      <c r="B92" s="4" t="s">
        <v>603</v>
      </c>
      <c r="C92" s="4" t="s">
        <v>604</v>
      </c>
      <c r="D92" s="4" t="s">
        <v>9</v>
      </c>
      <c r="E92" s="4" t="s">
        <v>10</v>
      </c>
      <c r="F92" s="4">
        <v>570</v>
      </c>
      <c r="G92" s="4">
        <f t="shared" si="7"/>
        <v>114000</v>
      </c>
      <c r="H92" s="4">
        <v>200</v>
      </c>
      <c r="I92" s="326"/>
      <c r="J92" s="326"/>
      <c r="K92" s="326"/>
      <c r="L92" s="326"/>
      <c r="M92" s="326"/>
      <c r="N92" s="326"/>
      <c r="O92" s="326"/>
      <c r="P92" s="326"/>
      <c r="Q92" s="326"/>
      <c r="R92" s="326"/>
      <c r="S92" s="326"/>
      <c r="T92" s="326"/>
      <c r="U92" s="326"/>
      <c r="V92" s="326"/>
      <c r="W92" s="326"/>
      <c r="X92" s="326"/>
    </row>
    <row r="93" spans="1:24" s="325" customFormat="1" x14ac:dyDescent="0.25">
      <c r="A93" s="4">
        <v>4261</v>
      </c>
      <c r="B93" s="4" t="s">
        <v>607</v>
      </c>
      <c r="C93" s="4" t="s">
        <v>608</v>
      </c>
      <c r="D93" s="4" t="s">
        <v>9</v>
      </c>
      <c r="E93" s="4" t="s">
        <v>10</v>
      </c>
      <c r="F93" s="4">
        <v>323.31</v>
      </c>
      <c r="G93" s="4">
        <f t="shared" si="7"/>
        <v>161655</v>
      </c>
      <c r="H93" s="4">
        <v>500</v>
      </c>
      <c r="I93" s="326"/>
      <c r="J93" s="326"/>
      <c r="K93" s="326"/>
      <c r="L93" s="326"/>
      <c r="M93" s="326"/>
      <c r="N93" s="326"/>
      <c r="O93" s="326"/>
      <c r="P93" s="326"/>
      <c r="Q93" s="326"/>
      <c r="R93" s="326"/>
      <c r="S93" s="326"/>
      <c r="T93" s="326"/>
      <c r="U93" s="326"/>
      <c r="V93" s="326"/>
      <c r="W93" s="326"/>
      <c r="X93" s="326"/>
    </row>
    <row r="94" spans="1:24" s="325" customFormat="1" x14ac:dyDescent="0.25">
      <c r="A94" s="4">
        <v>4261</v>
      </c>
      <c r="B94" s="4" t="s">
        <v>619</v>
      </c>
      <c r="C94" s="4" t="s">
        <v>620</v>
      </c>
      <c r="D94" s="4" t="s">
        <v>9</v>
      </c>
      <c r="E94" s="4" t="s">
        <v>10</v>
      </c>
      <c r="F94" s="4">
        <v>54</v>
      </c>
      <c r="G94" s="4">
        <f t="shared" si="7"/>
        <v>108000</v>
      </c>
      <c r="H94" s="4">
        <v>2000</v>
      </c>
      <c r="I94" s="326"/>
      <c r="J94" s="326"/>
      <c r="K94" s="326"/>
      <c r="L94" s="326"/>
      <c r="M94" s="326"/>
      <c r="N94" s="326"/>
      <c r="O94" s="326"/>
      <c r="P94" s="326"/>
      <c r="Q94" s="326"/>
      <c r="R94" s="326"/>
      <c r="S94" s="326"/>
      <c r="T94" s="326"/>
      <c r="U94" s="326"/>
      <c r="V94" s="326"/>
      <c r="W94" s="326"/>
      <c r="X94" s="326"/>
    </row>
    <row r="95" spans="1:24" s="325" customFormat="1" x14ac:dyDescent="0.25">
      <c r="A95" s="4">
        <v>4261</v>
      </c>
      <c r="B95" s="4" t="s">
        <v>621</v>
      </c>
      <c r="C95" s="4" t="s">
        <v>622</v>
      </c>
      <c r="D95" s="4" t="s">
        <v>9</v>
      </c>
      <c r="E95" s="4" t="s">
        <v>10</v>
      </c>
      <c r="F95" s="4">
        <v>4.2</v>
      </c>
      <c r="G95" s="4">
        <f t="shared" si="7"/>
        <v>8400</v>
      </c>
      <c r="H95" s="4">
        <v>2000</v>
      </c>
      <c r="I95" s="326"/>
      <c r="J95" s="326"/>
      <c r="K95" s="326"/>
      <c r="L95" s="326"/>
      <c r="M95" s="326"/>
      <c r="N95" s="326"/>
      <c r="O95" s="326"/>
      <c r="P95" s="326"/>
      <c r="Q95" s="326"/>
      <c r="R95" s="326"/>
      <c r="S95" s="326"/>
      <c r="T95" s="326"/>
      <c r="U95" s="326"/>
      <c r="V95" s="326"/>
      <c r="W95" s="326"/>
      <c r="X95" s="326"/>
    </row>
    <row r="96" spans="1:24" s="325" customFormat="1" x14ac:dyDescent="0.25">
      <c r="A96" s="4">
        <v>4261</v>
      </c>
      <c r="B96" s="4" t="s">
        <v>625</v>
      </c>
      <c r="C96" s="4" t="s">
        <v>626</v>
      </c>
      <c r="D96" s="4" t="s">
        <v>9</v>
      </c>
      <c r="E96" s="4" t="s">
        <v>10</v>
      </c>
      <c r="F96" s="4">
        <v>174</v>
      </c>
      <c r="G96" s="4">
        <f t="shared" si="7"/>
        <v>17400</v>
      </c>
      <c r="H96" s="4">
        <v>100</v>
      </c>
      <c r="I96" s="326"/>
      <c r="J96" s="326"/>
      <c r="K96" s="326"/>
      <c r="L96" s="326"/>
      <c r="M96" s="326"/>
      <c r="N96" s="326"/>
      <c r="O96" s="326"/>
      <c r="P96" s="326"/>
      <c r="Q96" s="326"/>
      <c r="R96" s="326"/>
      <c r="S96" s="326"/>
      <c r="T96" s="326"/>
      <c r="U96" s="326"/>
      <c r="V96" s="326"/>
      <c r="W96" s="326"/>
      <c r="X96" s="326"/>
    </row>
    <row r="97" spans="1:24" s="325" customFormat="1" ht="27" x14ac:dyDescent="0.25">
      <c r="A97" s="4">
        <v>4261</v>
      </c>
      <c r="B97" s="4" t="s">
        <v>629</v>
      </c>
      <c r="C97" s="4" t="s">
        <v>630</v>
      </c>
      <c r="D97" s="4" t="s">
        <v>9</v>
      </c>
      <c r="E97" s="4" t="s">
        <v>585</v>
      </c>
      <c r="F97" s="4">
        <v>26.4</v>
      </c>
      <c r="G97" s="4">
        <f t="shared" si="7"/>
        <v>13200</v>
      </c>
      <c r="H97" s="4">
        <v>500</v>
      </c>
      <c r="I97" s="326"/>
      <c r="J97" s="326"/>
      <c r="K97" s="326"/>
      <c r="L97" s="326"/>
      <c r="M97" s="326"/>
      <c r="N97" s="326"/>
      <c r="O97" s="326"/>
      <c r="P97" s="326"/>
      <c r="Q97" s="326"/>
      <c r="R97" s="326"/>
      <c r="S97" s="326"/>
      <c r="T97" s="326"/>
      <c r="U97" s="326"/>
      <c r="V97" s="326"/>
      <c r="W97" s="326"/>
      <c r="X97" s="326"/>
    </row>
    <row r="98" spans="1:24" s="325" customFormat="1" ht="27" x14ac:dyDescent="0.25">
      <c r="A98" s="4">
        <v>4261</v>
      </c>
      <c r="B98" s="4" t="s">
        <v>631</v>
      </c>
      <c r="C98" s="4" t="s">
        <v>632</v>
      </c>
      <c r="D98" s="4" t="s">
        <v>9</v>
      </c>
      <c r="E98" s="4" t="s">
        <v>10</v>
      </c>
      <c r="F98" s="4">
        <v>2.88</v>
      </c>
      <c r="G98" s="4">
        <f t="shared" si="7"/>
        <v>144000</v>
      </c>
      <c r="H98" s="4">
        <v>50000</v>
      </c>
      <c r="I98" s="326"/>
      <c r="J98" s="326"/>
      <c r="K98" s="326"/>
      <c r="L98" s="326"/>
      <c r="M98" s="326"/>
      <c r="N98" s="326"/>
      <c r="O98" s="326"/>
      <c r="P98" s="326"/>
      <c r="Q98" s="326"/>
      <c r="R98" s="326"/>
      <c r="S98" s="326"/>
      <c r="T98" s="326"/>
      <c r="U98" s="326"/>
      <c r="V98" s="326"/>
      <c r="W98" s="326"/>
      <c r="X98" s="326"/>
    </row>
    <row r="99" spans="1:24" s="325" customFormat="1" ht="27" x14ac:dyDescent="0.25">
      <c r="A99" s="4">
        <v>4261</v>
      </c>
      <c r="B99" s="4" t="s">
        <v>636</v>
      </c>
      <c r="C99" s="4" t="s">
        <v>637</v>
      </c>
      <c r="D99" s="4" t="s">
        <v>9</v>
      </c>
      <c r="E99" s="4" t="s">
        <v>10</v>
      </c>
      <c r="F99" s="4">
        <v>59.4</v>
      </c>
      <c r="G99" s="4">
        <f t="shared" si="7"/>
        <v>118800</v>
      </c>
      <c r="H99" s="4">
        <v>2000</v>
      </c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6"/>
      <c r="X99" s="326"/>
    </row>
    <row r="100" spans="1:24" s="325" customFormat="1" x14ac:dyDescent="0.25">
      <c r="A100" s="4">
        <v>4261</v>
      </c>
      <c r="B100" s="4" t="s">
        <v>647</v>
      </c>
      <c r="C100" s="4" t="s">
        <v>648</v>
      </c>
      <c r="D100" s="4" t="s">
        <v>9</v>
      </c>
      <c r="E100" s="4" t="s">
        <v>10</v>
      </c>
      <c r="F100" s="4">
        <v>26.64</v>
      </c>
      <c r="G100" s="4">
        <f t="shared" si="7"/>
        <v>53280</v>
      </c>
      <c r="H100" s="4">
        <v>2000</v>
      </c>
      <c r="I100" s="326"/>
      <c r="J100" s="326"/>
      <c r="K100" s="326"/>
      <c r="L100" s="326"/>
      <c r="M100" s="326"/>
      <c r="N100" s="326"/>
      <c r="O100" s="326"/>
      <c r="P100" s="326"/>
      <c r="Q100" s="326"/>
      <c r="R100" s="326"/>
      <c r="S100" s="326"/>
      <c r="T100" s="326"/>
      <c r="U100" s="326"/>
      <c r="V100" s="326"/>
      <c r="W100" s="326"/>
      <c r="X100" s="326"/>
    </row>
    <row r="101" spans="1:24" s="325" customFormat="1" x14ac:dyDescent="0.25">
      <c r="A101" s="4">
        <v>4261</v>
      </c>
      <c r="B101" s="4" t="s">
        <v>653</v>
      </c>
      <c r="C101" s="4" t="s">
        <v>654</v>
      </c>
      <c r="D101" s="4" t="s">
        <v>9</v>
      </c>
      <c r="E101" s="4" t="s">
        <v>10</v>
      </c>
      <c r="F101" s="4">
        <v>5.0999999999999996</v>
      </c>
      <c r="G101" s="4">
        <f t="shared" si="7"/>
        <v>10200</v>
      </c>
      <c r="H101" s="4">
        <v>2000</v>
      </c>
      <c r="I101" s="326"/>
      <c r="J101" s="326"/>
      <c r="K101" s="326"/>
      <c r="L101" s="326"/>
      <c r="M101" s="326"/>
      <c r="N101" s="326"/>
      <c r="O101" s="326"/>
      <c r="P101" s="326"/>
      <c r="Q101" s="326"/>
      <c r="R101" s="326"/>
      <c r="S101" s="326"/>
      <c r="T101" s="326"/>
      <c r="U101" s="326"/>
      <c r="V101" s="326"/>
      <c r="W101" s="326"/>
      <c r="X101" s="326"/>
    </row>
    <row r="102" spans="1:24" s="325" customFormat="1" x14ac:dyDescent="0.25">
      <c r="A102" s="4">
        <v>4261</v>
      </c>
      <c r="B102" s="4" t="s">
        <v>655</v>
      </c>
      <c r="C102" s="4" t="s">
        <v>656</v>
      </c>
      <c r="D102" s="4" t="s">
        <v>9</v>
      </c>
      <c r="E102" s="4" t="s">
        <v>586</v>
      </c>
      <c r="F102" s="4">
        <v>541.5</v>
      </c>
      <c r="G102" s="4">
        <f t="shared" si="7"/>
        <v>8664000</v>
      </c>
      <c r="H102" s="4">
        <v>16000</v>
      </c>
      <c r="I102" s="326"/>
      <c r="J102" s="326"/>
      <c r="K102" s="326"/>
      <c r="L102" s="326"/>
      <c r="M102" s="326"/>
      <c r="N102" s="326"/>
      <c r="O102" s="326"/>
      <c r="P102" s="326"/>
      <c r="Q102" s="326"/>
      <c r="R102" s="326"/>
      <c r="S102" s="326"/>
      <c r="T102" s="326"/>
      <c r="U102" s="326"/>
      <c r="V102" s="326"/>
      <c r="W102" s="326"/>
      <c r="X102" s="326"/>
    </row>
    <row r="103" spans="1:24" s="325" customFormat="1" x14ac:dyDescent="0.25">
      <c r="A103" s="4">
        <v>4261</v>
      </c>
      <c r="B103" s="4" t="s">
        <v>659</v>
      </c>
      <c r="C103" s="4" t="s">
        <v>660</v>
      </c>
      <c r="D103" s="4" t="s">
        <v>9</v>
      </c>
      <c r="E103" s="4" t="s">
        <v>585</v>
      </c>
      <c r="F103" s="4">
        <v>132</v>
      </c>
      <c r="G103" s="4">
        <f t="shared" si="7"/>
        <v>52800</v>
      </c>
      <c r="H103" s="4">
        <v>400</v>
      </c>
      <c r="I103" s="326"/>
      <c r="J103" s="326"/>
      <c r="K103" s="326"/>
      <c r="L103" s="326"/>
      <c r="M103" s="326"/>
      <c r="N103" s="326"/>
      <c r="O103" s="326"/>
      <c r="P103" s="326"/>
      <c r="Q103" s="326"/>
      <c r="R103" s="326"/>
      <c r="S103" s="326"/>
      <c r="T103" s="326"/>
      <c r="U103" s="326"/>
      <c r="V103" s="326"/>
      <c r="W103" s="326"/>
      <c r="X103" s="326"/>
    </row>
    <row r="104" spans="1:24" s="325" customFormat="1" x14ac:dyDescent="0.25">
      <c r="A104" s="4">
        <v>4261</v>
      </c>
      <c r="B104" s="4" t="s">
        <v>667</v>
      </c>
      <c r="C104" s="4" t="s">
        <v>668</v>
      </c>
      <c r="D104" s="4" t="s">
        <v>9</v>
      </c>
      <c r="E104" s="4" t="s">
        <v>10</v>
      </c>
      <c r="F104" s="4">
        <v>240</v>
      </c>
      <c r="G104" s="4">
        <f t="shared" si="7"/>
        <v>24000</v>
      </c>
      <c r="H104" s="4">
        <v>100</v>
      </c>
      <c r="I104" s="326"/>
      <c r="J104" s="326"/>
      <c r="K104" s="326"/>
      <c r="L104" s="326"/>
      <c r="M104" s="326"/>
      <c r="N104" s="326"/>
      <c r="O104" s="326"/>
      <c r="P104" s="326"/>
      <c r="Q104" s="326"/>
      <c r="R104" s="326"/>
      <c r="S104" s="326"/>
      <c r="T104" s="326"/>
      <c r="U104" s="326"/>
      <c r="V104" s="326"/>
      <c r="W104" s="326"/>
      <c r="X104" s="326"/>
    </row>
    <row r="105" spans="1:24" s="325" customFormat="1" x14ac:dyDescent="0.25">
      <c r="A105" s="4">
        <v>4261</v>
      </c>
      <c r="B105" s="4" t="s">
        <v>674</v>
      </c>
      <c r="C105" s="4" t="s">
        <v>654</v>
      </c>
      <c r="D105" s="4" t="s">
        <v>9</v>
      </c>
      <c r="E105" s="4" t="s">
        <v>10</v>
      </c>
      <c r="F105" s="4">
        <v>8.0500000000000007</v>
      </c>
      <c r="G105" s="4">
        <f t="shared" si="7"/>
        <v>28175.000000000004</v>
      </c>
      <c r="H105" s="4">
        <v>3500</v>
      </c>
      <c r="I105" s="326"/>
      <c r="J105" s="326"/>
      <c r="K105" s="326"/>
      <c r="L105" s="326"/>
      <c r="M105" s="326"/>
      <c r="N105" s="326"/>
      <c r="O105" s="326"/>
      <c r="P105" s="326"/>
      <c r="Q105" s="326"/>
      <c r="R105" s="326"/>
      <c r="S105" s="326"/>
      <c r="T105" s="326"/>
      <c r="U105" s="326"/>
      <c r="V105" s="326"/>
      <c r="W105" s="326"/>
      <c r="X105" s="326"/>
    </row>
    <row r="106" spans="1:24" s="325" customFormat="1" x14ac:dyDescent="0.25">
      <c r="A106" s="4">
        <v>4261</v>
      </c>
      <c r="B106" s="4" t="s">
        <v>689</v>
      </c>
      <c r="C106" s="4" t="s">
        <v>648</v>
      </c>
      <c r="D106" s="4" t="s">
        <v>9</v>
      </c>
      <c r="E106" s="4" t="s">
        <v>10</v>
      </c>
      <c r="F106" s="4">
        <v>11.2</v>
      </c>
      <c r="G106" s="4">
        <f t="shared" si="7"/>
        <v>33600</v>
      </c>
      <c r="H106" s="4">
        <v>3000</v>
      </c>
      <c r="I106" s="326"/>
      <c r="J106" s="326"/>
      <c r="K106" s="326"/>
      <c r="L106" s="326"/>
      <c r="M106" s="326"/>
      <c r="N106" s="326"/>
      <c r="O106" s="326"/>
      <c r="P106" s="326"/>
      <c r="Q106" s="326"/>
      <c r="R106" s="326"/>
      <c r="S106" s="326"/>
      <c r="T106" s="326"/>
      <c r="U106" s="326"/>
      <c r="V106" s="326"/>
      <c r="W106" s="326"/>
      <c r="X106" s="326"/>
    </row>
    <row r="107" spans="1:24" s="325" customFormat="1" ht="15" customHeight="1" x14ac:dyDescent="0.25">
      <c r="A107" s="4">
        <v>4261</v>
      </c>
      <c r="B107" s="4" t="s">
        <v>591</v>
      </c>
      <c r="C107" s="4" t="s">
        <v>592</v>
      </c>
      <c r="D107" s="4" t="s">
        <v>9</v>
      </c>
      <c r="E107" s="4" t="s">
        <v>10</v>
      </c>
      <c r="F107" s="4">
        <v>150</v>
      </c>
      <c r="G107" s="4">
        <f t="shared" si="7"/>
        <v>60000</v>
      </c>
      <c r="H107" s="4">
        <v>400</v>
      </c>
      <c r="I107" s="326"/>
      <c r="J107" s="326"/>
      <c r="K107" s="326"/>
      <c r="L107" s="326"/>
      <c r="M107" s="326"/>
      <c r="N107" s="326"/>
      <c r="O107" s="326"/>
      <c r="P107" s="326"/>
      <c r="Q107" s="326"/>
      <c r="R107" s="326"/>
      <c r="S107" s="326"/>
      <c r="T107" s="326"/>
      <c r="U107" s="326"/>
      <c r="V107" s="326"/>
      <c r="W107" s="326"/>
      <c r="X107" s="326"/>
    </row>
    <row r="108" spans="1:24" s="325" customFormat="1" x14ac:dyDescent="0.25">
      <c r="A108" s="4">
        <v>4261</v>
      </c>
      <c r="B108" s="4" t="s">
        <v>597</v>
      </c>
      <c r="C108" s="4" t="s">
        <v>598</v>
      </c>
      <c r="D108" s="4" t="s">
        <v>9</v>
      </c>
      <c r="E108" s="4" t="s">
        <v>10</v>
      </c>
      <c r="F108" s="4">
        <v>23.4</v>
      </c>
      <c r="G108" s="4">
        <f t="shared" si="7"/>
        <v>4680</v>
      </c>
      <c r="H108" s="4">
        <v>200</v>
      </c>
      <c r="I108" s="326"/>
      <c r="J108" s="326"/>
      <c r="K108" s="326"/>
      <c r="L108" s="326"/>
      <c r="M108" s="326"/>
      <c r="N108" s="326"/>
      <c r="O108" s="326"/>
      <c r="P108" s="326"/>
      <c r="Q108" s="326"/>
      <c r="R108" s="326"/>
      <c r="S108" s="326"/>
      <c r="T108" s="326"/>
      <c r="U108" s="326"/>
      <c r="V108" s="326"/>
      <c r="W108" s="326"/>
      <c r="X108" s="326"/>
    </row>
    <row r="109" spans="1:24" s="325" customFormat="1" ht="27" x14ac:dyDescent="0.25">
      <c r="A109" s="4">
        <v>4261</v>
      </c>
      <c r="B109" s="4" t="s">
        <v>601</v>
      </c>
      <c r="C109" s="4" t="s">
        <v>602</v>
      </c>
      <c r="D109" s="4" t="s">
        <v>9</v>
      </c>
      <c r="E109" s="4" t="s">
        <v>10</v>
      </c>
      <c r="F109" s="4">
        <v>1640</v>
      </c>
      <c r="G109" s="4">
        <f t="shared" si="7"/>
        <v>82000</v>
      </c>
      <c r="H109" s="4">
        <v>50</v>
      </c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6"/>
      <c r="X109" s="326"/>
    </row>
    <row r="110" spans="1:24" s="325" customFormat="1" ht="15" customHeight="1" x14ac:dyDescent="0.25">
      <c r="A110" s="4">
        <v>4261</v>
      </c>
      <c r="B110" s="4" t="s">
        <v>605</v>
      </c>
      <c r="C110" s="4" t="s">
        <v>606</v>
      </c>
      <c r="D110" s="4" t="s">
        <v>9</v>
      </c>
      <c r="E110" s="4" t="s">
        <v>10</v>
      </c>
      <c r="F110" s="4">
        <v>12.72</v>
      </c>
      <c r="G110" s="4">
        <f t="shared" si="7"/>
        <v>6360</v>
      </c>
      <c r="H110" s="4">
        <v>500</v>
      </c>
      <c r="I110" s="326"/>
      <c r="J110" s="326"/>
      <c r="K110" s="326"/>
      <c r="L110" s="326"/>
      <c r="M110" s="326"/>
      <c r="N110" s="326"/>
      <c r="O110" s="326"/>
      <c r="P110" s="326"/>
      <c r="Q110" s="326"/>
      <c r="R110" s="326"/>
      <c r="S110" s="326"/>
      <c r="T110" s="326"/>
      <c r="U110" s="326"/>
      <c r="V110" s="326"/>
      <c r="W110" s="326"/>
      <c r="X110" s="326"/>
    </row>
    <row r="111" spans="1:24" s="325" customFormat="1" x14ac:dyDescent="0.25">
      <c r="A111" s="4">
        <v>4261</v>
      </c>
      <c r="B111" s="4" t="s">
        <v>609</v>
      </c>
      <c r="C111" s="4" t="s">
        <v>610</v>
      </c>
      <c r="D111" s="4" t="s">
        <v>9</v>
      </c>
      <c r="E111" s="4" t="s">
        <v>10</v>
      </c>
      <c r="F111" s="4">
        <v>43.8</v>
      </c>
      <c r="G111" s="4">
        <f t="shared" si="7"/>
        <v>8760</v>
      </c>
      <c r="H111" s="4">
        <v>200</v>
      </c>
      <c r="I111" s="326"/>
      <c r="J111" s="326"/>
      <c r="K111" s="326"/>
      <c r="L111" s="326"/>
      <c r="M111" s="326"/>
      <c r="N111" s="326"/>
      <c r="O111" s="326"/>
      <c r="P111" s="326"/>
      <c r="Q111" s="326"/>
      <c r="R111" s="326"/>
      <c r="S111" s="326"/>
      <c r="T111" s="326"/>
      <c r="U111" s="326"/>
      <c r="V111" s="326"/>
      <c r="W111" s="326"/>
      <c r="X111" s="326"/>
    </row>
    <row r="112" spans="1:24" s="325" customFormat="1" x14ac:dyDescent="0.25">
      <c r="A112" s="4">
        <v>4261</v>
      </c>
      <c r="B112" s="4" t="s">
        <v>611</v>
      </c>
      <c r="C112" s="4" t="s">
        <v>612</v>
      </c>
      <c r="D112" s="4" t="s">
        <v>9</v>
      </c>
      <c r="E112" s="4" t="s">
        <v>10</v>
      </c>
      <c r="F112" s="4">
        <v>2.5</v>
      </c>
      <c r="G112" s="4">
        <f t="shared" si="7"/>
        <v>10000</v>
      </c>
      <c r="H112" s="4">
        <v>4000</v>
      </c>
      <c r="I112" s="326"/>
      <c r="J112" s="326"/>
      <c r="K112" s="326"/>
      <c r="L112" s="326"/>
      <c r="M112" s="326"/>
      <c r="N112" s="326"/>
      <c r="O112" s="326"/>
      <c r="P112" s="326"/>
      <c r="Q112" s="326"/>
      <c r="R112" s="326"/>
      <c r="S112" s="326"/>
      <c r="T112" s="326"/>
      <c r="U112" s="326"/>
      <c r="V112" s="326"/>
      <c r="W112" s="326"/>
      <c r="X112" s="326"/>
    </row>
    <row r="113" spans="1:24" s="325" customFormat="1" ht="15" customHeight="1" x14ac:dyDescent="0.25">
      <c r="A113" s="4">
        <v>4261</v>
      </c>
      <c r="B113" s="4" t="s">
        <v>613</v>
      </c>
      <c r="C113" s="4" t="s">
        <v>614</v>
      </c>
      <c r="D113" s="4" t="s">
        <v>9</v>
      </c>
      <c r="E113" s="4" t="s">
        <v>586</v>
      </c>
      <c r="F113" s="4">
        <v>1524</v>
      </c>
      <c r="G113" s="4">
        <f t="shared" si="7"/>
        <v>15240</v>
      </c>
      <c r="H113" s="4">
        <v>10</v>
      </c>
      <c r="I113" s="326"/>
      <c r="J113" s="326"/>
      <c r="K113" s="326"/>
      <c r="L113" s="326"/>
      <c r="M113" s="326"/>
      <c r="N113" s="326"/>
      <c r="O113" s="326"/>
      <c r="P113" s="326"/>
      <c r="Q113" s="326"/>
      <c r="R113" s="326"/>
      <c r="S113" s="326"/>
      <c r="T113" s="326"/>
      <c r="U113" s="326"/>
      <c r="V113" s="326"/>
      <c r="W113" s="326"/>
      <c r="X113" s="326"/>
    </row>
    <row r="114" spans="1:24" s="325" customFormat="1" ht="15" customHeight="1" x14ac:dyDescent="0.25">
      <c r="A114" s="4">
        <v>4261</v>
      </c>
      <c r="B114" s="4" t="s">
        <v>615</v>
      </c>
      <c r="C114" s="4" t="s">
        <v>616</v>
      </c>
      <c r="D114" s="4" t="s">
        <v>9</v>
      </c>
      <c r="E114" s="4" t="s">
        <v>10</v>
      </c>
      <c r="F114" s="4">
        <v>252</v>
      </c>
      <c r="G114" s="4">
        <f t="shared" si="7"/>
        <v>252000</v>
      </c>
      <c r="H114" s="4">
        <v>1000</v>
      </c>
      <c r="I114" s="326"/>
      <c r="J114" s="326"/>
      <c r="K114" s="326"/>
      <c r="L114" s="326"/>
      <c r="M114" s="326"/>
      <c r="N114" s="326"/>
      <c r="O114" s="326"/>
      <c r="P114" s="326"/>
      <c r="Q114" s="326"/>
      <c r="R114" s="326"/>
      <c r="S114" s="326"/>
      <c r="T114" s="326"/>
      <c r="U114" s="326"/>
      <c r="V114" s="326"/>
      <c r="W114" s="326"/>
      <c r="X114" s="326"/>
    </row>
    <row r="115" spans="1:24" s="325" customFormat="1" ht="15" customHeight="1" x14ac:dyDescent="0.25">
      <c r="A115" s="4">
        <v>4261</v>
      </c>
      <c r="B115" s="4" t="s">
        <v>617</v>
      </c>
      <c r="C115" s="4" t="s">
        <v>618</v>
      </c>
      <c r="D115" s="4" t="s">
        <v>9</v>
      </c>
      <c r="E115" s="4" t="s">
        <v>10</v>
      </c>
      <c r="F115" s="4">
        <v>460</v>
      </c>
      <c r="G115" s="4">
        <f t="shared" si="7"/>
        <v>13800</v>
      </c>
      <c r="H115" s="4">
        <v>30</v>
      </c>
      <c r="I115" s="326"/>
      <c r="J115" s="326"/>
      <c r="K115" s="326"/>
      <c r="L115" s="326"/>
      <c r="M115" s="326"/>
      <c r="N115" s="326"/>
      <c r="O115" s="326"/>
      <c r="P115" s="326"/>
      <c r="Q115" s="326"/>
      <c r="R115" s="326"/>
      <c r="S115" s="326"/>
      <c r="T115" s="326"/>
      <c r="U115" s="326"/>
      <c r="V115" s="326"/>
      <c r="W115" s="326"/>
      <c r="X115" s="326"/>
    </row>
    <row r="116" spans="1:24" s="325" customFormat="1" ht="15" customHeight="1" x14ac:dyDescent="0.25">
      <c r="A116" s="4">
        <v>4261</v>
      </c>
      <c r="B116" s="4" t="s">
        <v>623</v>
      </c>
      <c r="C116" s="4" t="s">
        <v>624</v>
      </c>
      <c r="D116" s="4" t="s">
        <v>9</v>
      </c>
      <c r="E116" s="4" t="s">
        <v>10</v>
      </c>
      <c r="F116" s="4">
        <v>49.44</v>
      </c>
      <c r="G116" s="4">
        <f t="shared" si="7"/>
        <v>4944</v>
      </c>
      <c r="H116" s="4">
        <v>100</v>
      </c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6"/>
      <c r="X116" s="326"/>
    </row>
    <row r="117" spans="1:24" s="325" customFormat="1" ht="15" customHeight="1" x14ac:dyDescent="0.25">
      <c r="A117" s="4">
        <v>4261</v>
      </c>
      <c r="B117" s="4" t="s">
        <v>627</v>
      </c>
      <c r="C117" s="4" t="s">
        <v>628</v>
      </c>
      <c r="D117" s="4" t="s">
        <v>9</v>
      </c>
      <c r="E117" s="4" t="s">
        <v>10</v>
      </c>
      <c r="F117" s="4">
        <v>990</v>
      </c>
      <c r="G117" s="4">
        <f t="shared" si="7"/>
        <v>198000</v>
      </c>
      <c r="H117" s="4">
        <v>200</v>
      </c>
      <c r="I117" s="326"/>
      <c r="J117" s="326"/>
      <c r="K117" s="326"/>
      <c r="L117" s="326"/>
      <c r="M117" s="326"/>
      <c r="N117" s="326"/>
      <c r="O117" s="326"/>
      <c r="P117" s="326"/>
      <c r="Q117" s="326"/>
      <c r="R117" s="326"/>
      <c r="S117" s="326"/>
      <c r="T117" s="326"/>
      <c r="U117" s="326"/>
      <c r="V117" s="326"/>
      <c r="W117" s="326"/>
      <c r="X117" s="326"/>
    </row>
    <row r="118" spans="1:24" s="325" customFormat="1" ht="15" customHeight="1" x14ac:dyDescent="0.25">
      <c r="A118" s="4">
        <v>4261</v>
      </c>
      <c r="B118" s="4" t="s">
        <v>633</v>
      </c>
      <c r="C118" s="4" t="s">
        <v>592</v>
      </c>
      <c r="D118" s="4" t="s">
        <v>9</v>
      </c>
      <c r="E118" s="4" t="s">
        <v>10</v>
      </c>
      <c r="F118" s="4">
        <v>16662</v>
      </c>
      <c r="G118" s="4">
        <f t="shared" si="7"/>
        <v>2499300</v>
      </c>
      <c r="H118" s="4">
        <v>150</v>
      </c>
      <c r="I118" s="326"/>
      <c r="J118" s="326"/>
      <c r="K118" s="326"/>
      <c r="L118" s="326"/>
      <c r="M118" s="326"/>
      <c r="N118" s="326"/>
      <c r="O118" s="326"/>
      <c r="P118" s="326"/>
      <c r="Q118" s="326"/>
      <c r="R118" s="326"/>
      <c r="S118" s="326"/>
      <c r="T118" s="326"/>
      <c r="U118" s="326"/>
      <c r="V118" s="326"/>
      <c r="W118" s="326"/>
      <c r="X118" s="326"/>
    </row>
    <row r="119" spans="1:24" s="325" customFormat="1" ht="15" customHeight="1" x14ac:dyDescent="0.25">
      <c r="A119" s="4">
        <v>4261</v>
      </c>
      <c r="B119" s="4" t="s">
        <v>634</v>
      </c>
      <c r="C119" s="4" t="s">
        <v>635</v>
      </c>
      <c r="D119" s="4" t="s">
        <v>9</v>
      </c>
      <c r="E119" s="4" t="s">
        <v>10</v>
      </c>
      <c r="F119" s="4">
        <v>3960</v>
      </c>
      <c r="G119" s="4">
        <f t="shared" si="7"/>
        <v>79200</v>
      </c>
      <c r="H119" s="4">
        <v>20</v>
      </c>
      <c r="I119" s="326"/>
      <c r="J119" s="326"/>
      <c r="K119" s="326"/>
      <c r="L119" s="326"/>
      <c r="M119" s="326"/>
      <c r="N119" s="326"/>
      <c r="O119" s="326"/>
      <c r="P119" s="326"/>
      <c r="Q119" s="326"/>
      <c r="R119" s="326"/>
      <c r="S119" s="326"/>
      <c r="T119" s="326"/>
      <c r="U119" s="326"/>
      <c r="V119" s="326"/>
      <c r="W119" s="326"/>
      <c r="X119" s="326"/>
    </row>
    <row r="120" spans="1:24" s="325" customFormat="1" ht="15" customHeight="1" x14ac:dyDescent="0.25">
      <c r="A120" s="4">
        <v>4261</v>
      </c>
      <c r="B120" s="4" t="s">
        <v>638</v>
      </c>
      <c r="C120" s="4" t="s">
        <v>639</v>
      </c>
      <c r="D120" s="4" t="s">
        <v>9</v>
      </c>
      <c r="E120" s="4" t="s">
        <v>10</v>
      </c>
      <c r="F120" s="4">
        <v>88</v>
      </c>
      <c r="G120" s="4">
        <f t="shared" si="7"/>
        <v>26400</v>
      </c>
      <c r="H120" s="4">
        <v>300</v>
      </c>
      <c r="I120" s="326"/>
      <c r="J120" s="326"/>
      <c r="K120" s="326"/>
      <c r="L120" s="326"/>
      <c r="M120" s="326"/>
      <c r="N120" s="326"/>
      <c r="O120" s="326"/>
      <c r="P120" s="326"/>
      <c r="Q120" s="326"/>
      <c r="R120" s="326"/>
      <c r="S120" s="326"/>
      <c r="T120" s="326"/>
      <c r="U120" s="326"/>
      <c r="V120" s="326"/>
      <c r="W120" s="326"/>
      <c r="X120" s="326"/>
    </row>
    <row r="121" spans="1:24" s="325" customFormat="1" ht="15" customHeight="1" x14ac:dyDescent="0.25">
      <c r="A121" s="4">
        <v>4261</v>
      </c>
      <c r="B121" s="4" t="s">
        <v>640</v>
      </c>
      <c r="C121" s="4" t="s">
        <v>641</v>
      </c>
      <c r="D121" s="4" t="s">
        <v>9</v>
      </c>
      <c r="E121" s="4" t="s">
        <v>10</v>
      </c>
      <c r="F121" s="4">
        <v>720</v>
      </c>
      <c r="G121" s="4">
        <f t="shared" si="7"/>
        <v>14400</v>
      </c>
      <c r="H121" s="4">
        <v>20</v>
      </c>
      <c r="I121" s="326"/>
      <c r="J121" s="326"/>
      <c r="K121" s="326"/>
      <c r="L121" s="326"/>
      <c r="M121" s="326"/>
      <c r="N121" s="326"/>
      <c r="O121" s="326"/>
      <c r="P121" s="326"/>
      <c r="Q121" s="326"/>
      <c r="R121" s="326"/>
      <c r="S121" s="326"/>
      <c r="T121" s="326"/>
      <c r="U121" s="326"/>
      <c r="V121" s="326"/>
      <c r="W121" s="326"/>
      <c r="X121" s="326"/>
    </row>
    <row r="122" spans="1:24" s="325" customFormat="1" ht="15" customHeight="1" x14ac:dyDescent="0.25">
      <c r="A122" s="4">
        <v>4261</v>
      </c>
      <c r="B122" s="4" t="s">
        <v>642</v>
      </c>
      <c r="C122" s="4" t="s">
        <v>643</v>
      </c>
      <c r="D122" s="4" t="s">
        <v>9</v>
      </c>
      <c r="E122" s="4" t="s">
        <v>10</v>
      </c>
      <c r="F122" s="4">
        <v>29.28</v>
      </c>
      <c r="G122" s="4">
        <f t="shared" si="7"/>
        <v>14640</v>
      </c>
      <c r="H122" s="4">
        <v>500</v>
      </c>
      <c r="I122" s="326"/>
      <c r="J122" s="326"/>
      <c r="K122" s="326"/>
      <c r="L122" s="326"/>
      <c r="M122" s="326"/>
      <c r="N122" s="326"/>
      <c r="O122" s="326"/>
      <c r="P122" s="326"/>
      <c r="Q122" s="326"/>
      <c r="R122" s="326"/>
      <c r="S122" s="326"/>
      <c r="T122" s="326"/>
      <c r="U122" s="326"/>
      <c r="V122" s="326"/>
      <c r="W122" s="326"/>
      <c r="X122" s="326"/>
    </row>
    <row r="123" spans="1:24" s="325" customFormat="1" x14ac:dyDescent="0.25">
      <c r="A123" s="4">
        <v>4261</v>
      </c>
      <c r="B123" s="4" t="s">
        <v>644</v>
      </c>
      <c r="C123" s="4" t="s">
        <v>592</v>
      </c>
      <c r="D123" s="4" t="s">
        <v>9</v>
      </c>
      <c r="E123" s="4" t="s">
        <v>10</v>
      </c>
      <c r="F123" s="4">
        <v>956.4</v>
      </c>
      <c r="G123" s="4">
        <f t="shared" si="7"/>
        <v>95640</v>
      </c>
      <c r="H123" s="4">
        <v>100</v>
      </c>
      <c r="I123" s="326"/>
      <c r="J123" s="326"/>
      <c r="K123" s="326"/>
      <c r="L123" s="326"/>
      <c r="M123" s="326"/>
      <c r="N123" s="326"/>
      <c r="O123" s="326"/>
      <c r="P123" s="326"/>
      <c r="Q123" s="326"/>
      <c r="R123" s="326"/>
      <c r="S123" s="326"/>
      <c r="T123" s="326"/>
      <c r="U123" s="326"/>
      <c r="V123" s="326"/>
      <c r="W123" s="326"/>
      <c r="X123" s="326"/>
    </row>
    <row r="124" spans="1:24" s="325" customFormat="1" ht="15" customHeight="1" x14ac:dyDescent="0.25">
      <c r="A124" s="4">
        <v>4261</v>
      </c>
      <c r="B124" s="4" t="s">
        <v>645</v>
      </c>
      <c r="C124" s="4" t="s">
        <v>646</v>
      </c>
      <c r="D124" s="4" t="s">
        <v>9</v>
      </c>
      <c r="E124" s="4" t="s">
        <v>10</v>
      </c>
      <c r="F124" s="4">
        <v>316.8</v>
      </c>
      <c r="G124" s="4">
        <f t="shared" si="7"/>
        <v>63360</v>
      </c>
      <c r="H124" s="4">
        <v>200</v>
      </c>
      <c r="I124" s="326"/>
      <c r="J124" s="326"/>
      <c r="K124" s="326"/>
      <c r="L124" s="326"/>
      <c r="M124" s="326"/>
      <c r="N124" s="326"/>
      <c r="O124" s="326"/>
      <c r="P124" s="326"/>
      <c r="Q124" s="326"/>
      <c r="R124" s="326"/>
      <c r="S124" s="326"/>
      <c r="T124" s="326"/>
      <c r="U124" s="326"/>
      <c r="V124" s="326"/>
      <c r="W124" s="326"/>
      <c r="X124" s="326"/>
    </row>
    <row r="125" spans="1:24" s="325" customFormat="1" ht="15" customHeight="1" x14ac:dyDescent="0.25">
      <c r="A125" s="4">
        <v>4261</v>
      </c>
      <c r="B125" s="4" t="s">
        <v>649</v>
      </c>
      <c r="C125" s="4" t="s">
        <v>650</v>
      </c>
      <c r="D125" s="4" t="s">
        <v>9</v>
      </c>
      <c r="E125" s="4" t="s">
        <v>10</v>
      </c>
      <c r="F125" s="4">
        <v>11.1</v>
      </c>
      <c r="G125" s="4">
        <f t="shared" si="7"/>
        <v>2220</v>
      </c>
      <c r="H125" s="4">
        <v>200</v>
      </c>
      <c r="I125" s="326"/>
      <c r="J125" s="326"/>
      <c r="K125" s="326"/>
      <c r="L125" s="326"/>
      <c r="M125" s="326"/>
      <c r="N125" s="326"/>
      <c r="O125" s="326"/>
      <c r="P125" s="326"/>
      <c r="Q125" s="326"/>
      <c r="R125" s="326"/>
      <c r="S125" s="326"/>
      <c r="T125" s="326"/>
      <c r="U125" s="326"/>
      <c r="V125" s="326"/>
      <c r="W125" s="326"/>
      <c r="X125" s="326"/>
    </row>
    <row r="126" spans="1:24" s="325" customFormat="1" ht="15" customHeight="1" x14ac:dyDescent="0.25">
      <c r="A126" s="4">
        <v>4261</v>
      </c>
      <c r="B126" s="4" t="s">
        <v>651</v>
      </c>
      <c r="C126" s="4" t="s">
        <v>652</v>
      </c>
      <c r="D126" s="4" t="s">
        <v>9</v>
      </c>
      <c r="E126" s="4" t="s">
        <v>10</v>
      </c>
      <c r="F126" s="4">
        <v>1800</v>
      </c>
      <c r="G126" s="4">
        <f t="shared" si="7"/>
        <v>270000</v>
      </c>
      <c r="H126" s="4">
        <v>150</v>
      </c>
      <c r="I126" s="326"/>
      <c r="J126" s="326"/>
      <c r="K126" s="326"/>
      <c r="L126" s="326"/>
      <c r="M126" s="326"/>
      <c r="N126" s="326"/>
      <c r="O126" s="326"/>
      <c r="P126" s="326"/>
      <c r="Q126" s="326"/>
      <c r="R126" s="326"/>
      <c r="S126" s="326"/>
      <c r="T126" s="326"/>
      <c r="U126" s="326"/>
      <c r="V126" s="326"/>
      <c r="W126" s="326"/>
      <c r="X126" s="326"/>
    </row>
    <row r="127" spans="1:24" s="325" customFormat="1" ht="27" x14ac:dyDescent="0.25">
      <c r="A127" s="4">
        <v>4261</v>
      </c>
      <c r="B127" s="4" t="s">
        <v>657</v>
      </c>
      <c r="C127" s="4" t="s">
        <v>658</v>
      </c>
      <c r="D127" s="4" t="s">
        <v>9</v>
      </c>
      <c r="E127" s="4" t="s">
        <v>10</v>
      </c>
      <c r="F127" s="4">
        <v>1360</v>
      </c>
      <c r="G127" s="4">
        <f t="shared" si="7"/>
        <v>40800</v>
      </c>
      <c r="H127" s="4">
        <v>30</v>
      </c>
      <c r="I127" s="326"/>
      <c r="J127" s="326"/>
      <c r="K127" s="326"/>
      <c r="L127" s="326"/>
      <c r="M127" s="326"/>
      <c r="N127" s="326"/>
      <c r="O127" s="326"/>
      <c r="P127" s="326"/>
      <c r="Q127" s="326"/>
      <c r="R127" s="326"/>
      <c r="S127" s="326"/>
      <c r="T127" s="326"/>
      <c r="U127" s="326"/>
      <c r="V127" s="326"/>
      <c r="W127" s="326"/>
      <c r="X127" s="326"/>
    </row>
    <row r="128" spans="1:24" s="325" customFormat="1" ht="15" customHeight="1" x14ac:dyDescent="0.25">
      <c r="A128" s="4">
        <v>4261</v>
      </c>
      <c r="B128" s="4" t="s">
        <v>661</v>
      </c>
      <c r="C128" s="4" t="s">
        <v>662</v>
      </c>
      <c r="D128" s="4" t="s">
        <v>9</v>
      </c>
      <c r="E128" s="4" t="s">
        <v>10</v>
      </c>
      <c r="F128" s="4">
        <v>4950</v>
      </c>
      <c r="G128" s="4">
        <f t="shared" si="7"/>
        <v>49500</v>
      </c>
      <c r="H128" s="4">
        <v>10</v>
      </c>
      <c r="I128" s="326"/>
      <c r="J128" s="326"/>
      <c r="K128" s="326"/>
      <c r="L128" s="326"/>
      <c r="M128" s="326"/>
      <c r="N128" s="326"/>
      <c r="O128" s="326"/>
      <c r="P128" s="326"/>
      <c r="Q128" s="326"/>
      <c r="R128" s="326"/>
      <c r="S128" s="326"/>
      <c r="T128" s="326"/>
      <c r="U128" s="326"/>
      <c r="V128" s="326"/>
      <c r="W128" s="326"/>
      <c r="X128" s="326"/>
    </row>
    <row r="129" spans="1:24" s="325" customFormat="1" ht="15" customHeight="1" x14ac:dyDescent="0.25">
      <c r="A129" s="4">
        <v>4261</v>
      </c>
      <c r="B129" s="4" t="s">
        <v>663</v>
      </c>
      <c r="C129" s="4" t="s">
        <v>664</v>
      </c>
      <c r="D129" s="4" t="s">
        <v>9</v>
      </c>
      <c r="E129" s="4" t="s">
        <v>10</v>
      </c>
      <c r="F129" s="4">
        <v>78</v>
      </c>
      <c r="G129" s="4">
        <f t="shared" si="7"/>
        <v>7800</v>
      </c>
      <c r="H129" s="4">
        <v>100</v>
      </c>
      <c r="I129" s="326"/>
      <c r="J129" s="326"/>
      <c r="K129" s="326"/>
      <c r="L129" s="326"/>
      <c r="M129" s="326"/>
      <c r="N129" s="326"/>
      <c r="O129" s="326"/>
      <c r="P129" s="326"/>
      <c r="Q129" s="326"/>
      <c r="R129" s="326"/>
      <c r="S129" s="326"/>
      <c r="T129" s="326"/>
      <c r="U129" s="326"/>
      <c r="V129" s="326"/>
      <c r="W129" s="326"/>
      <c r="X129" s="326"/>
    </row>
    <row r="130" spans="1:24" s="325" customFormat="1" ht="15" customHeight="1" x14ac:dyDescent="0.25">
      <c r="A130" s="4">
        <v>4261</v>
      </c>
      <c r="B130" s="4" t="s">
        <v>665</v>
      </c>
      <c r="C130" s="4" t="s">
        <v>666</v>
      </c>
      <c r="D130" s="4" t="s">
        <v>9</v>
      </c>
      <c r="E130" s="4" t="s">
        <v>10</v>
      </c>
      <c r="F130" s="4">
        <v>56.1</v>
      </c>
      <c r="G130" s="4">
        <f t="shared" si="7"/>
        <v>44880</v>
      </c>
      <c r="H130" s="4">
        <v>800</v>
      </c>
      <c r="I130" s="326"/>
      <c r="J130" s="326"/>
      <c r="K130" s="326"/>
      <c r="L130" s="326"/>
      <c r="M130" s="326"/>
      <c r="N130" s="326"/>
      <c r="O130" s="326"/>
      <c r="P130" s="326"/>
      <c r="Q130" s="326"/>
      <c r="R130" s="326"/>
      <c r="S130" s="326"/>
      <c r="T130" s="326"/>
      <c r="U130" s="326"/>
      <c r="V130" s="326"/>
      <c r="W130" s="326"/>
      <c r="X130" s="326"/>
    </row>
    <row r="131" spans="1:24" s="325" customFormat="1" ht="15" customHeight="1" x14ac:dyDescent="0.25">
      <c r="A131" s="4">
        <v>4261</v>
      </c>
      <c r="B131" s="4" t="s">
        <v>669</v>
      </c>
      <c r="C131" s="4" t="s">
        <v>641</v>
      </c>
      <c r="D131" s="4" t="s">
        <v>9</v>
      </c>
      <c r="E131" s="4" t="s">
        <v>10</v>
      </c>
      <c r="F131" s="4">
        <v>2400</v>
      </c>
      <c r="G131" s="4">
        <f t="shared" si="7"/>
        <v>72000</v>
      </c>
      <c r="H131" s="4">
        <v>30</v>
      </c>
      <c r="I131" s="326"/>
      <c r="J131" s="326"/>
      <c r="K131" s="326"/>
      <c r="L131" s="326"/>
      <c r="M131" s="326"/>
      <c r="N131" s="326"/>
      <c r="O131" s="326"/>
      <c r="P131" s="326"/>
      <c r="Q131" s="326"/>
      <c r="R131" s="326"/>
      <c r="S131" s="326"/>
      <c r="T131" s="326"/>
      <c r="U131" s="326"/>
      <c r="V131" s="326"/>
      <c r="W131" s="326"/>
      <c r="X131" s="326"/>
    </row>
    <row r="132" spans="1:24" s="325" customFormat="1" ht="15" customHeight="1" x14ac:dyDescent="0.25">
      <c r="A132" s="4">
        <v>4261</v>
      </c>
      <c r="B132" s="4" t="s">
        <v>670</v>
      </c>
      <c r="C132" s="4" t="s">
        <v>671</v>
      </c>
      <c r="D132" s="4" t="s">
        <v>9</v>
      </c>
      <c r="E132" s="4" t="s">
        <v>10</v>
      </c>
      <c r="F132" s="4">
        <v>891</v>
      </c>
      <c r="G132" s="4">
        <f t="shared" si="7"/>
        <v>89100</v>
      </c>
      <c r="H132" s="4">
        <v>100</v>
      </c>
      <c r="I132" s="326"/>
      <c r="J132" s="326"/>
      <c r="K132" s="326"/>
      <c r="L132" s="326"/>
      <c r="M132" s="326"/>
      <c r="N132" s="326"/>
      <c r="O132" s="326"/>
      <c r="P132" s="326"/>
      <c r="Q132" s="326"/>
      <c r="R132" s="326"/>
      <c r="S132" s="326"/>
      <c r="T132" s="326"/>
      <c r="U132" s="326"/>
      <c r="V132" s="326"/>
      <c r="W132" s="326"/>
      <c r="X132" s="326"/>
    </row>
    <row r="133" spans="1:24" s="325" customFormat="1" ht="15" customHeight="1" x14ac:dyDescent="0.25">
      <c r="A133" s="4">
        <v>4261</v>
      </c>
      <c r="B133" s="4" t="s">
        <v>672</v>
      </c>
      <c r="C133" s="4" t="s">
        <v>673</v>
      </c>
      <c r="D133" s="4" t="s">
        <v>9</v>
      </c>
      <c r="E133" s="4" t="s">
        <v>10</v>
      </c>
      <c r="F133" s="4">
        <v>5.85</v>
      </c>
      <c r="G133" s="4">
        <f t="shared" si="7"/>
        <v>351000</v>
      </c>
      <c r="H133" s="4">
        <v>60000</v>
      </c>
      <c r="I133" s="326"/>
      <c r="J133" s="326"/>
      <c r="K133" s="326"/>
      <c r="L133" s="326"/>
      <c r="M133" s="326"/>
      <c r="N133" s="326"/>
      <c r="O133" s="326"/>
      <c r="P133" s="326"/>
      <c r="Q133" s="326"/>
      <c r="R133" s="326"/>
      <c r="S133" s="326"/>
      <c r="T133" s="326"/>
      <c r="U133" s="326"/>
      <c r="V133" s="326"/>
      <c r="W133" s="326"/>
      <c r="X133" s="326"/>
    </row>
    <row r="134" spans="1:24" s="325" customFormat="1" ht="15" customHeight="1" x14ac:dyDescent="0.25">
      <c r="A134" s="4">
        <v>4261</v>
      </c>
      <c r="B134" s="4" t="s">
        <v>675</v>
      </c>
      <c r="C134" s="4" t="s">
        <v>676</v>
      </c>
      <c r="D134" s="4" t="s">
        <v>9</v>
      </c>
      <c r="E134" s="4" t="s">
        <v>10</v>
      </c>
      <c r="F134" s="4">
        <v>14.88</v>
      </c>
      <c r="G134" s="4">
        <f t="shared" si="7"/>
        <v>74400</v>
      </c>
      <c r="H134" s="4">
        <v>5000</v>
      </c>
      <c r="I134" s="326"/>
      <c r="J134" s="326"/>
      <c r="K134" s="326"/>
      <c r="L134" s="326"/>
      <c r="M134" s="326"/>
      <c r="N134" s="326"/>
      <c r="O134" s="326"/>
      <c r="P134" s="326"/>
      <c r="Q134" s="326"/>
      <c r="R134" s="326"/>
      <c r="S134" s="326"/>
      <c r="T134" s="326"/>
      <c r="U134" s="326"/>
      <c r="V134" s="326"/>
      <c r="W134" s="326"/>
      <c r="X134" s="326"/>
    </row>
    <row r="135" spans="1:24" s="325" customFormat="1" ht="15" customHeight="1" x14ac:dyDescent="0.25">
      <c r="A135" s="4">
        <v>4261</v>
      </c>
      <c r="B135" s="4" t="s">
        <v>677</v>
      </c>
      <c r="C135" s="4" t="s">
        <v>662</v>
      </c>
      <c r="D135" s="4" t="s">
        <v>9</v>
      </c>
      <c r="E135" s="4" t="s">
        <v>10</v>
      </c>
      <c r="F135" s="4">
        <v>7920</v>
      </c>
      <c r="G135" s="4">
        <f t="shared" si="7"/>
        <v>79200</v>
      </c>
      <c r="H135" s="4">
        <v>10</v>
      </c>
      <c r="I135" s="326"/>
      <c r="J135" s="326"/>
      <c r="K135" s="326"/>
      <c r="L135" s="326"/>
      <c r="M135" s="326"/>
      <c r="N135" s="326"/>
      <c r="O135" s="326"/>
      <c r="P135" s="326"/>
      <c r="Q135" s="326"/>
      <c r="R135" s="326"/>
      <c r="S135" s="326"/>
      <c r="T135" s="326"/>
      <c r="U135" s="326"/>
      <c r="V135" s="326"/>
      <c r="W135" s="326"/>
      <c r="X135" s="326"/>
    </row>
    <row r="136" spans="1:24" s="325" customFormat="1" ht="15" customHeight="1" x14ac:dyDescent="0.25">
      <c r="A136" s="4">
        <v>4261</v>
      </c>
      <c r="B136" s="4" t="s">
        <v>678</v>
      </c>
      <c r="C136" s="4" t="s">
        <v>679</v>
      </c>
      <c r="D136" s="4" t="s">
        <v>9</v>
      </c>
      <c r="E136" s="4" t="s">
        <v>10</v>
      </c>
      <c r="F136" s="4">
        <v>26</v>
      </c>
      <c r="G136" s="4">
        <f t="shared" si="7"/>
        <v>15600</v>
      </c>
      <c r="H136" s="4">
        <v>600</v>
      </c>
      <c r="I136" s="326"/>
      <c r="J136" s="326"/>
      <c r="K136" s="326"/>
      <c r="L136" s="326"/>
      <c r="M136" s="326"/>
      <c r="N136" s="326"/>
      <c r="O136" s="326"/>
      <c r="P136" s="326"/>
      <c r="Q136" s="326"/>
      <c r="R136" s="326"/>
      <c r="S136" s="326"/>
      <c r="T136" s="326"/>
      <c r="U136" s="326"/>
      <c r="V136" s="326"/>
      <c r="W136" s="326"/>
      <c r="X136" s="326"/>
    </row>
    <row r="137" spans="1:24" s="325" customFormat="1" ht="15" customHeight="1" x14ac:dyDescent="0.25">
      <c r="A137" s="4">
        <v>4261</v>
      </c>
      <c r="B137" s="4" t="s">
        <v>680</v>
      </c>
      <c r="C137" s="4" t="s">
        <v>681</v>
      </c>
      <c r="D137" s="4" t="s">
        <v>9</v>
      </c>
      <c r="E137" s="4" t="s">
        <v>10</v>
      </c>
      <c r="F137" s="4">
        <v>30</v>
      </c>
      <c r="G137" s="4">
        <f t="shared" si="7"/>
        <v>3000</v>
      </c>
      <c r="H137" s="4">
        <v>100</v>
      </c>
      <c r="I137" s="326"/>
      <c r="J137" s="326"/>
      <c r="K137" s="326"/>
      <c r="L137" s="326"/>
      <c r="M137" s="326"/>
      <c r="N137" s="326"/>
      <c r="O137" s="326"/>
      <c r="P137" s="326"/>
      <c r="Q137" s="326"/>
      <c r="R137" s="326"/>
      <c r="S137" s="326"/>
      <c r="T137" s="326"/>
      <c r="U137" s="326"/>
      <c r="V137" s="326"/>
      <c r="W137" s="326"/>
      <c r="X137" s="326"/>
    </row>
    <row r="138" spans="1:24" s="325" customFormat="1" ht="15" customHeight="1" x14ac:dyDescent="0.25">
      <c r="A138" s="4">
        <v>4261</v>
      </c>
      <c r="B138" s="4" t="s">
        <v>682</v>
      </c>
      <c r="C138" s="4" t="s">
        <v>616</v>
      </c>
      <c r="D138" s="4" t="s">
        <v>9</v>
      </c>
      <c r="E138" s="4" t="s">
        <v>10</v>
      </c>
      <c r="F138" s="4">
        <v>526.79999999999995</v>
      </c>
      <c r="G138" s="4">
        <f t="shared" si="7"/>
        <v>526800</v>
      </c>
      <c r="H138" s="4">
        <v>1000</v>
      </c>
      <c r="I138" s="326"/>
      <c r="J138" s="326"/>
      <c r="K138" s="326"/>
      <c r="L138" s="326"/>
      <c r="M138" s="326"/>
      <c r="N138" s="326"/>
      <c r="O138" s="326"/>
      <c r="P138" s="326"/>
      <c r="Q138" s="326"/>
      <c r="R138" s="326"/>
      <c r="S138" s="326"/>
      <c r="T138" s="326"/>
      <c r="U138" s="326"/>
      <c r="V138" s="326"/>
      <c r="W138" s="326"/>
      <c r="X138" s="326"/>
    </row>
    <row r="139" spans="1:24" s="325" customFormat="1" ht="15" customHeight="1" x14ac:dyDescent="0.25">
      <c r="A139" s="4">
        <v>4261</v>
      </c>
      <c r="B139" s="4" t="s">
        <v>683</v>
      </c>
      <c r="C139" s="4" t="s">
        <v>684</v>
      </c>
      <c r="D139" s="4" t="s">
        <v>9</v>
      </c>
      <c r="E139" s="4" t="s">
        <v>10</v>
      </c>
      <c r="F139" s="4">
        <v>57</v>
      </c>
      <c r="G139" s="4">
        <f t="shared" si="7"/>
        <v>5700</v>
      </c>
      <c r="H139" s="4">
        <v>100</v>
      </c>
      <c r="I139" s="326"/>
      <c r="J139" s="326"/>
      <c r="K139" s="326"/>
      <c r="L139" s="326"/>
      <c r="M139" s="326"/>
      <c r="N139" s="326"/>
      <c r="O139" s="326"/>
      <c r="P139" s="326"/>
      <c r="Q139" s="326"/>
      <c r="R139" s="326"/>
      <c r="S139" s="326"/>
      <c r="T139" s="326"/>
      <c r="U139" s="326"/>
      <c r="V139" s="326"/>
      <c r="W139" s="326"/>
      <c r="X139" s="326"/>
    </row>
    <row r="140" spans="1:24" s="325" customFormat="1" ht="15" customHeight="1" x14ac:dyDescent="0.25">
      <c r="A140" s="4">
        <v>4261</v>
      </c>
      <c r="B140" s="4" t="s">
        <v>685</v>
      </c>
      <c r="C140" s="4" t="s">
        <v>686</v>
      </c>
      <c r="D140" s="4" t="s">
        <v>9</v>
      </c>
      <c r="E140" s="4" t="s">
        <v>10</v>
      </c>
      <c r="F140" s="4">
        <v>76.8</v>
      </c>
      <c r="G140" s="4">
        <f t="shared" si="7"/>
        <v>3840</v>
      </c>
      <c r="H140" s="4">
        <v>50</v>
      </c>
      <c r="I140" s="326"/>
      <c r="J140" s="326"/>
      <c r="K140" s="326"/>
      <c r="L140" s="326"/>
      <c r="M140" s="326"/>
      <c r="N140" s="326"/>
      <c r="O140" s="326"/>
      <c r="P140" s="326"/>
      <c r="Q140" s="326"/>
      <c r="R140" s="326"/>
      <c r="S140" s="326"/>
      <c r="T140" s="326"/>
      <c r="U140" s="326"/>
      <c r="V140" s="326"/>
      <c r="W140" s="326"/>
      <c r="X140" s="326"/>
    </row>
    <row r="141" spans="1:24" s="325" customFormat="1" ht="15" customHeight="1" x14ac:dyDescent="0.25">
      <c r="A141" s="4">
        <v>4261</v>
      </c>
      <c r="B141" s="4" t="s">
        <v>687</v>
      </c>
      <c r="C141" s="4" t="s">
        <v>688</v>
      </c>
      <c r="D141" s="4" t="s">
        <v>9</v>
      </c>
      <c r="E141" s="4" t="s">
        <v>10</v>
      </c>
      <c r="F141" s="4">
        <v>10</v>
      </c>
      <c r="G141" s="4">
        <f t="shared" si="7"/>
        <v>10000</v>
      </c>
      <c r="H141" s="4">
        <v>1000</v>
      </c>
      <c r="I141" s="326"/>
      <c r="J141" s="326"/>
      <c r="K141" s="326"/>
      <c r="L141" s="326"/>
      <c r="M141" s="326"/>
      <c r="N141" s="326"/>
      <c r="O141" s="326"/>
      <c r="P141" s="326"/>
      <c r="Q141" s="326"/>
      <c r="R141" s="326"/>
      <c r="S141" s="326"/>
      <c r="T141" s="326"/>
      <c r="U141" s="326"/>
      <c r="V141" s="326"/>
      <c r="W141" s="326"/>
      <c r="X141" s="326"/>
    </row>
    <row r="142" spans="1:24" ht="15" customHeight="1" x14ac:dyDescent="0.25">
      <c r="A142" s="4">
        <v>4267</v>
      </c>
      <c r="B142" s="4" t="s">
        <v>3679</v>
      </c>
      <c r="C142" s="4" t="s">
        <v>1635</v>
      </c>
      <c r="D142" s="4" t="s">
        <v>424</v>
      </c>
      <c r="E142" s="4" t="s">
        <v>10</v>
      </c>
      <c r="F142" s="4">
        <v>400</v>
      </c>
      <c r="G142" s="4">
        <f>+F142*H142</f>
        <v>1570000</v>
      </c>
      <c r="H142" s="4">
        <v>3925</v>
      </c>
      <c r="J142" s="5"/>
      <c r="K142" s="5"/>
      <c r="L142" s="5"/>
      <c r="M142" s="5"/>
      <c r="N142" s="5"/>
      <c r="O142" s="5"/>
    </row>
    <row r="143" spans="1:24" ht="15" customHeight="1" x14ac:dyDescent="0.25">
      <c r="A143" s="4">
        <v>5129</v>
      </c>
      <c r="B143" s="4" t="s">
        <v>380</v>
      </c>
      <c r="C143" s="4" t="s">
        <v>381</v>
      </c>
      <c r="D143" s="4" t="s">
        <v>9</v>
      </c>
      <c r="E143" s="4" t="s">
        <v>10</v>
      </c>
      <c r="F143" s="4">
        <v>0</v>
      </c>
      <c r="G143" s="4">
        <v>0</v>
      </c>
      <c r="H143" s="4">
        <v>20</v>
      </c>
      <c r="J143" s="5"/>
      <c r="K143" s="5"/>
      <c r="L143" s="5"/>
      <c r="M143" s="5"/>
      <c r="N143" s="5"/>
      <c r="O143" s="5"/>
    </row>
    <row r="144" spans="1:24" ht="15" customHeight="1" x14ac:dyDescent="0.25">
      <c r="A144" s="4">
        <v>5129</v>
      </c>
      <c r="B144" s="4" t="s">
        <v>4332</v>
      </c>
      <c r="C144" s="4" t="s">
        <v>381</v>
      </c>
      <c r="D144" s="4" t="s">
        <v>9</v>
      </c>
      <c r="E144" s="4" t="s">
        <v>10</v>
      </c>
      <c r="F144" s="4">
        <v>0</v>
      </c>
      <c r="G144" s="4">
        <v>0</v>
      </c>
      <c r="H144" s="4">
        <v>1</v>
      </c>
      <c r="J144" s="5"/>
      <c r="K144" s="5"/>
      <c r="L144" s="5"/>
      <c r="M144" s="5"/>
      <c r="N144" s="5"/>
      <c r="O144" s="5"/>
    </row>
    <row r="145" spans="1:15" ht="15" customHeight="1" x14ac:dyDescent="0.25">
      <c r="A145" s="4">
        <v>5129</v>
      </c>
      <c r="B145" s="4" t="s">
        <v>4333</v>
      </c>
      <c r="C145" s="4" t="s">
        <v>381</v>
      </c>
      <c r="D145" s="4" t="s">
        <v>9</v>
      </c>
      <c r="E145" s="4" t="s">
        <v>10</v>
      </c>
      <c r="F145" s="4">
        <v>0</v>
      </c>
      <c r="G145" s="4">
        <v>0</v>
      </c>
      <c r="H145" s="4">
        <v>1</v>
      </c>
      <c r="J145" s="5"/>
      <c r="K145" s="5"/>
      <c r="L145" s="5"/>
      <c r="M145" s="5"/>
      <c r="N145" s="5"/>
      <c r="O145" s="5"/>
    </row>
    <row r="146" spans="1:15" ht="15" customHeight="1" x14ac:dyDescent="0.25">
      <c r="A146" s="4">
        <v>4267</v>
      </c>
      <c r="B146" s="4" t="s">
        <v>398</v>
      </c>
      <c r="C146" s="4" t="s">
        <v>399</v>
      </c>
      <c r="D146" s="4" t="s">
        <v>9</v>
      </c>
      <c r="E146" s="4" t="s">
        <v>10</v>
      </c>
      <c r="F146" s="4">
        <v>180</v>
      </c>
      <c r="G146" s="4">
        <f>+F146*H146</f>
        <v>90000</v>
      </c>
      <c r="H146" s="4">
        <v>500</v>
      </c>
      <c r="J146" s="5"/>
      <c r="K146" s="5"/>
      <c r="L146" s="5"/>
      <c r="M146" s="5"/>
      <c r="N146" s="5"/>
      <c r="O146" s="5"/>
    </row>
    <row r="147" spans="1:15" ht="15" customHeight="1" x14ac:dyDescent="0.25">
      <c r="A147" s="4">
        <v>4237</v>
      </c>
      <c r="B147" s="4" t="s">
        <v>2055</v>
      </c>
      <c r="C147" s="4" t="s">
        <v>2056</v>
      </c>
      <c r="D147" s="4" t="s">
        <v>13</v>
      </c>
      <c r="E147" s="4" t="s">
        <v>10</v>
      </c>
      <c r="F147" s="4">
        <v>48000</v>
      </c>
      <c r="G147" s="4">
        <f>+H147*F147</f>
        <v>96000</v>
      </c>
      <c r="H147" s="4">
        <v>2</v>
      </c>
      <c r="J147" s="5"/>
      <c r="K147" s="5"/>
      <c r="L147" s="5"/>
      <c r="M147" s="5"/>
      <c r="N147" s="5"/>
      <c r="O147" s="5"/>
    </row>
    <row r="148" spans="1:15" ht="15" customHeight="1" x14ac:dyDescent="0.25">
      <c r="A148" s="4">
        <v>5122</v>
      </c>
      <c r="B148" s="4" t="s">
        <v>2162</v>
      </c>
      <c r="C148" s="4" t="s">
        <v>2157</v>
      </c>
      <c r="D148" s="4" t="s">
        <v>9</v>
      </c>
      <c r="E148" s="4" t="s">
        <v>10</v>
      </c>
      <c r="F148" s="4">
        <v>210000</v>
      </c>
      <c r="G148" s="4">
        <f>+F148*H148</f>
        <v>630000</v>
      </c>
      <c r="H148" s="4">
        <v>3</v>
      </c>
      <c r="J148" s="5"/>
      <c r="K148" s="5"/>
      <c r="L148" s="5"/>
      <c r="M148" s="5"/>
      <c r="N148" s="5"/>
      <c r="O148" s="5"/>
    </row>
    <row r="149" spans="1:15" ht="15" customHeight="1" x14ac:dyDescent="0.25">
      <c r="A149" s="4">
        <v>5122</v>
      </c>
      <c r="B149" s="4" t="s">
        <v>2163</v>
      </c>
      <c r="C149" s="4" t="s">
        <v>2158</v>
      </c>
      <c r="D149" s="4" t="s">
        <v>9</v>
      </c>
      <c r="E149" s="4" t="s">
        <v>10</v>
      </c>
      <c r="F149" s="4">
        <v>400000</v>
      </c>
      <c r="G149" s="4">
        <f t="shared" ref="G149:G156" si="8">+F149*H149</f>
        <v>2000000</v>
      </c>
      <c r="H149" s="4">
        <v>5</v>
      </c>
      <c r="J149" s="5"/>
      <c r="K149" s="5"/>
      <c r="L149" s="5"/>
      <c r="M149" s="5"/>
      <c r="N149" s="5"/>
      <c r="O149" s="5"/>
    </row>
    <row r="150" spans="1:15" ht="15" customHeight="1" x14ac:dyDescent="0.25">
      <c r="A150" s="4">
        <v>5122</v>
      </c>
      <c r="B150" s="4" t="s">
        <v>2164</v>
      </c>
      <c r="C150" s="4" t="s">
        <v>455</v>
      </c>
      <c r="D150" s="4" t="s">
        <v>9</v>
      </c>
      <c r="E150" s="4" t="s">
        <v>10</v>
      </c>
      <c r="F150" s="4">
        <v>400000</v>
      </c>
      <c r="G150" s="4">
        <f t="shared" si="8"/>
        <v>800000</v>
      </c>
      <c r="H150" s="4">
        <v>2</v>
      </c>
      <c r="J150" s="5"/>
      <c r="K150" s="5"/>
      <c r="L150" s="5"/>
      <c r="M150" s="5"/>
      <c r="N150" s="5"/>
      <c r="O150" s="5"/>
    </row>
    <row r="151" spans="1:15" ht="15" customHeight="1" x14ac:dyDescent="0.25">
      <c r="A151" s="4">
        <v>5122</v>
      </c>
      <c r="B151" s="4" t="s">
        <v>2165</v>
      </c>
      <c r="C151" s="4" t="s">
        <v>2159</v>
      </c>
      <c r="D151" s="4" t="s">
        <v>9</v>
      </c>
      <c r="E151" s="4" t="s">
        <v>10</v>
      </c>
      <c r="F151" s="4">
        <v>500000</v>
      </c>
      <c r="G151" s="4">
        <f t="shared" si="8"/>
        <v>2500000</v>
      </c>
      <c r="H151" s="4">
        <v>5</v>
      </c>
      <c r="J151" s="5"/>
      <c r="K151" s="5"/>
      <c r="L151" s="5"/>
      <c r="M151" s="5"/>
      <c r="N151" s="5"/>
      <c r="O151" s="5"/>
    </row>
    <row r="152" spans="1:15" ht="15" customHeight="1" x14ac:dyDescent="0.25">
      <c r="A152" s="4">
        <v>5122</v>
      </c>
      <c r="B152" s="4" t="s">
        <v>2166</v>
      </c>
      <c r="C152" s="4" t="s">
        <v>455</v>
      </c>
      <c r="D152" s="4" t="s">
        <v>9</v>
      </c>
      <c r="E152" s="4" t="s">
        <v>10</v>
      </c>
      <c r="F152" s="4">
        <v>120000</v>
      </c>
      <c r="G152" s="4">
        <f t="shared" si="8"/>
        <v>480000</v>
      </c>
      <c r="H152" s="4">
        <v>4</v>
      </c>
      <c r="J152" s="5"/>
      <c r="K152" s="5"/>
      <c r="L152" s="5"/>
      <c r="M152" s="5"/>
      <c r="N152" s="5"/>
      <c r="O152" s="5"/>
    </row>
    <row r="153" spans="1:15" ht="15" customHeight="1" x14ac:dyDescent="0.25">
      <c r="A153" s="4">
        <v>5122</v>
      </c>
      <c r="B153" s="4" t="s">
        <v>2167</v>
      </c>
      <c r="C153" s="4" t="s">
        <v>455</v>
      </c>
      <c r="D153" s="4" t="s">
        <v>9</v>
      </c>
      <c r="E153" s="4" t="s">
        <v>10</v>
      </c>
      <c r="F153" s="4">
        <v>90000</v>
      </c>
      <c r="G153" s="4">
        <f t="shared" si="8"/>
        <v>3600000</v>
      </c>
      <c r="H153" s="4">
        <v>40</v>
      </c>
      <c r="J153" s="5"/>
      <c r="K153" s="5"/>
      <c r="L153" s="5"/>
      <c r="M153" s="5"/>
      <c r="N153" s="5"/>
      <c r="O153" s="5"/>
    </row>
    <row r="154" spans="1:15" ht="15" customHeight="1" x14ac:dyDescent="0.25">
      <c r="A154" s="4">
        <v>5122</v>
      </c>
      <c r="B154" s="4" t="s">
        <v>2168</v>
      </c>
      <c r="C154" s="4" t="s">
        <v>450</v>
      </c>
      <c r="D154" s="4" t="s">
        <v>9</v>
      </c>
      <c r="E154" s="4" t="s">
        <v>10</v>
      </c>
      <c r="F154" s="4">
        <v>200000</v>
      </c>
      <c r="G154" s="4">
        <f t="shared" si="8"/>
        <v>8000000</v>
      </c>
      <c r="H154" s="4">
        <v>40</v>
      </c>
      <c r="J154" s="5"/>
      <c r="K154" s="5"/>
      <c r="L154" s="5"/>
      <c r="M154" s="5"/>
      <c r="N154" s="5"/>
      <c r="O154" s="5"/>
    </row>
    <row r="155" spans="1:15" ht="15" customHeight="1" x14ac:dyDescent="0.25">
      <c r="A155" s="4">
        <v>5122</v>
      </c>
      <c r="B155" s="4" t="s">
        <v>2169</v>
      </c>
      <c r="C155" s="4" t="s">
        <v>2160</v>
      </c>
      <c r="D155" s="4" t="s">
        <v>9</v>
      </c>
      <c r="E155" s="4" t="s">
        <v>10</v>
      </c>
      <c r="F155" s="4">
        <v>250000</v>
      </c>
      <c r="G155" s="4">
        <f t="shared" si="8"/>
        <v>1250000</v>
      </c>
      <c r="H155" s="4">
        <v>5</v>
      </c>
      <c r="J155" s="5"/>
      <c r="K155" s="5"/>
      <c r="L155" s="5"/>
      <c r="M155" s="5"/>
      <c r="N155" s="5"/>
      <c r="O155" s="5"/>
    </row>
    <row r="156" spans="1:15" ht="27" customHeight="1" x14ac:dyDescent="0.25">
      <c r="A156" s="12">
        <v>5122</v>
      </c>
      <c r="B156" s="12" t="s">
        <v>2170</v>
      </c>
      <c r="C156" s="12" t="s">
        <v>2161</v>
      </c>
      <c r="D156" s="12" t="s">
        <v>9</v>
      </c>
      <c r="E156" s="12" t="s">
        <v>10</v>
      </c>
      <c r="F156" s="12">
        <v>200000</v>
      </c>
      <c r="G156" s="15">
        <f t="shared" si="8"/>
        <v>1000000</v>
      </c>
      <c r="H156" s="12">
        <v>5</v>
      </c>
      <c r="J156" s="5"/>
      <c r="K156" s="5"/>
      <c r="L156" s="5"/>
      <c r="M156" s="5"/>
      <c r="N156" s="5"/>
      <c r="O156" s="5"/>
    </row>
    <row r="157" spans="1:15" ht="30" customHeight="1" x14ac:dyDescent="0.25">
      <c r="A157" s="12">
        <v>5129</v>
      </c>
      <c r="B157" s="12" t="s">
        <v>2194</v>
      </c>
      <c r="C157" s="12" t="s">
        <v>2195</v>
      </c>
      <c r="D157" s="12" t="s">
        <v>9</v>
      </c>
      <c r="E157" s="12" t="s">
        <v>10</v>
      </c>
      <c r="F157" s="12">
        <v>3108570</v>
      </c>
      <c r="G157" s="12">
        <v>3108570</v>
      </c>
      <c r="H157" s="12">
        <v>1</v>
      </c>
      <c r="J157" s="5"/>
      <c r="K157" s="5"/>
      <c r="L157" s="5"/>
      <c r="M157" s="5"/>
      <c r="N157" s="5"/>
      <c r="O157" s="5"/>
    </row>
    <row r="158" spans="1:15" ht="30" customHeight="1" x14ac:dyDescent="0.25">
      <c r="A158" s="12">
        <v>5129</v>
      </c>
      <c r="B158" s="12" t="s">
        <v>4386</v>
      </c>
      <c r="C158" s="12" t="s">
        <v>2195</v>
      </c>
      <c r="D158" s="12" t="s">
        <v>9</v>
      </c>
      <c r="E158" s="12" t="s">
        <v>10</v>
      </c>
      <c r="F158" s="12">
        <v>0</v>
      </c>
      <c r="G158" s="12">
        <v>0</v>
      </c>
      <c r="H158" s="12">
        <v>1</v>
      </c>
      <c r="J158" s="5"/>
      <c r="K158" s="5"/>
      <c r="L158" s="5"/>
      <c r="M158" s="5"/>
      <c r="N158" s="5"/>
      <c r="O158" s="5"/>
    </row>
    <row r="159" spans="1:15" ht="30" customHeight="1" x14ac:dyDescent="0.25">
      <c r="A159" s="12">
        <v>5129</v>
      </c>
      <c r="B159" s="12" t="s">
        <v>4387</v>
      </c>
      <c r="C159" s="12" t="s">
        <v>2195</v>
      </c>
      <c r="D159" s="12" t="s">
        <v>9</v>
      </c>
      <c r="E159" s="12" t="s">
        <v>10</v>
      </c>
      <c r="F159" s="12">
        <v>0</v>
      </c>
      <c r="G159" s="12">
        <v>0</v>
      </c>
      <c r="H159" s="12">
        <v>1</v>
      </c>
      <c r="J159" s="5"/>
      <c r="K159" s="5"/>
      <c r="L159" s="5"/>
      <c r="M159" s="5"/>
      <c r="N159" s="5"/>
      <c r="O159" s="5"/>
    </row>
    <row r="160" spans="1:15" ht="30" customHeight="1" x14ac:dyDescent="0.25">
      <c r="A160" s="15" t="s">
        <v>1325</v>
      </c>
      <c r="B160" s="15" t="s">
        <v>2231</v>
      </c>
      <c r="C160" s="15" t="s">
        <v>1589</v>
      </c>
      <c r="D160" s="12" t="s">
        <v>9</v>
      </c>
      <c r="E160" s="12" t="s">
        <v>10</v>
      </c>
      <c r="F160" s="12">
        <v>3000</v>
      </c>
      <c r="G160" s="12">
        <f>F160*H160</f>
        <v>30000</v>
      </c>
      <c r="H160" s="12">
        <v>10</v>
      </c>
      <c r="J160" s="5"/>
      <c r="K160" s="5"/>
      <c r="L160" s="5"/>
      <c r="M160" s="5"/>
      <c r="N160" s="5"/>
      <c r="O160" s="5"/>
    </row>
    <row r="161" spans="1:24" ht="30" customHeight="1" x14ac:dyDescent="0.25">
      <c r="A161" s="15" t="s">
        <v>1325</v>
      </c>
      <c r="B161" s="15" t="s">
        <v>2232</v>
      </c>
      <c r="C161" s="15" t="s">
        <v>1591</v>
      </c>
      <c r="D161" s="15" t="s">
        <v>9</v>
      </c>
      <c r="E161" s="15" t="s">
        <v>10</v>
      </c>
      <c r="F161" s="15">
        <v>100</v>
      </c>
      <c r="G161" s="15">
        <f t="shared" ref="G161:G166" si="9">F161*H161</f>
        <v>6000</v>
      </c>
      <c r="H161" s="15">
        <v>60</v>
      </c>
      <c r="J161" s="5"/>
      <c r="K161" s="5"/>
      <c r="L161" s="5"/>
      <c r="M161" s="5"/>
      <c r="N161" s="5"/>
      <c r="O161" s="5"/>
    </row>
    <row r="162" spans="1:24" ht="30" customHeight="1" x14ac:dyDescent="0.25">
      <c r="A162" s="15" t="s">
        <v>1325</v>
      </c>
      <c r="B162" s="15" t="s">
        <v>2233</v>
      </c>
      <c r="C162" s="15" t="s">
        <v>1591</v>
      </c>
      <c r="D162" s="15" t="s">
        <v>9</v>
      </c>
      <c r="E162" s="15" t="s">
        <v>10</v>
      </c>
      <c r="F162" s="15">
        <v>600</v>
      </c>
      <c r="G162" s="15">
        <f t="shared" si="9"/>
        <v>60000</v>
      </c>
      <c r="H162" s="15">
        <v>100</v>
      </c>
      <c r="J162" s="5"/>
      <c r="K162" s="5"/>
      <c r="L162" s="5"/>
      <c r="M162" s="5"/>
      <c r="N162" s="5"/>
      <c r="O162" s="5"/>
    </row>
    <row r="163" spans="1:24" ht="30" customHeight="1" x14ac:dyDescent="0.25">
      <c r="A163" s="15" t="s">
        <v>1325</v>
      </c>
      <c r="B163" s="15" t="s">
        <v>2234</v>
      </c>
      <c r="C163" s="15" t="s">
        <v>861</v>
      </c>
      <c r="D163" s="15" t="s">
        <v>9</v>
      </c>
      <c r="E163" s="15" t="s">
        <v>10</v>
      </c>
      <c r="F163" s="15">
        <v>800</v>
      </c>
      <c r="G163" s="15">
        <f t="shared" si="9"/>
        <v>40000</v>
      </c>
      <c r="H163" s="15">
        <v>50</v>
      </c>
      <c r="J163" s="5"/>
      <c r="K163" s="5"/>
      <c r="L163" s="5"/>
      <c r="M163" s="5"/>
      <c r="N163" s="5"/>
      <c r="O163" s="5"/>
    </row>
    <row r="164" spans="1:24" ht="30" customHeight="1" x14ac:dyDescent="0.25">
      <c r="A164" s="15" t="s">
        <v>1325</v>
      </c>
      <c r="B164" s="15" t="s">
        <v>2235</v>
      </c>
      <c r="C164" s="15" t="s">
        <v>1547</v>
      </c>
      <c r="D164" s="15" t="s">
        <v>9</v>
      </c>
      <c r="E164" s="15" t="s">
        <v>10</v>
      </c>
      <c r="F164" s="15">
        <v>3000</v>
      </c>
      <c r="G164" s="15">
        <f t="shared" si="9"/>
        <v>390000</v>
      </c>
      <c r="H164" s="15">
        <v>130</v>
      </c>
      <c r="J164" s="5"/>
      <c r="K164" s="5"/>
      <c r="L164" s="5"/>
      <c r="M164" s="5"/>
      <c r="N164" s="5"/>
      <c r="O164" s="5"/>
    </row>
    <row r="165" spans="1:24" ht="30" customHeight="1" x14ac:dyDescent="0.25">
      <c r="A165" s="15" t="s">
        <v>1325</v>
      </c>
      <c r="B165" s="15" t="s">
        <v>2236</v>
      </c>
      <c r="C165" s="15" t="s">
        <v>1596</v>
      </c>
      <c r="D165" s="15" t="s">
        <v>9</v>
      </c>
      <c r="E165" s="15" t="s">
        <v>10</v>
      </c>
      <c r="F165" s="15">
        <v>9</v>
      </c>
      <c r="G165" s="15">
        <f t="shared" si="9"/>
        <v>1620000</v>
      </c>
      <c r="H165" s="15">
        <v>180000</v>
      </c>
      <c r="J165" s="5"/>
      <c r="K165" s="5"/>
      <c r="L165" s="5"/>
      <c r="M165" s="5"/>
      <c r="N165" s="5"/>
      <c r="O165" s="5"/>
    </row>
    <row r="166" spans="1:24" ht="30" customHeight="1" x14ac:dyDescent="0.25">
      <c r="A166" s="15" t="s">
        <v>1325</v>
      </c>
      <c r="B166" s="15" t="s">
        <v>2237</v>
      </c>
      <c r="C166" s="15" t="s">
        <v>1559</v>
      </c>
      <c r="D166" s="15" t="s">
        <v>9</v>
      </c>
      <c r="E166" s="15" t="s">
        <v>10</v>
      </c>
      <c r="F166" s="15">
        <v>700</v>
      </c>
      <c r="G166" s="15">
        <f t="shared" si="9"/>
        <v>140000</v>
      </c>
      <c r="H166" s="15">
        <v>200</v>
      </c>
      <c r="J166" s="5"/>
      <c r="K166" s="5"/>
      <c r="L166" s="5"/>
      <c r="M166" s="5"/>
      <c r="N166" s="5"/>
      <c r="O166" s="5"/>
    </row>
    <row r="167" spans="1:24" x14ac:dyDescent="0.25">
      <c r="A167" s="577" t="s">
        <v>12</v>
      </c>
      <c r="B167" s="577"/>
      <c r="C167" s="577"/>
      <c r="D167" s="577"/>
      <c r="E167" s="577"/>
      <c r="F167" s="577"/>
      <c r="G167" s="577"/>
      <c r="H167" s="577"/>
      <c r="J167" s="5"/>
      <c r="K167" s="5"/>
      <c r="L167" s="5"/>
      <c r="M167" s="5"/>
      <c r="N167" s="5"/>
      <c r="O167" s="5"/>
    </row>
    <row r="168" spans="1:24" s="459" customFormat="1" ht="27" x14ac:dyDescent="0.25">
      <c r="A168" s="461">
        <v>4232</v>
      </c>
      <c r="B168" s="461" t="s">
        <v>4786</v>
      </c>
      <c r="C168" s="461" t="s">
        <v>926</v>
      </c>
      <c r="D168" s="461" t="s">
        <v>13</v>
      </c>
      <c r="E168" s="461" t="s">
        <v>14</v>
      </c>
      <c r="F168" s="461">
        <v>8640000</v>
      </c>
      <c r="G168" s="461">
        <v>8640000</v>
      </c>
      <c r="H168" s="461"/>
      <c r="I168" s="460"/>
      <c r="J168" s="460"/>
      <c r="K168" s="460"/>
      <c r="L168" s="460"/>
      <c r="M168" s="460"/>
      <c r="N168" s="460"/>
      <c r="O168" s="460"/>
      <c r="P168" s="460"/>
      <c r="Q168" s="460"/>
      <c r="R168" s="460"/>
      <c r="S168" s="460"/>
      <c r="T168" s="460"/>
      <c r="U168" s="460"/>
      <c r="V168" s="460"/>
      <c r="W168" s="460"/>
      <c r="X168" s="460"/>
    </row>
    <row r="169" spans="1:24" ht="27" x14ac:dyDescent="0.25">
      <c r="A169" s="461">
        <v>4237</v>
      </c>
      <c r="B169" s="461" t="s">
        <v>4543</v>
      </c>
      <c r="C169" s="461" t="s">
        <v>4544</v>
      </c>
      <c r="D169" s="461" t="s">
        <v>13</v>
      </c>
      <c r="E169" s="461" t="s">
        <v>14</v>
      </c>
      <c r="F169" s="461">
        <v>2000000</v>
      </c>
      <c r="G169" s="461">
        <v>2000000</v>
      </c>
      <c r="H169" s="461">
        <v>1</v>
      </c>
      <c r="J169" s="5"/>
      <c r="K169" s="5"/>
      <c r="L169" s="5"/>
      <c r="M169" s="5"/>
      <c r="N169" s="5"/>
      <c r="O169" s="5"/>
    </row>
    <row r="170" spans="1:24" ht="54" x14ac:dyDescent="0.25">
      <c r="A170" s="12">
        <v>4237</v>
      </c>
      <c r="B170" s="461" t="s">
        <v>4475</v>
      </c>
      <c r="C170" s="461" t="s">
        <v>3191</v>
      </c>
      <c r="D170" s="461" t="s">
        <v>13</v>
      </c>
      <c r="E170" s="461" t="s">
        <v>14</v>
      </c>
      <c r="F170" s="461">
        <v>300000</v>
      </c>
      <c r="G170" s="461">
        <v>300000</v>
      </c>
      <c r="H170" s="461">
        <v>1</v>
      </c>
      <c r="J170" s="5"/>
      <c r="K170" s="5"/>
      <c r="L170" s="5"/>
      <c r="M170" s="5"/>
      <c r="N170" s="5"/>
      <c r="O170" s="5"/>
    </row>
    <row r="171" spans="1:24" ht="27" x14ac:dyDescent="0.25">
      <c r="A171" s="12">
        <v>4252</v>
      </c>
      <c r="B171" s="12" t="s">
        <v>4382</v>
      </c>
      <c r="C171" s="12" t="s">
        <v>439</v>
      </c>
      <c r="D171" s="12" t="s">
        <v>15</v>
      </c>
      <c r="E171" s="12" t="s">
        <v>14</v>
      </c>
      <c r="F171" s="12">
        <v>2200000</v>
      </c>
      <c r="G171" s="12">
        <v>2200000</v>
      </c>
      <c r="H171" s="12">
        <v>1</v>
      </c>
      <c r="J171" s="5"/>
      <c r="K171" s="5"/>
      <c r="L171" s="5"/>
      <c r="M171" s="5"/>
      <c r="N171" s="5"/>
      <c r="O171" s="5"/>
    </row>
    <row r="172" spans="1:24" ht="40.5" x14ac:dyDescent="0.25">
      <c r="A172" s="12">
        <v>4215</v>
      </c>
      <c r="B172" s="12" t="s">
        <v>4316</v>
      </c>
      <c r="C172" s="12" t="s">
        <v>1365</v>
      </c>
      <c r="D172" s="12" t="s">
        <v>13</v>
      </c>
      <c r="E172" s="12" t="s">
        <v>14</v>
      </c>
      <c r="F172" s="12">
        <v>86000</v>
      </c>
      <c r="G172" s="12">
        <v>86000</v>
      </c>
      <c r="H172" s="12">
        <v>1</v>
      </c>
      <c r="J172" s="5"/>
      <c r="K172" s="5"/>
      <c r="L172" s="5"/>
      <c r="M172" s="5"/>
      <c r="N172" s="5"/>
      <c r="O172" s="5"/>
    </row>
    <row r="173" spans="1:24" ht="27" x14ac:dyDescent="0.25">
      <c r="A173" s="12">
        <v>4234</v>
      </c>
      <c r="B173" s="12" t="s">
        <v>2931</v>
      </c>
      <c r="C173" s="12" t="s">
        <v>575</v>
      </c>
      <c r="D173" s="12" t="s">
        <v>9</v>
      </c>
      <c r="E173" s="12" t="s">
        <v>14</v>
      </c>
      <c r="F173" s="12">
        <v>15000</v>
      </c>
      <c r="G173" s="12">
        <v>15000</v>
      </c>
      <c r="H173" s="12">
        <v>1</v>
      </c>
      <c r="J173" s="5"/>
      <c r="K173" s="5"/>
      <c r="L173" s="5"/>
      <c r="M173" s="5"/>
      <c r="N173" s="5"/>
      <c r="O173" s="5"/>
    </row>
    <row r="174" spans="1:24" ht="27" x14ac:dyDescent="0.25">
      <c r="A174" s="12">
        <v>4234</v>
      </c>
      <c r="B174" s="12" t="s">
        <v>2929</v>
      </c>
      <c r="C174" s="12" t="s">
        <v>575</v>
      </c>
      <c r="D174" s="12" t="s">
        <v>9</v>
      </c>
      <c r="E174" s="12" t="s">
        <v>14</v>
      </c>
      <c r="F174" s="12">
        <v>15000</v>
      </c>
      <c r="G174" s="12">
        <v>15000</v>
      </c>
      <c r="H174" s="12">
        <v>1</v>
      </c>
      <c r="J174" s="5"/>
      <c r="K174" s="5"/>
      <c r="L174" s="5"/>
      <c r="M174" s="5"/>
      <c r="N174" s="5"/>
      <c r="O174" s="5"/>
    </row>
    <row r="175" spans="1:24" ht="27" x14ac:dyDescent="0.25">
      <c r="A175" s="12">
        <v>4234</v>
      </c>
      <c r="B175" s="12" t="s">
        <v>2928</v>
      </c>
      <c r="C175" s="12" t="s">
        <v>575</v>
      </c>
      <c r="D175" s="12" t="s">
        <v>9</v>
      </c>
      <c r="E175" s="12" t="s">
        <v>14</v>
      </c>
      <c r="F175" s="12">
        <v>15000</v>
      </c>
      <c r="G175" s="12">
        <v>15000</v>
      </c>
      <c r="H175" s="12">
        <v>1</v>
      </c>
      <c r="J175" s="5"/>
      <c r="K175" s="5"/>
      <c r="L175" s="5"/>
      <c r="M175" s="5"/>
      <c r="N175" s="5"/>
      <c r="O175" s="5"/>
    </row>
    <row r="176" spans="1:24" ht="27" x14ac:dyDescent="0.25">
      <c r="A176" s="12">
        <v>4234</v>
      </c>
      <c r="B176" s="12" t="s">
        <v>2930</v>
      </c>
      <c r="C176" s="12" t="s">
        <v>575</v>
      </c>
      <c r="D176" s="12" t="s">
        <v>9</v>
      </c>
      <c r="E176" s="12" t="s">
        <v>14</v>
      </c>
      <c r="F176" s="12">
        <v>15000</v>
      </c>
      <c r="G176" s="12">
        <v>15000</v>
      </c>
      <c r="H176" s="12">
        <v>1</v>
      </c>
      <c r="J176" s="5"/>
      <c r="K176" s="5"/>
      <c r="L176" s="5"/>
      <c r="M176" s="5"/>
      <c r="N176" s="5"/>
      <c r="O176" s="5"/>
    </row>
    <row r="177" spans="1:24" ht="40.5" x14ac:dyDescent="0.25">
      <c r="A177" s="12">
        <v>4214</v>
      </c>
      <c r="B177" s="12" t="s">
        <v>4266</v>
      </c>
      <c r="C177" s="12" t="s">
        <v>4267</v>
      </c>
      <c r="D177" s="12" t="s">
        <v>9</v>
      </c>
      <c r="E177" s="12" t="s">
        <v>14</v>
      </c>
      <c r="F177" s="12">
        <v>2500000</v>
      </c>
      <c r="G177" s="12">
        <v>2500000</v>
      </c>
      <c r="H177" s="12">
        <v>1</v>
      </c>
      <c r="J177" s="5"/>
      <c r="K177" s="5"/>
      <c r="L177" s="5"/>
      <c r="M177" s="5"/>
      <c r="N177" s="5"/>
      <c r="O177" s="5"/>
    </row>
    <row r="178" spans="1:24" x14ac:dyDescent="0.25">
      <c r="A178" s="12">
        <v>4233</v>
      </c>
      <c r="B178" s="12" t="s">
        <v>3973</v>
      </c>
      <c r="C178" s="12" t="s">
        <v>3974</v>
      </c>
      <c r="D178" s="12" t="s">
        <v>13</v>
      </c>
      <c r="E178" s="12" t="s">
        <v>14</v>
      </c>
      <c r="F178" s="12">
        <v>990000</v>
      </c>
      <c r="G178" s="12">
        <v>990000</v>
      </c>
      <c r="H178" s="12">
        <v>1</v>
      </c>
      <c r="J178" s="5"/>
      <c r="K178" s="5"/>
      <c r="L178" s="5"/>
      <c r="M178" s="5"/>
      <c r="N178" s="5"/>
      <c r="O178" s="5"/>
    </row>
    <row r="179" spans="1:24" ht="40.5" x14ac:dyDescent="0.25">
      <c r="A179" s="12">
        <v>4252</v>
      </c>
      <c r="B179" s="12" t="s">
        <v>3699</v>
      </c>
      <c r="C179" s="12" t="s">
        <v>517</v>
      </c>
      <c r="D179" s="12" t="s">
        <v>424</v>
      </c>
      <c r="E179" s="12" t="s">
        <v>14</v>
      </c>
      <c r="F179" s="12">
        <v>150000</v>
      </c>
      <c r="G179" s="12">
        <v>150000</v>
      </c>
      <c r="H179" s="12">
        <v>1</v>
      </c>
      <c r="J179" s="5"/>
      <c r="K179" s="5"/>
      <c r="L179" s="5"/>
      <c r="M179" s="5"/>
      <c r="N179" s="5"/>
      <c r="O179" s="5"/>
    </row>
    <row r="180" spans="1:24" ht="40.5" x14ac:dyDescent="0.25">
      <c r="A180" s="12">
        <v>4252</v>
      </c>
      <c r="B180" s="12" t="s">
        <v>3700</v>
      </c>
      <c r="C180" s="12" t="s">
        <v>517</v>
      </c>
      <c r="D180" s="12" t="s">
        <v>424</v>
      </c>
      <c r="E180" s="12" t="s">
        <v>14</v>
      </c>
      <c r="F180" s="12">
        <v>350000</v>
      </c>
      <c r="G180" s="12">
        <v>350000</v>
      </c>
      <c r="H180" s="12">
        <v>1</v>
      </c>
      <c r="J180" s="5"/>
      <c r="K180" s="5"/>
      <c r="L180" s="5"/>
      <c r="M180" s="5"/>
      <c r="N180" s="5"/>
      <c r="O180" s="5"/>
    </row>
    <row r="181" spans="1:24" ht="40.5" x14ac:dyDescent="0.25">
      <c r="A181" s="12">
        <v>4252</v>
      </c>
      <c r="B181" s="12" t="s">
        <v>3701</v>
      </c>
      <c r="C181" s="12" t="s">
        <v>517</v>
      </c>
      <c r="D181" s="12" t="s">
        <v>424</v>
      </c>
      <c r="E181" s="12" t="s">
        <v>14</v>
      </c>
      <c r="F181" s="12">
        <v>500000</v>
      </c>
      <c r="G181" s="12">
        <v>500000</v>
      </c>
      <c r="H181" s="12">
        <v>1</v>
      </c>
      <c r="J181" s="5"/>
      <c r="K181" s="5"/>
      <c r="L181" s="5"/>
      <c r="M181" s="5"/>
      <c r="N181" s="5"/>
      <c r="O181" s="5"/>
    </row>
    <row r="182" spans="1:24" ht="54" x14ac:dyDescent="0.25">
      <c r="A182" s="12">
        <v>4237</v>
      </c>
      <c r="B182" s="12" t="s">
        <v>3190</v>
      </c>
      <c r="C182" s="12" t="s">
        <v>3191</v>
      </c>
      <c r="D182" s="12" t="s">
        <v>13</v>
      </c>
      <c r="E182" s="12" t="s">
        <v>14</v>
      </c>
      <c r="F182" s="12">
        <v>200000</v>
      </c>
      <c r="G182" s="12">
        <v>200000</v>
      </c>
      <c r="H182" s="12">
        <v>1</v>
      </c>
      <c r="J182" s="5"/>
      <c r="K182" s="5"/>
      <c r="L182" s="5"/>
      <c r="M182" s="5"/>
      <c r="N182" s="5"/>
      <c r="O182" s="5"/>
    </row>
    <row r="183" spans="1:24" ht="40.5" x14ac:dyDescent="0.25">
      <c r="A183" s="12">
        <v>4252</v>
      </c>
      <c r="B183" s="12" t="s">
        <v>2729</v>
      </c>
      <c r="C183" s="12" t="s">
        <v>517</v>
      </c>
      <c r="D183" s="12" t="s">
        <v>424</v>
      </c>
      <c r="E183" s="12" t="s">
        <v>14</v>
      </c>
      <c r="F183" s="12">
        <v>0</v>
      </c>
      <c r="G183" s="12">
        <v>0</v>
      </c>
      <c r="H183" s="12">
        <v>1</v>
      </c>
      <c r="J183" s="5"/>
      <c r="K183" s="5"/>
      <c r="L183" s="5"/>
      <c r="M183" s="5"/>
      <c r="N183" s="5"/>
      <c r="O183" s="5"/>
    </row>
    <row r="184" spans="1:24" ht="40.5" x14ac:dyDescent="0.25">
      <c r="A184" s="12">
        <v>4252</v>
      </c>
      <c r="B184" s="12" t="s">
        <v>2730</v>
      </c>
      <c r="C184" s="12" t="s">
        <v>517</v>
      </c>
      <c r="D184" s="12" t="s">
        <v>424</v>
      </c>
      <c r="E184" s="12" t="s">
        <v>14</v>
      </c>
      <c r="F184" s="12">
        <v>0</v>
      </c>
      <c r="G184" s="12">
        <v>0</v>
      </c>
      <c r="H184" s="12">
        <v>1</v>
      </c>
      <c r="J184" s="5"/>
      <c r="K184" s="5"/>
      <c r="L184" s="5"/>
      <c r="M184" s="5"/>
      <c r="N184" s="5"/>
      <c r="O184" s="5"/>
    </row>
    <row r="185" spans="1:24" ht="40.5" x14ac:dyDescent="0.25">
      <c r="A185" s="12">
        <v>4252</v>
      </c>
      <c r="B185" s="12" t="s">
        <v>2731</v>
      </c>
      <c r="C185" s="12" t="s">
        <v>517</v>
      </c>
      <c r="D185" s="12" t="s">
        <v>424</v>
      </c>
      <c r="E185" s="12" t="s">
        <v>14</v>
      </c>
      <c r="F185" s="12">
        <v>0</v>
      </c>
      <c r="G185" s="12">
        <v>0</v>
      </c>
      <c r="H185" s="12">
        <v>1</v>
      </c>
      <c r="J185" s="5"/>
      <c r="K185" s="5"/>
      <c r="L185" s="5"/>
      <c r="M185" s="5"/>
      <c r="N185" s="5"/>
      <c r="O185" s="5"/>
    </row>
    <row r="186" spans="1:24" ht="27" x14ac:dyDescent="0.25">
      <c r="A186" s="12">
        <v>4234</v>
      </c>
      <c r="B186" s="12" t="s">
        <v>2706</v>
      </c>
      <c r="C186" s="12" t="s">
        <v>739</v>
      </c>
      <c r="D186" s="12" t="s">
        <v>9</v>
      </c>
      <c r="E186" s="12" t="s">
        <v>14</v>
      </c>
      <c r="F186" s="12">
        <v>4000000</v>
      </c>
      <c r="G186" s="12">
        <v>4000000</v>
      </c>
      <c r="H186" s="12">
        <v>1</v>
      </c>
      <c r="J186" s="5"/>
      <c r="K186" s="5"/>
      <c r="L186" s="5"/>
      <c r="M186" s="5"/>
      <c r="N186" s="5"/>
      <c r="O186" s="5"/>
    </row>
    <row r="187" spans="1:24" ht="30" customHeight="1" x14ac:dyDescent="0.25">
      <c r="A187" s="12">
        <v>4214</v>
      </c>
      <c r="B187" s="12" t="s">
        <v>2607</v>
      </c>
      <c r="C187" s="12" t="s">
        <v>2608</v>
      </c>
      <c r="D187" s="12" t="s">
        <v>424</v>
      </c>
      <c r="E187" s="12" t="s">
        <v>14</v>
      </c>
      <c r="F187" s="12">
        <v>600000</v>
      </c>
      <c r="G187" s="12">
        <v>600000</v>
      </c>
      <c r="H187" s="12">
        <v>1</v>
      </c>
      <c r="J187" s="5"/>
      <c r="K187" s="5"/>
      <c r="L187" s="5"/>
      <c r="M187" s="5"/>
      <c r="N187" s="5"/>
      <c r="O187" s="5"/>
    </row>
    <row r="188" spans="1:24" ht="30" customHeight="1" x14ac:dyDescent="0.25">
      <c r="A188" s="12">
        <v>4214</v>
      </c>
      <c r="B188" s="12" t="s">
        <v>2609</v>
      </c>
      <c r="C188" s="12" t="s">
        <v>2608</v>
      </c>
      <c r="D188" s="12" t="s">
        <v>424</v>
      </c>
      <c r="E188" s="12" t="s">
        <v>14</v>
      </c>
      <c r="F188" s="12">
        <v>596800</v>
      </c>
      <c r="G188" s="12">
        <v>596800</v>
      </c>
      <c r="H188" s="12">
        <v>1</v>
      </c>
      <c r="J188" s="5"/>
      <c r="K188" s="5"/>
      <c r="L188" s="5"/>
      <c r="M188" s="5"/>
      <c r="N188" s="5"/>
      <c r="O188" s="5"/>
    </row>
    <row r="189" spans="1:24" ht="30" customHeight="1" x14ac:dyDescent="0.25">
      <c r="A189" s="12">
        <v>4232</v>
      </c>
      <c r="B189" s="461" t="s">
        <v>4096</v>
      </c>
      <c r="C189" s="461" t="s">
        <v>926</v>
      </c>
      <c r="D189" s="461" t="s">
        <v>13</v>
      </c>
      <c r="E189" s="461" t="s">
        <v>14</v>
      </c>
      <c r="F189" s="461">
        <v>5760000</v>
      </c>
      <c r="G189" s="461">
        <v>5760000</v>
      </c>
      <c r="H189" s="461">
        <v>1</v>
      </c>
      <c r="J189" s="5"/>
      <c r="K189" s="5"/>
      <c r="L189" s="5"/>
      <c r="M189" s="5"/>
      <c r="N189" s="5"/>
      <c r="O189" s="5"/>
    </row>
    <row r="190" spans="1:24" s="459" customFormat="1" ht="40.5" x14ac:dyDescent="0.25">
      <c r="A190" s="461">
        <v>4222</v>
      </c>
      <c r="B190" s="461" t="s">
        <v>4720</v>
      </c>
      <c r="C190" s="461" t="s">
        <v>1995</v>
      </c>
      <c r="D190" s="461" t="s">
        <v>13</v>
      </c>
      <c r="E190" s="461" t="s">
        <v>14</v>
      </c>
      <c r="F190" s="461">
        <v>800000</v>
      </c>
      <c r="G190" s="461">
        <v>800000</v>
      </c>
      <c r="H190" s="461">
        <v>1</v>
      </c>
      <c r="I190" s="460"/>
      <c r="J190" s="460"/>
      <c r="K190" s="460"/>
      <c r="L190" s="460"/>
      <c r="M190" s="460"/>
      <c r="N190" s="460"/>
      <c r="O190" s="460"/>
      <c r="P190" s="460"/>
      <c r="Q190" s="460"/>
      <c r="R190" s="460"/>
      <c r="S190" s="460"/>
      <c r="T190" s="460"/>
      <c r="U190" s="460"/>
      <c r="V190" s="460"/>
      <c r="W190" s="460"/>
      <c r="X190" s="460"/>
    </row>
    <row r="191" spans="1:24" ht="40.5" x14ac:dyDescent="0.25">
      <c r="A191" s="461">
        <v>4222</v>
      </c>
      <c r="B191" s="461" t="s">
        <v>4483</v>
      </c>
      <c r="C191" s="461" t="s">
        <v>1995</v>
      </c>
      <c r="D191" s="461" t="s">
        <v>13</v>
      </c>
      <c r="E191" s="461" t="s">
        <v>14</v>
      </c>
      <c r="F191" s="461">
        <v>300000</v>
      </c>
      <c r="G191" s="461">
        <v>300000</v>
      </c>
      <c r="H191" s="461">
        <v>1</v>
      </c>
      <c r="J191" s="5"/>
      <c r="K191" s="5"/>
      <c r="L191" s="5"/>
      <c r="M191" s="5"/>
      <c r="N191" s="5"/>
      <c r="O191" s="5"/>
    </row>
    <row r="192" spans="1:24" ht="40.5" x14ac:dyDescent="0.25">
      <c r="A192" s="461">
        <v>4222</v>
      </c>
      <c r="B192" s="461" t="s">
        <v>4289</v>
      </c>
      <c r="C192" s="461" t="s">
        <v>1995</v>
      </c>
      <c r="D192" s="461" t="s">
        <v>13</v>
      </c>
      <c r="E192" s="461" t="s">
        <v>14</v>
      </c>
      <c r="F192" s="461">
        <v>700000</v>
      </c>
      <c r="G192" s="461">
        <v>700000</v>
      </c>
      <c r="H192" s="461">
        <v>1</v>
      </c>
      <c r="J192" s="5"/>
      <c r="K192" s="5"/>
      <c r="L192" s="5"/>
      <c r="M192" s="5"/>
      <c r="N192" s="5"/>
      <c r="O192" s="5"/>
    </row>
    <row r="193" spans="1:15" ht="40.5" x14ac:dyDescent="0.25">
      <c r="A193" s="461">
        <v>4222</v>
      </c>
      <c r="B193" s="461" t="s">
        <v>4098</v>
      </c>
      <c r="C193" s="461" t="s">
        <v>1995</v>
      </c>
      <c r="D193" s="461" t="s">
        <v>13</v>
      </c>
      <c r="E193" s="461" t="s">
        <v>14</v>
      </c>
      <c r="F193" s="461">
        <v>3000000</v>
      </c>
      <c r="G193" s="461">
        <v>3000000</v>
      </c>
      <c r="H193" s="461">
        <v>1</v>
      </c>
      <c r="J193" s="5"/>
      <c r="K193" s="5"/>
      <c r="L193" s="5"/>
      <c r="M193" s="5"/>
      <c r="N193" s="5"/>
      <c r="O193" s="5"/>
    </row>
    <row r="194" spans="1:15" ht="40.5" x14ac:dyDescent="0.25">
      <c r="A194" s="12">
        <v>4222</v>
      </c>
      <c r="B194" s="12" t="s">
        <v>3690</v>
      </c>
      <c r="C194" s="12" t="s">
        <v>1995</v>
      </c>
      <c r="D194" s="12" t="s">
        <v>13</v>
      </c>
      <c r="E194" s="12" t="s">
        <v>14</v>
      </c>
      <c r="F194" s="12">
        <v>300000</v>
      </c>
      <c r="G194" s="12">
        <v>300000</v>
      </c>
      <c r="H194" s="12">
        <v>1</v>
      </c>
      <c r="J194" s="5"/>
      <c r="K194" s="5"/>
      <c r="L194" s="5"/>
      <c r="M194" s="5"/>
      <c r="N194" s="5"/>
      <c r="O194" s="5"/>
    </row>
    <row r="195" spans="1:15" ht="40.5" x14ac:dyDescent="0.25">
      <c r="A195" s="12">
        <v>4222</v>
      </c>
      <c r="B195" s="12" t="s">
        <v>1994</v>
      </c>
      <c r="C195" s="12" t="s">
        <v>1995</v>
      </c>
      <c r="D195" s="12" t="s">
        <v>13</v>
      </c>
      <c r="E195" s="12" t="s">
        <v>14</v>
      </c>
      <c r="F195" s="12">
        <v>400000</v>
      </c>
      <c r="G195" s="12">
        <v>400000</v>
      </c>
      <c r="H195" s="12">
        <v>1</v>
      </c>
      <c r="J195" s="5"/>
      <c r="K195" s="5"/>
      <c r="L195" s="5"/>
      <c r="M195" s="5"/>
      <c r="N195" s="5"/>
      <c r="O195" s="5"/>
    </row>
    <row r="196" spans="1:15" ht="40.5" x14ac:dyDescent="0.25">
      <c r="A196" s="15">
        <v>4215</v>
      </c>
      <c r="B196" s="15" t="s">
        <v>1840</v>
      </c>
      <c r="C196" s="16" t="s">
        <v>1365</v>
      </c>
      <c r="D196" s="15" t="s">
        <v>13</v>
      </c>
      <c r="E196" s="15" t="s">
        <v>14</v>
      </c>
      <c r="F196" s="15">
        <v>105000</v>
      </c>
      <c r="G196" s="15">
        <v>105000</v>
      </c>
      <c r="H196" s="15">
        <v>1</v>
      </c>
      <c r="J196" s="5"/>
      <c r="K196" s="5"/>
      <c r="L196" s="5"/>
      <c r="M196" s="5"/>
      <c r="N196" s="5"/>
      <c r="O196" s="5"/>
    </row>
    <row r="197" spans="1:15" ht="40.5" x14ac:dyDescent="0.25">
      <c r="A197" s="12">
        <v>5129</v>
      </c>
      <c r="B197" s="12" t="s">
        <v>1481</v>
      </c>
      <c r="C197" s="12" t="s">
        <v>1482</v>
      </c>
      <c r="D197" s="12" t="s">
        <v>424</v>
      </c>
      <c r="E197" s="12" t="s">
        <v>10</v>
      </c>
      <c r="F197" s="12">
        <v>45000000</v>
      </c>
      <c r="G197" s="12">
        <v>45000000</v>
      </c>
      <c r="H197" s="12">
        <v>1</v>
      </c>
      <c r="J197" s="5"/>
      <c r="K197" s="5"/>
      <c r="L197" s="5"/>
      <c r="M197" s="5"/>
      <c r="N197" s="5"/>
      <c r="O197" s="5"/>
    </row>
    <row r="198" spans="1:15" ht="40.5" x14ac:dyDescent="0.25">
      <c r="A198" s="12">
        <v>4252</v>
      </c>
      <c r="B198" s="12" t="s">
        <v>1640</v>
      </c>
      <c r="C198" s="12" t="s">
        <v>568</v>
      </c>
      <c r="D198" s="12" t="s">
        <v>424</v>
      </c>
      <c r="E198" s="12" t="s">
        <v>14</v>
      </c>
      <c r="F198" s="12">
        <v>250000</v>
      </c>
      <c r="G198" s="12">
        <v>250000</v>
      </c>
      <c r="H198" s="12">
        <v>1</v>
      </c>
      <c r="J198" s="5"/>
      <c r="K198" s="5"/>
      <c r="L198" s="5"/>
      <c r="M198" s="5"/>
      <c r="N198" s="5"/>
      <c r="O198" s="5"/>
    </row>
    <row r="199" spans="1:15" ht="40.5" x14ac:dyDescent="0.25">
      <c r="A199" s="12">
        <v>4252</v>
      </c>
      <c r="B199" s="12" t="s">
        <v>1602</v>
      </c>
      <c r="C199" s="12" t="s">
        <v>1603</v>
      </c>
      <c r="D199" s="12" t="s">
        <v>424</v>
      </c>
      <c r="E199" s="12" t="s">
        <v>14</v>
      </c>
      <c r="F199" s="12">
        <v>0</v>
      </c>
      <c r="G199" s="12">
        <v>0</v>
      </c>
      <c r="H199" s="12">
        <v>1</v>
      </c>
      <c r="J199" s="5"/>
      <c r="K199" s="5"/>
      <c r="L199" s="5"/>
      <c r="M199" s="5"/>
      <c r="N199" s="5"/>
      <c r="O199" s="5"/>
    </row>
    <row r="200" spans="1:15" ht="40.5" x14ac:dyDescent="0.25">
      <c r="A200" s="12">
        <v>4252</v>
      </c>
      <c r="B200" s="12" t="s">
        <v>1641</v>
      </c>
      <c r="C200" s="12" t="s">
        <v>565</v>
      </c>
      <c r="D200" s="12" t="s">
        <v>424</v>
      </c>
      <c r="E200" s="12" t="s">
        <v>14</v>
      </c>
      <c r="F200" s="12">
        <v>0</v>
      </c>
      <c r="G200" s="12">
        <v>0</v>
      </c>
      <c r="H200" s="12">
        <v>1</v>
      </c>
      <c r="J200" s="5"/>
      <c r="K200" s="5"/>
      <c r="L200" s="5"/>
      <c r="M200" s="5"/>
      <c r="N200" s="5"/>
      <c r="O200" s="5"/>
    </row>
    <row r="201" spans="1:15" ht="40.5" x14ac:dyDescent="0.25">
      <c r="A201" s="12">
        <v>4252</v>
      </c>
      <c r="B201" s="12" t="s">
        <v>1642</v>
      </c>
      <c r="C201" s="12" t="s">
        <v>568</v>
      </c>
      <c r="D201" s="12" t="s">
        <v>424</v>
      </c>
      <c r="E201" s="12" t="s">
        <v>14</v>
      </c>
      <c r="F201" s="12">
        <v>0</v>
      </c>
      <c r="G201" s="12">
        <v>0</v>
      </c>
      <c r="H201" s="12">
        <v>1</v>
      </c>
      <c r="J201" s="5"/>
      <c r="K201" s="5"/>
      <c r="L201" s="5"/>
      <c r="M201" s="5"/>
      <c r="N201" s="5"/>
      <c r="O201" s="5"/>
    </row>
    <row r="202" spans="1:15" ht="40.5" x14ac:dyDescent="0.25">
      <c r="A202" s="12">
        <v>4234</v>
      </c>
      <c r="B202" s="12" t="s">
        <v>1625</v>
      </c>
      <c r="C202" s="12" t="s">
        <v>1626</v>
      </c>
      <c r="D202" s="12" t="s">
        <v>9</v>
      </c>
      <c r="E202" s="12" t="s">
        <v>14</v>
      </c>
      <c r="F202" s="12">
        <v>3000000</v>
      </c>
      <c r="G202" s="12">
        <v>3000000</v>
      </c>
      <c r="H202" s="12">
        <v>1</v>
      </c>
      <c r="J202" s="5"/>
      <c r="K202" s="5"/>
      <c r="L202" s="5"/>
      <c r="M202" s="5"/>
      <c r="N202" s="5"/>
      <c r="O202" s="5"/>
    </row>
    <row r="203" spans="1:15" ht="27" x14ac:dyDescent="0.25">
      <c r="A203" s="12">
        <v>4232</v>
      </c>
      <c r="B203" s="12" t="s">
        <v>3262</v>
      </c>
      <c r="C203" s="12" t="s">
        <v>926</v>
      </c>
      <c r="D203" s="12" t="s">
        <v>13</v>
      </c>
      <c r="E203" s="12" t="s">
        <v>14</v>
      </c>
      <c r="F203" s="12">
        <v>5760000</v>
      </c>
      <c r="G203" s="12">
        <v>5760000</v>
      </c>
      <c r="H203" s="12">
        <v>1</v>
      </c>
      <c r="J203" s="5"/>
      <c r="K203" s="5"/>
      <c r="L203" s="5"/>
      <c r="M203" s="5"/>
      <c r="N203" s="5"/>
      <c r="O203" s="5"/>
    </row>
    <row r="204" spans="1:15" ht="27" x14ac:dyDescent="0.25">
      <c r="A204" s="12">
        <v>4231</v>
      </c>
      <c r="B204" s="12" t="s">
        <v>1608</v>
      </c>
      <c r="C204" s="12" t="s">
        <v>419</v>
      </c>
      <c r="D204" s="12" t="s">
        <v>424</v>
      </c>
      <c r="E204" s="12" t="s">
        <v>14</v>
      </c>
      <c r="F204" s="12">
        <v>2100000</v>
      </c>
      <c r="G204" s="12">
        <v>2100000</v>
      </c>
      <c r="H204" s="12">
        <v>1</v>
      </c>
      <c r="J204" s="5"/>
      <c r="K204" s="5"/>
      <c r="L204" s="5"/>
      <c r="M204" s="5"/>
      <c r="N204" s="5"/>
      <c r="O204" s="5"/>
    </row>
    <row r="205" spans="1:15" ht="27" x14ac:dyDescent="0.25">
      <c r="A205" s="12">
        <v>4231</v>
      </c>
      <c r="B205" s="12" t="s">
        <v>1609</v>
      </c>
      <c r="C205" s="12" t="s">
        <v>422</v>
      </c>
      <c r="D205" s="12" t="s">
        <v>424</v>
      </c>
      <c r="E205" s="12" t="s">
        <v>14</v>
      </c>
      <c r="F205" s="12">
        <v>5100000</v>
      </c>
      <c r="G205" s="12">
        <v>5100000</v>
      </c>
      <c r="H205" s="12">
        <v>1</v>
      </c>
      <c r="J205" s="5"/>
      <c r="K205" s="5"/>
      <c r="L205" s="5"/>
      <c r="M205" s="5"/>
      <c r="N205" s="5"/>
      <c r="O205" s="5"/>
    </row>
    <row r="206" spans="1:15" ht="27" x14ac:dyDescent="0.25">
      <c r="A206" s="12">
        <v>4231</v>
      </c>
      <c r="B206" s="12" t="s">
        <v>1610</v>
      </c>
      <c r="C206" s="12" t="s">
        <v>419</v>
      </c>
      <c r="D206" s="12" t="s">
        <v>424</v>
      </c>
      <c r="E206" s="12" t="s">
        <v>14</v>
      </c>
      <c r="F206" s="12">
        <v>1400000</v>
      </c>
      <c r="G206" s="12">
        <v>1400000</v>
      </c>
      <c r="H206" s="12">
        <v>1</v>
      </c>
      <c r="J206" s="5"/>
      <c r="K206" s="5"/>
      <c r="L206" s="5"/>
      <c r="M206" s="5"/>
      <c r="N206" s="5"/>
      <c r="O206" s="5"/>
    </row>
    <row r="207" spans="1:15" ht="40.5" x14ac:dyDescent="0.25">
      <c r="A207" s="12">
        <v>4252</v>
      </c>
      <c r="B207" s="12" t="s">
        <v>1599</v>
      </c>
      <c r="C207" s="12" t="s">
        <v>568</v>
      </c>
      <c r="D207" s="12" t="s">
        <v>424</v>
      </c>
      <c r="E207" s="12" t="s">
        <v>14</v>
      </c>
      <c r="F207" s="12">
        <v>0</v>
      </c>
      <c r="G207" s="12">
        <v>0</v>
      </c>
      <c r="H207" s="12">
        <v>1</v>
      </c>
      <c r="J207" s="5"/>
      <c r="K207" s="5"/>
      <c r="L207" s="5"/>
      <c r="M207" s="5"/>
      <c r="N207" s="5"/>
      <c r="O207" s="5"/>
    </row>
    <row r="208" spans="1:15" ht="40.5" x14ac:dyDescent="0.25">
      <c r="A208" s="12">
        <v>4252</v>
      </c>
      <c r="B208" s="12" t="s">
        <v>1600</v>
      </c>
      <c r="C208" s="12" t="s">
        <v>568</v>
      </c>
      <c r="D208" s="12" t="s">
        <v>424</v>
      </c>
      <c r="E208" s="12" t="s">
        <v>14</v>
      </c>
      <c r="F208" s="12">
        <v>0</v>
      </c>
      <c r="G208" s="12">
        <v>0</v>
      </c>
      <c r="H208" s="12">
        <v>1</v>
      </c>
      <c r="J208" s="5"/>
      <c r="K208" s="5"/>
      <c r="L208" s="5"/>
      <c r="M208" s="5"/>
      <c r="N208" s="5"/>
      <c r="O208" s="5"/>
    </row>
    <row r="209" spans="1:15" ht="40.5" x14ac:dyDescent="0.25">
      <c r="A209" s="12">
        <v>4252</v>
      </c>
      <c r="B209" s="12" t="s">
        <v>1601</v>
      </c>
      <c r="C209" s="12" t="s">
        <v>565</v>
      </c>
      <c r="D209" s="12" t="s">
        <v>424</v>
      </c>
      <c r="E209" s="12" t="s">
        <v>14</v>
      </c>
      <c r="F209" s="12">
        <v>0</v>
      </c>
      <c r="G209" s="12">
        <v>0</v>
      </c>
      <c r="H209" s="12">
        <v>1</v>
      </c>
      <c r="J209" s="5"/>
      <c r="K209" s="5"/>
      <c r="L209" s="5"/>
      <c r="M209" s="5"/>
      <c r="N209" s="5"/>
      <c r="O209" s="5"/>
    </row>
    <row r="210" spans="1:15" ht="40.5" x14ac:dyDescent="0.25">
      <c r="A210" s="12">
        <v>4252</v>
      </c>
      <c r="B210" s="12" t="s">
        <v>1602</v>
      </c>
      <c r="C210" s="12" t="s">
        <v>1603</v>
      </c>
      <c r="D210" s="12" t="s">
        <v>424</v>
      </c>
      <c r="E210" s="12" t="s">
        <v>14</v>
      </c>
      <c r="F210" s="12">
        <v>0</v>
      </c>
      <c r="G210" s="12">
        <v>0</v>
      </c>
      <c r="H210" s="12">
        <v>1</v>
      </c>
      <c r="J210" s="5"/>
      <c r="K210" s="5"/>
      <c r="L210" s="5"/>
      <c r="M210" s="5"/>
      <c r="N210" s="5"/>
      <c r="O210" s="5"/>
    </row>
    <row r="211" spans="1:15" ht="40.5" x14ac:dyDescent="0.25">
      <c r="A211" s="12">
        <v>4237</v>
      </c>
      <c r="B211" s="12" t="s">
        <v>1598</v>
      </c>
      <c r="C211" s="12" t="s">
        <v>43</v>
      </c>
      <c r="D211" s="12" t="s">
        <v>9</v>
      </c>
      <c r="E211" s="12" t="s">
        <v>14</v>
      </c>
      <c r="F211" s="12">
        <v>420000</v>
      </c>
      <c r="G211" s="12">
        <v>420000</v>
      </c>
      <c r="H211" s="12">
        <v>1</v>
      </c>
      <c r="J211" s="5"/>
      <c r="K211" s="5"/>
      <c r="L211" s="5"/>
      <c r="M211" s="5"/>
      <c r="N211" s="5"/>
      <c r="O211" s="5"/>
    </row>
    <row r="212" spans="1:15" ht="24" x14ac:dyDescent="0.25">
      <c r="A212" s="208" t="s">
        <v>1324</v>
      </c>
      <c r="B212" s="208" t="s">
        <v>1465</v>
      </c>
      <c r="C212" s="208" t="s">
        <v>575</v>
      </c>
      <c r="D212" s="208" t="s">
        <v>9</v>
      </c>
      <c r="E212" s="208" t="s">
        <v>14</v>
      </c>
      <c r="F212" s="208">
        <v>72000</v>
      </c>
      <c r="G212" s="208">
        <v>72000</v>
      </c>
      <c r="H212" s="208">
        <v>1</v>
      </c>
      <c r="J212" s="5"/>
      <c r="K212" s="5"/>
      <c r="L212" s="5"/>
      <c r="M212" s="5"/>
      <c r="N212" s="5"/>
      <c r="O212" s="5"/>
    </row>
    <row r="213" spans="1:15" ht="24" x14ac:dyDescent="0.25">
      <c r="A213" s="208" t="s">
        <v>1324</v>
      </c>
      <c r="B213" s="208" t="s">
        <v>1466</v>
      </c>
      <c r="C213" s="208" t="s">
        <v>575</v>
      </c>
      <c r="D213" s="208" t="s">
        <v>9</v>
      </c>
      <c r="E213" s="208" t="s">
        <v>14</v>
      </c>
      <c r="F213" s="208">
        <v>284400</v>
      </c>
      <c r="G213" s="208">
        <v>284400</v>
      </c>
      <c r="H213" s="208">
        <v>1</v>
      </c>
      <c r="J213" s="5"/>
      <c r="K213" s="5"/>
      <c r="L213" s="5"/>
      <c r="M213" s="5"/>
      <c r="N213" s="5"/>
      <c r="O213" s="5"/>
    </row>
    <row r="214" spans="1:15" ht="24" x14ac:dyDescent="0.25">
      <c r="A214" s="208" t="s">
        <v>1324</v>
      </c>
      <c r="B214" s="208" t="s">
        <v>1467</v>
      </c>
      <c r="C214" s="208" t="s">
        <v>575</v>
      </c>
      <c r="D214" s="208" t="s">
        <v>9</v>
      </c>
      <c r="E214" s="208" t="s">
        <v>14</v>
      </c>
      <c r="F214" s="208">
        <v>287100</v>
      </c>
      <c r="G214" s="208">
        <v>287100</v>
      </c>
      <c r="H214" s="208">
        <v>1</v>
      </c>
      <c r="J214" s="5"/>
      <c r="K214" s="5"/>
      <c r="L214" s="5"/>
      <c r="M214" s="5"/>
      <c r="N214" s="5"/>
      <c r="O214" s="5"/>
    </row>
    <row r="215" spans="1:15" ht="24" x14ac:dyDescent="0.25">
      <c r="A215" s="208" t="s">
        <v>1324</v>
      </c>
      <c r="B215" s="208" t="s">
        <v>1468</v>
      </c>
      <c r="C215" s="208" t="s">
        <v>575</v>
      </c>
      <c r="D215" s="208" t="s">
        <v>9</v>
      </c>
      <c r="E215" s="208" t="s">
        <v>14</v>
      </c>
      <c r="F215" s="208">
        <v>112910</v>
      </c>
      <c r="G215" s="208">
        <v>112910</v>
      </c>
      <c r="H215" s="208">
        <v>1</v>
      </c>
      <c r="J215" s="5"/>
      <c r="K215" s="5"/>
      <c r="L215" s="5"/>
      <c r="M215" s="5"/>
      <c r="N215" s="5"/>
      <c r="O215" s="5"/>
    </row>
    <row r="216" spans="1:15" ht="24" x14ac:dyDescent="0.25">
      <c r="A216" s="208" t="s">
        <v>1324</v>
      </c>
      <c r="B216" s="208" t="s">
        <v>1469</v>
      </c>
      <c r="C216" s="208" t="s">
        <v>575</v>
      </c>
      <c r="D216" s="208" t="s">
        <v>9</v>
      </c>
      <c r="E216" s="208" t="s">
        <v>14</v>
      </c>
      <c r="F216" s="208">
        <v>278000</v>
      </c>
      <c r="G216" s="208">
        <v>278000</v>
      </c>
      <c r="H216" s="208">
        <v>1</v>
      </c>
      <c r="J216" s="5"/>
      <c r="K216" s="5"/>
      <c r="L216" s="5"/>
      <c r="M216" s="5"/>
      <c r="N216" s="5"/>
      <c r="O216" s="5"/>
    </row>
    <row r="217" spans="1:15" ht="24" x14ac:dyDescent="0.25">
      <c r="A217" s="208" t="s">
        <v>1324</v>
      </c>
      <c r="B217" s="208" t="s">
        <v>1470</v>
      </c>
      <c r="C217" s="208" t="s">
        <v>575</v>
      </c>
      <c r="D217" s="208" t="s">
        <v>9</v>
      </c>
      <c r="E217" s="208" t="s">
        <v>14</v>
      </c>
      <c r="F217" s="208">
        <v>239400</v>
      </c>
      <c r="G217" s="208">
        <v>239400</v>
      </c>
      <c r="H217" s="208">
        <v>1</v>
      </c>
      <c r="J217" s="5"/>
      <c r="K217" s="5"/>
      <c r="L217" s="5"/>
      <c r="M217" s="5"/>
      <c r="N217" s="5"/>
      <c r="O217" s="5"/>
    </row>
    <row r="218" spans="1:15" ht="24" x14ac:dyDescent="0.25">
      <c r="A218" s="208" t="s">
        <v>1324</v>
      </c>
      <c r="B218" s="208" t="s">
        <v>1471</v>
      </c>
      <c r="C218" s="208" t="s">
        <v>575</v>
      </c>
      <c r="D218" s="208" t="s">
        <v>9</v>
      </c>
      <c r="E218" s="208" t="s">
        <v>14</v>
      </c>
      <c r="F218" s="208">
        <v>842036</v>
      </c>
      <c r="G218" s="208">
        <v>842036</v>
      </c>
      <c r="H218" s="208">
        <v>1</v>
      </c>
      <c r="J218" s="5"/>
      <c r="K218" s="5"/>
      <c r="L218" s="5"/>
      <c r="M218" s="5"/>
      <c r="N218" s="5"/>
      <c r="O218" s="5"/>
    </row>
    <row r="219" spans="1:15" ht="24" x14ac:dyDescent="0.25">
      <c r="A219" s="208" t="s">
        <v>1324</v>
      </c>
      <c r="B219" s="208" t="s">
        <v>1472</v>
      </c>
      <c r="C219" s="208" t="s">
        <v>575</v>
      </c>
      <c r="D219" s="208" t="s">
        <v>9</v>
      </c>
      <c r="E219" s="208" t="s">
        <v>14</v>
      </c>
      <c r="F219" s="208">
        <v>172800</v>
      </c>
      <c r="G219" s="208">
        <v>172800</v>
      </c>
      <c r="H219" s="208">
        <v>1</v>
      </c>
      <c r="J219" s="5"/>
      <c r="K219" s="5"/>
      <c r="L219" s="5"/>
      <c r="M219" s="5"/>
      <c r="N219" s="5"/>
      <c r="O219" s="5"/>
    </row>
    <row r="220" spans="1:15" ht="24" x14ac:dyDescent="0.25">
      <c r="A220" s="208" t="s">
        <v>1324</v>
      </c>
      <c r="B220" s="208" t="s">
        <v>1473</v>
      </c>
      <c r="C220" s="208" t="s">
        <v>575</v>
      </c>
      <c r="D220" s="208" t="s">
        <v>9</v>
      </c>
      <c r="E220" s="208" t="s">
        <v>14</v>
      </c>
      <c r="F220" s="208">
        <v>95000</v>
      </c>
      <c r="G220" s="208">
        <v>95000</v>
      </c>
      <c r="H220" s="208">
        <v>1</v>
      </c>
      <c r="J220" s="5"/>
      <c r="K220" s="5"/>
      <c r="L220" s="5"/>
      <c r="M220" s="5"/>
      <c r="N220" s="5"/>
      <c r="O220" s="5"/>
    </row>
    <row r="221" spans="1:15" ht="24" x14ac:dyDescent="0.25">
      <c r="A221" s="208" t="s">
        <v>1324</v>
      </c>
      <c r="B221" s="208" t="s">
        <v>1474</v>
      </c>
      <c r="C221" s="208" t="s">
        <v>575</v>
      </c>
      <c r="D221" s="208" t="s">
        <v>9</v>
      </c>
      <c r="E221" s="208" t="s">
        <v>14</v>
      </c>
      <c r="F221" s="208">
        <v>75000</v>
      </c>
      <c r="G221" s="208">
        <v>75000</v>
      </c>
      <c r="H221" s="208">
        <v>1</v>
      </c>
      <c r="J221" s="5"/>
      <c r="K221" s="5"/>
      <c r="L221" s="5"/>
      <c r="M221" s="5"/>
      <c r="N221" s="5"/>
      <c r="O221" s="5"/>
    </row>
    <row r="222" spans="1:15" ht="24" x14ac:dyDescent="0.25">
      <c r="A222" s="208" t="s">
        <v>1324</v>
      </c>
      <c r="B222" s="208" t="s">
        <v>3058</v>
      </c>
      <c r="C222" s="208" t="s">
        <v>575</v>
      </c>
      <c r="D222" s="208" t="s">
        <v>9</v>
      </c>
      <c r="E222" s="208" t="s">
        <v>14</v>
      </c>
      <c r="F222" s="208">
        <v>0</v>
      </c>
      <c r="G222" s="208">
        <v>0</v>
      </c>
      <c r="H222" s="208">
        <v>1</v>
      </c>
      <c r="J222" s="5"/>
      <c r="K222" s="5"/>
      <c r="L222" s="5"/>
      <c r="M222" s="5"/>
      <c r="N222" s="5"/>
      <c r="O222" s="5"/>
    </row>
    <row r="223" spans="1:15" ht="24" x14ac:dyDescent="0.25">
      <c r="A223" s="208">
        <v>4214</v>
      </c>
      <c r="B223" s="208" t="s">
        <v>1380</v>
      </c>
      <c r="C223" s="208" t="s">
        <v>553</v>
      </c>
      <c r="D223" s="208" t="s">
        <v>13</v>
      </c>
      <c r="E223" s="208" t="s">
        <v>14</v>
      </c>
      <c r="F223" s="208">
        <v>225000000</v>
      </c>
      <c r="G223" s="208">
        <v>225000000</v>
      </c>
      <c r="H223" s="208">
        <v>1</v>
      </c>
      <c r="J223" s="5"/>
      <c r="K223" s="5"/>
      <c r="L223" s="5"/>
      <c r="M223" s="5"/>
      <c r="N223" s="5"/>
      <c r="O223" s="5"/>
    </row>
    <row r="224" spans="1:15" ht="24" x14ac:dyDescent="0.25">
      <c r="A224" s="208">
        <v>4235</v>
      </c>
      <c r="B224" s="208" t="s">
        <v>1377</v>
      </c>
      <c r="C224" s="208" t="s">
        <v>1378</v>
      </c>
      <c r="D224" s="208" t="s">
        <v>15</v>
      </c>
      <c r="E224" s="208" t="s">
        <v>14</v>
      </c>
      <c r="F224" s="208">
        <v>10000000</v>
      </c>
      <c r="G224" s="208">
        <v>10000000</v>
      </c>
      <c r="H224" s="208">
        <v>1</v>
      </c>
      <c r="J224" s="5"/>
      <c r="K224" s="5"/>
      <c r="L224" s="5"/>
      <c r="M224" s="5"/>
      <c r="N224" s="5"/>
      <c r="O224" s="5"/>
    </row>
    <row r="225" spans="1:15" ht="36" x14ac:dyDescent="0.25">
      <c r="A225" s="208">
        <v>4215</v>
      </c>
      <c r="B225" s="208" t="s">
        <v>1364</v>
      </c>
      <c r="C225" s="208" t="s">
        <v>1365</v>
      </c>
      <c r="D225" s="208" t="s">
        <v>424</v>
      </c>
      <c r="E225" s="208" t="s">
        <v>14</v>
      </c>
      <c r="F225" s="208">
        <v>0</v>
      </c>
      <c r="G225" s="208">
        <v>0</v>
      </c>
      <c r="H225" s="208">
        <v>1</v>
      </c>
      <c r="J225" s="5"/>
      <c r="K225" s="5"/>
      <c r="L225" s="5"/>
      <c r="M225" s="5"/>
      <c r="N225" s="5"/>
      <c r="O225" s="5"/>
    </row>
    <row r="226" spans="1:15" ht="24" x14ac:dyDescent="0.25">
      <c r="A226" s="208">
        <v>4213</v>
      </c>
      <c r="B226" s="208" t="s">
        <v>1292</v>
      </c>
      <c r="C226" s="208" t="s">
        <v>559</v>
      </c>
      <c r="D226" s="208" t="s">
        <v>424</v>
      </c>
      <c r="E226" s="208" t="s">
        <v>14</v>
      </c>
      <c r="F226" s="208">
        <v>700000</v>
      </c>
      <c r="G226" s="208">
        <v>700000</v>
      </c>
      <c r="H226" s="208">
        <v>1</v>
      </c>
      <c r="J226" s="5"/>
      <c r="K226" s="5"/>
      <c r="L226" s="5"/>
      <c r="M226" s="5"/>
      <c r="N226" s="5"/>
      <c r="O226" s="5"/>
    </row>
    <row r="227" spans="1:15" ht="36" x14ac:dyDescent="0.25">
      <c r="A227" s="208">
        <v>4239</v>
      </c>
      <c r="B227" s="208" t="s">
        <v>1259</v>
      </c>
      <c r="C227" s="208" t="s">
        <v>1260</v>
      </c>
      <c r="D227" s="208" t="s">
        <v>13</v>
      </c>
      <c r="E227" s="208" t="s">
        <v>14</v>
      </c>
      <c r="F227" s="208">
        <v>6447600</v>
      </c>
      <c r="G227" s="208">
        <v>6447600</v>
      </c>
      <c r="H227" s="208">
        <v>1</v>
      </c>
      <c r="J227" s="5"/>
      <c r="K227" s="5"/>
      <c r="L227" s="5"/>
      <c r="M227" s="5"/>
      <c r="N227" s="5"/>
      <c r="O227" s="5"/>
    </row>
    <row r="228" spans="1:15" ht="40.5" x14ac:dyDescent="0.25">
      <c r="A228" s="222">
        <v>4239</v>
      </c>
      <c r="B228" s="222" t="s">
        <v>1261</v>
      </c>
      <c r="C228" s="222" t="s">
        <v>1260</v>
      </c>
      <c r="D228" s="222" t="s">
        <v>13</v>
      </c>
      <c r="E228" s="222" t="s">
        <v>14</v>
      </c>
      <c r="F228" s="208">
        <v>30186200</v>
      </c>
      <c r="G228" s="208">
        <v>30186200</v>
      </c>
      <c r="H228" s="12">
        <v>1</v>
      </c>
      <c r="J228" s="5"/>
      <c r="K228" s="5"/>
      <c r="L228" s="5"/>
      <c r="M228" s="5"/>
      <c r="N228" s="5"/>
      <c r="O228" s="5"/>
    </row>
    <row r="229" spans="1:15" ht="27" x14ac:dyDescent="0.25">
      <c r="A229" s="12">
        <v>4214</v>
      </c>
      <c r="B229" s="12" t="s">
        <v>1252</v>
      </c>
      <c r="C229" s="12" t="s">
        <v>1253</v>
      </c>
      <c r="D229" s="12" t="s">
        <v>9</v>
      </c>
      <c r="E229" s="12" t="s">
        <v>14</v>
      </c>
      <c r="F229" s="12">
        <v>15000000</v>
      </c>
      <c r="G229" s="12">
        <v>15000000</v>
      </c>
      <c r="H229" s="12">
        <v>1</v>
      </c>
      <c r="J229" s="5"/>
      <c r="K229" s="5"/>
      <c r="L229" s="5"/>
      <c r="M229" s="5"/>
      <c r="N229" s="5"/>
      <c r="O229" s="5"/>
    </row>
    <row r="230" spans="1:15" ht="40.5" x14ac:dyDescent="0.25">
      <c r="A230" s="12">
        <v>4214</v>
      </c>
      <c r="B230" s="12" t="s">
        <v>1246</v>
      </c>
      <c r="C230" s="12" t="s">
        <v>43</v>
      </c>
      <c r="D230" s="12" t="s">
        <v>9</v>
      </c>
      <c r="E230" s="12" t="s">
        <v>14</v>
      </c>
      <c r="F230" s="12">
        <v>0</v>
      </c>
      <c r="G230" s="12">
        <v>0</v>
      </c>
      <c r="H230" s="12">
        <v>1</v>
      </c>
      <c r="J230" s="5"/>
      <c r="K230" s="5"/>
      <c r="L230" s="5"/>
      <c r="M230" s="5"/>
      <c r="N230" s="5"/>
      <c r="O230" s="5"/>
    </row>
    <row r="231" spans="1:15" ht="40.5" x14ac:dyDescent="0.25">
      <c r="A231" s="12">
        <v>4214</v>
      </c>
      <c r="B231" s="12" t="s">
        <v>1247</v>
      </c>
      <c r="C231" s="12" t="s">
        <v>43</v>
      </c>
      <c r="D231" s="12" t="s">
        <v>9</v>
      </c>
      <c r="E231" s="12" t="s">
        <v>14</v>
      </c>
      <c r="F231" s="12">
        <v>0</v>
      </c>
      <c r="G231" s="12">
        <v>0</v>
      </c>
      <c r="H231" s="12">
        <v>1</v>
      </c>
      <c r="J231" s="5"/>
      <c r="K231" s="5"/>
      <c r="L231" s="5"/>
      <c r="M231" s="5"/>
      <c r="N231" s="5"/>
      <c r="O231" s="5"/>
    </row>
    <row r="232" spans="1:15" ht="40.5" x14ac:dyDescent="0.25">
      <c r="A232" s="12">
        <v>4214</v>
      </c>
      <c r="B232" s="12" t="s">
        <v>1248</v>
      </c>
      <c r="C232" s="12" t="s">
        <v>43</v>
      </c>
      <c r="D232" s="12" t="s">
        <v>9</v>
      </c>
      <c r="E232" s="12" t="s">
        <v>14</v>
      </c>
      <c r="F232" s="12">
        <v>0</v>
      </c>
      <c r="G232" s="12">
        <v>0</v>
      </c>
      <c r="H232" s="12">
        <v>1</v>
      </c>
      <c r="J232" s="5"/>
      <c r="K232" s="5"/>
      <c r="L232" s="5"/>
      <c r="M232" s="5"/>
      <c r="N232" s="5"/>
      <c r="O232" s="5"/>
    </row>
    <row r="233" spans="1:15" ht="40.5" x14ac:dyDescent="0.25">
      <c r="A233" s="12">
        <v>4214</v>
      </c>
      <c r="B233" s="12" t="s">
        <v>1249</v>
      </c>
      <c r="C233" s="12" t="s">
        <v>43</v>
      </c>
      <c r="D233" s="12" t="s">
        <v>9</v>
      </c>
      <c r="E233" s="12" t="s">
        <v>14</v>
      </c>
      <c r="F233" s="12">
        <v>0</v>
      </c>
      <c r="G233" s="12">
        <v>0</v>
      </c>
      <c r="H233" s="12">
        <v>1</v>
      </c>
      <c r="J233" s="5"/>
      <c r="K233" s="5"/>
      <c r="L233" s="5"/>
      <c r="M233" s="5"/>
      <c r="N233" s="5"/>
      <c r="O233" s="5"/>
    </row>
    <row r="234" spans="1:15" ht="40.5" x14ac:dyDescent="0.25">
      <c r="A234" s="12">
        <v>4214</v>
      </c>
      <c r="B234" s="12" t="s">
        <v>1250</v>
      </c>
      <c r="C234" s="12" t="s">
        <v>43</v>
      </c>
      <c r="D234" s="12" t="s">
        <v>9</v>
      </c>
      <c r="E234" s="12" t="s">
        <v>14</v>
      </c>
      <c r="F234" s="12">
        <v>0</v>
      </c>
      <c r="G234" s="12">
        <v>0</v>
      </c>
      <c r="H234" s="12">
        <v>1</v>
      </c>
      <c r="J234" s="5"/>
      <c r="K234" s="5"/>
      <c r="L234" s="5"/>
      <c r="M234" s="5"/>
      <c r="N234" s="5"/>
      <c r="O234" s="5"/>
    </row>
    <row r="235" spans="1:15" ht="40.5" x14ac:dyDescent="0.25">
      <c r="A235" s="12">
        <v>4214</v>
      </c>
      <c r="B235" s="12" t="s">
        <v>1251</v>
      </c>
      <c r="C235" s="12" t="s">
        <v>43</v>
      </c>
      <c r="D235" s="12" t="s">
        <v>9</v>
      </c>
      <c r="E235" s="12" t="s">
        <v>14</v>
      </c>
      <c r="F235" s="12">
        <v>0</v>
      </c>
      <c r="G235" s="12">
        <v>0</v>
      </c>
      <c r="H235" s="12">
        <v>1</v>
      </c>
      <c r="J235" s="5"/>
      <c r="K235" s="5"/>
      <c r="L235" s="5"/>
      <c r="M235" s="5"/>
      <c r="N235" s="5"/>
      <c r="O235" s="5"/>
    </row>
    <row r="236" spans="1:15" ht="27" x14ac:dyDescent="0.25">
      <c r="A236" s="12">
        <v>4241</v>
      </c>
      <c r="B236" s="12" t="s">
        <v>1242</v>
      </c>
      <c r="C236" s="12" t="s">
        <v>1243</v>
      </c>
      <c r="D236" s="12" t="s">
        <v>424</v>
      </c>
      <c r="E236" s="12" t="s">
        <v>14</v>
      </c>
      <c r="F236" s="12">
        <v>2950000</v>
      </c>
      <c r="G236" s="12">
        <v>2950000</v>
      </c>
      <c r="H236" s="12">
        <v>1</v>
      </c>
      <c r="J236" s="5"/>
      <c r="K236" s="5"/>
      <c r="L236" s="5"/>
      <c r="M236" s="5"/>
      <c r="N236" s="5"/>
      <c r="O236" s="5"/>
    </row>
    <row r="237" spans="1:15" ht="27" x14ac:dyDescent="0.25">
      <c r="A237" s="12">
        <v>4241</v>
      </c>
      <c r="B237" s="12" t="s">
        <v>1244</v>
      </c>
      <c r="C237" s="12" t="s">
        <v>1245</v>
      </c>
      <c r="D237" s="12" t="s">
        <v>424</v>
      </c>
      <c r="E237" s="12" t="s">
        <v>14</v>
      </c>
      <c r="F237" s="12">
        <v>3300000</v>
      </c>
      <c r="G237" s="12">
        <v>3300000</v>
      </c>
      <c r="H237" s="12">
        <v>1</v>
      </c>
      <c r="J237" s="5"/>
      <c r="K237" s="5"/>
      <c r="L237" s="5"/>
      <c r="M237" s="5"/>
      <c r="N237" s="5"/>
      <c r="O237" s="5"/>
    </row>
    <row r="238" spans="1:15" ht="27" x14ac:dyDescent="0.25">
      <c r="A238" s="12">
        <v>4232</v>
      </c>
      <c r="B238" s="12" t="s">
        <v>783</v>
      </c>
      <c r="C238" s="12" t="s">
        <v>784</v>
      </c>
      <c r="D238" s="12" t="s">
        <v>15</v>
      </c>
      <c r="E238" s="12" t="s">
        <v>14</v>
      </c>
      <c r="F238" s="12">
        <v>6070000</v>
      </c>
      <c r="G238" s="12">
        <v>6070000</v>
      </c>
      <c r="H238" s="12">
        <v>1</v>
      </c>
      <c r="J238" s="5"/>
      <c r="K238" s="5"/>
      <c r="L238" s="5"/>
      <c r="M238" s="5"/>
      <c r="N238" s="5"/>
      <c r="O238" s="5"/>
    </row>
    <row r="239" spans="1:15" ht="27" x14ac:dyDescent="0.25">
      <c r="A239" s="12">
        <v>4252</v>
      </c>
      <c r="B239" s="12" t="s">
        <v>779</v>
      </c>
      <c r="C239" s="12" t="s">
        <v>439</v>
      </c>
      <c r="D239" s="12" t="s">
        <v>15</v>
      </c>
      <c r="E239" s="12" t="s">
        <v>14</v>
      </c>
      <c r="F239" s="12">
        <v>207993600</v>
      </c>
      <c r="G239" s="12">
        <v>207993600</v>
      </c>
      <c r="H239" s="12">
        <v>1</v>
      </c>
      <c r="J239" s="5"/>
      <c r="K239" s="5"/>
      <c r="L239" s="5"/>
      <c r="M239" s="5"/>
      <c r="N239" s="5"/>
      <c r="O239" s="5"/>
    </row>
    <row r="240" spans="1:15" ht="40.5" x14ac:dyDescent="0.25">
      <c r="A240" s="12">
        <v>4216</v>
      </c>
      <c r="B240" s="12" t="s">
        <v>776</v>
      </c>
      <c r="C240" s="12" t="s">
        <v>777</v>
      </c>
      <c r="D240" s="12" t="s">
        <v>424</v>
      </c>
      <c r="E240" s="12" t="s">
        <v>14</v>
      </c>
      <c r="F240" s="12">
        <v>14496000</v>
      </c>
      <c r="G240" s="12">
        <v>14496000</v>
      </c>
      <c r="H240" s="12">
        <v>1</v>
      </c>
      <c r="J240" s="5"/>
      <c r="K240" s="5"/>
      <c r="L240" s="5"/>
      <c r="M240" s="5"/>
      <c r="N240" s="5"/>
      <c r="O240" s="5"/>
    </row>
    <row r="241" spans="1:15" ht="40.5" x14ac:dyDescent="0.25">
      <c r="A241" s="12">
        <v>4216</v>
      </c>
      <c r="B241" s="12" t="s">
        <v>778</v>
      </c>
      <c r="C241" s="12" t="s">
        <v>777</v>
      </c>
      <c r="D241" s="12" t="s">
        <v>424</v>
      </c>
      <c r="E241" s="12" t="s">
        <v>14</v>
      </c>
      <c r="F241" s="12">
        <v>46224000</v>
      </c>
      <c r="G241" s="12">
        <v>46224000</v>
      </c>
      <c r="H241" s="12">
        <v>1</v>
      </c>
      <c r="J241" s="5"/>
      <c r="K241" s="5"/>
      <c r="L241" s="5"/>
      <c r="M241" s="5"/>
      <c r="N241" s="5"/>
      <c r="O241" s="5"/>
    </row>
    <row r="242" spans="1:15" ht="27" x14ac:dyDescent="0.25">
      <c r="A242" s="60">
        <v>4231</v>
      </c>
      <c r="B242" s="60" t="s">
        <v>418</v>
      </c>
      <c r="C242" s="60" t="s">
        <v>419</v>
      </c>
      <c r="D242" s="60" t="s">
        <v>9</v>
      </c>
      <c r="E242" s="60" t="s">
        <v>14</v>
      </c>
      <c r="F242" s="60">
        <v>0</v>
      </c>
      <c r="G242" s="60">
        <v>0</v>
      </c>
      <c r="H242" s="12">
        <v>1</v>
      </c>
      <c r="J242" s="5"/>
      <c r="K242" s="5"/>
      <c r="L242" s="5"/>
      <c r="M242" s="5"/>
      <c r="N242" s="5"/>
      <c r="O242" s="5"/>
    </row>
    <row r="243" spans="1:15" ht="27" x14ac:dyDescent="0.25">
      <c r="A243" s="60">
        <v>4231</v>
      </c>
      <c r="B243" s="60" t="s">
        <v>420</v>
      </c>
      <c r="C243" s="60" t="s">
        <v>419</v>
      </c>
      <c r="D243" s="60" t="s">
        <v>9</v>
      </c>
      <c r="E243" s="60" t="s">
        <v>14</v>
      </c>
      <c r="F243" s="60">
        <v>0</v>
      </c>
      <c r="G243" s="60">
        <v>0</v>
      </c>
      <c r="H243" s="12">
        <v>1</v>
      </c>
      <c r="J243" s="5"/>
      <c r="K243" s="5"/>
      <c r="L243" s="5"/>
      <c r="M243" s="5"/>
      <c r="N243" s="5"/>
      <c r="O243" s="5"/>
    </row>
    <row r="244" spans="1:15" ht="27" x14ac:dyDescent="0.25">
      <c r="A244" s="60">
        <v>4231</v>
      </c>
      <c r="B244" s="60" t="s">
        <v>421</v>
      </c>
      <c r="C244" s="60" t="s">
        <v>422</v>
      </c>
      <c r="D244" s="60" t="s">
        <v>9</v>
      </c>
      <c r="E244" s="60" t="s">
        <v>14</v>
      </c>
      <c r="F244" s="60">
        <v>0</v>
      </c>
      <c r="G244" s="60">
        <v>0</v>
      </c>
      <c r="H244" s="12">
        <v>1</v>
      </c>
      <c r="J244" s="5"/>
      <c r="K244" s="5"/>
      <c r="L244" s="5"/>
      <c r="M244" s="5"/>
      <c r="N244" s="5"/>
      <c r="O244" s="5"/>
    </row>
    <row r="245" spans="1:15" x14ac:dyDescent="0.25">
      <c r="A245" s="60" t="s">
        <v>502</v>
      </c>
      <c r="B245" s="60" t="s">
        <v>499</v>
      </c>
      <c r="C245" s="60" t="s">
        <v>42</v>
      </c>
      <c r="D245" s="60" t="s">
        <v>13</v>
      </c>
      <c r="E245" s="60" t="s">
        <v>14</v>
      </c>
      <c r="F245" s="60">
        <v>53000000</v>
      </c>
      <c r="G245" s="60">
        <v>53000000</v>
      </c>
      <c r="H245" s="162">
        <v>1</v>
      </c>
      <c r="J245" s="5"/>
      <c r="K245" s="5"/>
      <c r="L245" s="5"/>
      <c r="M245" s="5"/>
      <c r="N245" s="5"/>
      <c r="O245" s="5"/>
    </row>
    <row r="246" spans="1:15" ht="54" x14ac:dyDescent="0.25">
      <c r="A246" s="256" t="s">
        <v>503</v>
      </c>
      <c r="B246" s="256" t="s">
        <v>500</v>
      </c>
      <c r="C246" s="256" t="s">
        <v>39</v>
      </c>
      <c r="D246" s="256" t="s">
        <v>13</v>
      </c>
      <c r="E246" s="256" t="s">
        <v>14</v>
      </c>
      <c r="F246" s="256">
        <v>5300000</v>
      </c>
      <c r="G246" s="256">
        <v>5300000</v>
      </c>
      <c r="H246" s="12">
        <v>1</v>
      </c>
      <c r="J246" s="5"/>
      <c r="K246" s="5"/>
      <c r="L246" s="5"/>
      <c r="M246" s="5"/>
      <c r="N246" s="5"/>
      <c r="O246" s="5"/>
    </row>
    <row r="247" spans="1:15" x14ac:dyDescent="0.25">
      <c r="A247" s="12" t="s">
        <v>502</v>
      </c>
      <c r="B247" s="12" t="s">
        <v>501</v>
      </c>
      <c r="C247" s="12" t="s">
        <v>41</v>
      </c>
      <c r="D247" s="12" t="s">
        <v>13</v>
      </c>
      <c r="E247" s="12" t="s">
        <v>14</v>
      </c>
      <c r="F247" s="12">
        <v>24000000</v>
      </c>
      <c r="G247" s="12">
        <v>24000000</v>
      </c>
      <c r="H247" s="12">
        <v>1</v>
      </c>
      <c r="J247" s="5"/>
      <c r="K247" s="5"/>
      <c r="L247" s="5"/>
      <c r="M247" s="5"/>
      <c r="N247" s="5"/>
      <c r="O247" s="5"/>
    </row>
    <row r="248" spans="1:15" ht="40.5" x14ac:dyDescent="0.25">
      <c r="A248" s="12" t="s">
        <v>931</v>
      </c>
      <c r="B248" s="12" t="s">
        <v>2079</v>
      </c>
      <c r="C248" s="12" t="s">
        <v>2080</v>
      </c>
      <c r="D248" s="12" t="s">
        <v>13</v>
      </c>
      <c r="E248" s="12" t="s">
        <v>14</v>
      </c>
      <c r="F248" s="12">
        <v>1500000</v>
      </c>
      <c r="G248" s="12">
        <v>1500000</v>
      </c>
      <c r="H248" s="12">
        <v>1</v>
      </c>
      <c r="J248" s="5"/>
      <c r="K248" s="5"/>
      <c r="L248" s="5"/>
      <c r="M248" s="5"/>
      <c r="N248" s="5"/>
      <c r="O248" s="5"/>
    </row>
    <row r="249" spans="1:15" ht="40.5" x14ac:dyDescent="0.25">
      <c r="A249" s="12" t="s">
        <v>931</v>
      </c>
      <c r="B249" s="12" t="s">
        <v>2081</v>
      </c>
      <c r="C249" s="12" t="s">
        <v>2080</v>
      </c>
      <c r="D249" s="12" t="s">
        <v>13</v>
      </c>
      <c r="E249" s="12" t="s">
        <v>14</v>
      </c>
      <c r="F249" s="12">
        <v>3200000</v>
      </c>
      <c r="G249" s="12">
        <v>3200000</v>
      </c>
      <c r="H249" s="12">
        <v>1</v>
      </c>
      <c r="J249" s="5"/>
      <c r="K249" s="5"/>
      <c r="L249" s="5"/>
      <c r="M249" s="5"/>
      <c r="N249" s="5"/>
      <c r="O249" s="5"/>
    </row>
    <row r="250" spans="1:15" ht="40.5" x14ac:dyDescent="0.25">
      <c r="A250" s="12" t="s">
        <v>931</v>
      </c>
      <c r="B250" s="12" t="s">
        <v>2082</v>
      </c>
      <c r="C250" s="12" t="s">
        <v>2080</v>
      </c>
      <c r="D250" s="12" t="s">
        <v>13</v>
      </c>
      <c r="E250" s="12" t="s">
        <v>14</v>
      </c>
      <c r="F250" s="12">
        <v>1600000</v>
      </c>
      <c r="G250" s="12">
        <v>1600000</v>
      </c>
      <c r="H250" s="12">
        <v>1</v>
      </c>
      <c r="J250" s="5"/>
      <c r="K250" s="5"/>
      <c r="L250" s="5"/>
      <c r="M250" s="5"/>
      <c r="N250" s="5"/>
      <c r="O250" s="5"/>
    </row>
    <row r="251" spans="1:15" ht="40.5" x14ac:dyDescent="0.25">
      <c r="A251" s="12" t="s">
        <v>931</v>
      </c>
      <c r="B251" s="12" t="s">
        <v>2083</v>
      </c>
      <c r="C251" s="12" t="s">
        <v>2080</v>
      </c>
      <c r="D251" s="12" t="s">
        <v>13</v>
      </c>
      <c r="E251" s="12" t="s">
        <v>14</v>
      </c>
      <c r="F251" s="12">
        <v>17280000</v>
      </c>
      <c r="G251" s="12">
        <v>17280000</v>
      </c>
      <c r="H251" s="12">
        <v>1</v>
      </c>
      <c r="J251" s="5"/>
      <c r="K251" s="5"/>
      <c r="L251" s="5"/>
      <c r="M251" s="5"/>
      <c r="N251" s="5"/>
      <c r="O251" s="5"/>
    </row>
    <row r="252" spans="1:15" ht="40.5" x14ac:dyDescent="0.25">
      <c r="A252" s="12" t="s">
        <v>931</v>
      </c>
      <c r="B252" s="12" t="s">
        <v>2086</v>
      </c>
      <c r="C252" s="12" t="s">
        <v>2087</v>
      </c>
      <c r="D252" s="12" t="s">
        <v>13</v>
      </c>
      <c r="E252" s="12" t="s">
        <v>14</v>
      </c>
      <c r="F252" s="12">
        <v>799200</v>
      </c>
      <c r="G252" s="12">
        <v>799200</v>
      </c>
      <c r="H252" s="12">
        <v>1</v>
      </c>
      <c r="J252" s="5"/>
      <c r="K252" s="5"/>
      <c r="L252" s="5"/>
      <c r="M252" s="5"/>
      <c r="N252" s="5"/>
      <c r="O252" s="5"/>
    </row>
    <row r="253" spans="1:15" ht="40.5" x14ac:dyDescent="0.25">
      <c r="A253" s="12" t="s">
        <v>931</v>
      </c>
      <c r="B253" s="12" t="s">
        <v>2088</v>
      </c>
      <c r="C253" s="12" t="s">
        <v>2087</v>
      </c>
      <c r="D253" s="12" t="s">
        <v>13</v>
      </c>
      <c r="E253" s="12" t="s">
        <v>14</v>
      </c>
      <c r="F253" s="12">
        <v>799200</v>
      </c>
      <c r="G253" s="12">
        <v>799200</v>
      </c>
      <c r="H253" s="12">
        <v>1</v>
      </c>
      <c r="J253" s="5"/>
      <c r="K253" s="5"/>
      <c r="L253" s="5"/>
      <c r="M253" s="5"/>
      <c r="N253" s="5"/>
      <c r="O253" s="5"/>
    </row>
    <row r="254" spans="1:15" ht="40.5" x14ac:dyDescent="0.25">
      <c r="A254" s="12" t="s">
        <v>931</v>
      </c>
      <c r="B254" s="12" t="s">
        <v>2089</v>
      </c>
      <c r="C254" s="12" t="s">
        <v>2087</v>
      </c>
      <c r="D254" s="12" t="s">
        <v>13</v>
      </c>
      <c r="E254" s="12" t="s">
        <v>14</v>
      </c>
      <c r="F254" s="12">
        <v>799200</v>
      </c>
      <c r="G254" s="12">
        <v>799200</v>
      </c>
      <c r="H254" s="12">
        <v>1</v>
      </c>
      <c r="J254" s="5"/>
      <c r="K254" s="5"/>
      <c r="L254" s="5"/>
      <c r="M254" s="5"/>
      <c r="N254" s="5"/>
      <c r="O254" s="5"/>
    </row>
    <row r="255" spans="1:15" ht="40.5" x14ac:dyDescent="0.25">
      <c r="A255" s="12" t="s">
        <v>931</v>
      </c>
      <c r="B255" s="12" t="s">
        <v>2090</v>
      </c>
      <c r="C255" s="12" t="s">
        <v>2087</v>
      </c>
      <c r="D255" s="12" t="s">
        <v>13</v>
      </c>
      <c r="E255" s="12" t="s">
        <v>14</v>
      </c>
      <c r="F255" s="12">
        <v>799200</v>
      </c>
      <c r="G255" s="12">
        <v>799200</v>
      </c>
      <c r="H255" s="12">
        <v>1</v>
      </c>
      <c r="J255" s="5"/>
      <c r="K255" s="5"/>
      <c r="L255" s="5"/>
      <c r="M255" s="5"/>
      <c r="N255" s="5"/>
      <c r="O255" s="5"/>
    </row>
    <row r="256" spans="1:15" ht="40.5" x14ac:dyDescent="0.25">
      <c r="A256" s="12" t="s">
        <v>931</v>
      </c>
      <c r="B256" s="12" t="s">
        <v>2091</v>
      </c>
      <c r="C256" s="12" t="s">
        <v>2087</v>
      </c>
      <c r="D256" s="12" t="s">
        <v>13</v>
      </c>
      <c r="E256" s="12" t="s">
        <v>14</v>
      </c>
      <c r="F256" s="12">
        <v>799200</v>
      </c>
      <c r="G256" s="12">
        <v>799200</v>
      </c>
      <c r="H256" s="12">
        <v>1</v>
      </c>
      <c r="J256" s="5"/>
      <c r="K256" s="5"/>
      <c r="L256" s="5"/>
      <c r="M256" s="5"/>
      <c r="N256" s="5"/>
      <c r="O256" s="5"/>
    </row>
    <row r="257" spans="1:15" ht="40.5" x14ac:dyDescent="0.25">
      <c r="A257" s="12" t="s">
        <v>931</v>
      </c>
      <c r="B257" s="12" t="s">
        <v>2092</v>
      </c>
      <c r="C257" s="12" t="s">
        <v>2087</v>
      </c>
      <c r="D257" s="12" t="s">
        <v>13</v>
      </c>
      <c r="E257" s="12" t="s">
        <v>14</v>
      </c>
      <c r="F257" s="12">
        <v>799200</v>
      </c>
      <c r="G257" s="12">
        <v>799200</v>
      </c>
      <c r="H257" s="12">
        <v>1</v>
      </c>
      <c r="J257" s="5"/>
      <c r="K257" s="5"/>
      <c r="L257" s="5"/>
      <c r="M257" s="5"/>
      <c r="N257" s="5"/>
      <c r="O257" s="5"/>
    </row>
    <row r="258" spans="1:15" ht="40.5" x14ac:dyDescent="0.25">
      <c r="A258" s="12" t="s">
        <v>931</v>
      </c>
      <c r="B258" s="12" t="s">
        <v>2093</v>
      </c>
      <c r="C258" s="12" t="s">
        <v>2087</v>
      </c>
      <c r="D258" s="12" t="s">
        <v>13</v>
      </c>
      <c r="E258" s="12" t="s">
        <v>14</v>
      </c>
      <c r="F258" s="12">
        <v>799200</v>
      </c>
      <c r="G258" s="12">
        <v>799200</v>
      </c>
      <c r="H258" s="12">
        <v>1</v>
      </c>
      <c r="J258" s="5"/>
      <c r="K258" s="5"/>
      <c r="L258" s="5"/>
      <c r="M258" s="5"/>
      <c r="N258" s="5"/>
      <c r="O258" s="5"/>
    </row>
    <row r="259" spans="1:15" ht="40.5" x14ac:dyDescent="0.25">
      <c r="A259" s="12" t="s">
        <v>931</v>
      </c>
      <c r="B259" s="12" t="s">
        <v>2094</v>
      </c>
      <c r="C259" s="12" t="s">
        <v>2087</v>
      </c>
      <c r="D259" s="12" t="s">
        <v>13</v>
      </c>
      <c r="E259" s="12" t="s">
        <v>14</v>
      </c>
      <c r="F259" s="12">
        <v>799200</v>
      </c>
      <c r="G259" s="12">
        <v>799200</v>
      </c>
      <c r="H259" s="12">
        <v>1</v>
      </c>
      <c r="J259" s="5"/>
      <c r="K259" s="5"/>
      <c r="L259" s="5"/>
      <c r="M259" s="5"/>
      <c r="N259" s="5"/>
      <c r="O259" s="5"/>
    </row>
    <row r="260" spans="1:15" ht="40.5" x14ac:dyDescent="0.25">
      <c r="A260" s="12" t="s">
        <v>931</v>
      </c>
      <c r="B260" s="12" t="s">
        <v>2095</v>
      </c>
      <c r="C260" s="12" t="s">
        <v>2087</v>
      </c>
      <c r="D260" s="12" t="s">
        <v>13</v>
      </c>
      <c r="E260" s="12" t="s">
        <v>14</v>
      </c>
      <c r="F260" s="12">
        <v>799200</v>
      </c>
      <c r="G260" s="12">
        <v>799200</v>
      </c>
      <c r="H260" s="12">
        <v>1</v>
      </c>
      <c r="J260" s="5"/>
      <c r="K260" s="5"/>
      <c r="L260" s="5"/>
      <c r="M260" s="5"/>
      <c r="N260" s="5"/>
      <c r="O260" s="5"/>
    </row>
    <row r="261" spans="1:15" ht="40.5" x14ac:dyDescent="0.25">
      <c r="A261" s="12" t="s">
        <v>931</v>
      </c>
      <c r="B261" s="12" t="s">
        <v>2096</v>
      </c>
      <c r="C261" s="12" t="s">
        <v>2087</v>
      </c>
      <c r="D261" s="12" t="s">
        <v>13</v>
      </c>
      <c r="E261" s="12" t="s">
        <v>14</v>
      </c>
      <c r="F261" s="12">
        <v>799200</v>
      </c>
      <c r="G261" s="12">
        <v>799200</v>
      </c>
      <c r="H261" s="12">
        <v>1</v>
      </c>
      <c r="J261" s="5"/>
      <c r="K261" s="5"/>
      <c r="L261" s="5"/>
      <c r="M261" s="5"/>
      <c r="N261" s="5"/>
      <c r="O261" s="5"/>
    </row>
    <row r="262" spans="1:15" ht="40.5" x14ac:dyDescent="0.25">
      <c r="A262" s="12" t="s">
        <v>931</v>
      </c>
      <c r="B262" s="12" t="s">
        <v>2097</v>
      </c>
      <c r="C262" s="12" t="s">
        <v>2087</v>
      </c>
      <c r="D262" s="12" t="s">
        <v>13</v>
      </c>
      <c r="E262" s="12" t="s">
        <v>14</v>
      </c>
      <c r="F262" s="12">
        <v>799200</v>
      </c>
      <c r="G262" s="12">
        <v>799200</v>
      </c>
      <c r="H262" s="12">
        <v>1</v>
      </c>
      <c r="J262" s="5"/>
      <c r="K262" s="5"/>
      <c r="L262" s="5"/>
      <c r="M262" s="5"/>
      <c r="N262" s="5"/>
      <c r="O262" s="5"/>
    </row>
    <row r="263" spans="1:15" ht="40.5" x14ac:dyDescent="0.25">
      <c r="A263" s="12" t="s">
        <v>931</v>
      </c>
      <c r="B263" s="12" t="s">
        <v>2098</v>
      </c>
      <c r="C263" s="12" t="s">
        <v>2087</v>
      </c>
      <c r="D263" s="12" t="s">
        <v>13</v>
      </c>
      <c r="E263" s="12" t="s">
        <v>14</v>
      </c>
      <c r="F263" s="12">
        <v>4230000</v>
      </c>
      <c r="G263" s="12">
        <v>4230000</v>
      </c>
      <c r="H263" s="12">
        <v>1</v>
      </c>
      <c r="J263" s="5"/>
      <c r="K263" s="5"/>
      <c r="L263" s="5"/>
      <c r="M263" s="5"/>
      <c r="N263" s="5"/>
      <c r="O263" s="5"/>
    </row>
    <row r="264" spans="1:15" ht="40.5" x14ac:dyDescent="0.25">
      <c r="A264" s="12" t="s">
        <v>931</v>
      </c>
      <c r="B264" s="12" t="s">
        <v>2099</v>
      </c>
      <c r="C264" s="12" t="s">
        <v>2087</v>
      </c>
      <c r="D264" s="12" t="s">
        <v>13</v>
      </c>
      <c r="E264" s="12" t="s">
        <v>14</v>
      </c>
      <c r="F264" s="12">
        <v>799200</v>
      </c>
      <c r="G264" s="12">
        <v>799200</v>
      </c>
      <c r="H264" s="12">
        <v>1</v>
      </c>
      <c r="J264" s="5"/>
      <c r="K264" s="5"/>
      <c r="L264" s="5"/>
      <c r="M264" s="5"/>
      <c r="N264" s="5"/>
      <c r="O264" s="5"/>
    </row>
    <row r="265" spans="1:15" ht="40.5" x14ac:dyDescent="0.25">
      <c r="A265" s="12" t="s">
        <v>931</v>
      </c>
      <c r="B265" s="12" t="s">
        <v>2102</v>
      </c>
      <c r="C265" s="12" t="s">
        <v>2080</v>
      </c>
      <c r="D265" s="12" t="s">
        <v>13</v>
      </c>
      <c r="E265" s="12" t="s">
        <v>14</v>
      </c>
      <c r="F265" s="12">
        <v>7410000</v>
      </c>
      <c r="G265" s="12">
        <v>7410000</v>
      </c>
      <c r="H265" s="12">
        <v>1</v>
      </c>
      <c r="J265" s="5"/>
      <c r="K265" s="5"/>
      <c r="L265" s="5"/>
      <c r="M265" s="5"/>
      <c r="N265" s="5"/>
      <c r="O265" s="5"/>
    </row>
    <row r="266" spans="1:15" ht="40.5" x14ac:dyDescent="0.25">
      <c r="A266" s="12" t="s">
        <v>931</v>
      </c>
      <c r="B266" s="12" t="s">
        <v>2103</v>
      </c>
      <c r="C266" s="12" t="s">
        <v>2080</v>
      </c>
      <c r="D266" s="12" t="s">
        <v>13</v>
      </c>
      <c r="E266" s="12" t="s">
        <v>14</v>
      </c>
      <c r="F266" s="12">
        <v>1300000</v>
      </c>
      <c r="G266" s="12">
        <v>1300000</v>
      </c>
      <c r="H266" s="12">
        <v>1</v>
      </c>
      <c r="J266" s="5"/>
      <c r="K266" s="5"/>
      <c r="L266" s="5"/>
      <c r="M266" s="5"/>
      <c r="N266" s="5"/>
      <c r="O266" s="5"/>
    </row>
    <row r="267" spans="1:15" ht="40.5" x14ac:dyDescent="0.25">
      <c r="A267" s="12" t="s">
        <v>931</v>
      </c>
      <c r="B267" s="12" t="s">
        <v>2104</v>
      </c>
      <c r="C267" s="12" t="s">
        <v>2080</v>
      </c>
      <c r="D267" s="12" t="s">
        <v>13</v>
      </c>
      <c r="E267" s="12" t="s">
        <v>14</v>
      </c>
      <c r="F267" s="12">
        <v>1780000</v>
      </c>
      <c r="G267" s="12">
        <v>1780000</v>
      </c>
      <c r="H267" s="12">
        <v>1</v>
      </c>
      <c r="J267" s="5"/>
      <c r="K267" s="5"/>
      <c r="L267" s="5"/>
      <c r="M267" s="5"/>
      <c r="N267" s="5"/>
      <c r="O267" s="5"/>
    </row>
    <row r="268" spans="1:15" ht="40.5" x14ac:dyDescent="0.25">
      <c r="A268" s="12" t="s">
        <v>931</v>
      </c>
      <c r="B268" s="12" t="s">
        <v>2105</v>
      </c>
      <c r="C268" s="12" t="s">
        <v>2080</v>
      </c>
      <c r="D268" s="12" t="s">
        <v>13</v>
      </c>
      <c r="E268" s="12" t="s">
        <v>14</v>
      </c>
      <c r="F268" s="12">
        <v>14510000</v>
      </c>
      <c r="G268" s="12">
        <v>14510000</v>
      </c>
      <c r="H268" s="12">
        <v>1</v>
      </c>
      <c r="J268" s="5"/>
      <c r="K268" s="5"/>
      <c r="L268" s="5"/>
      <c r="M268" s="5"/>
      <c r="N268" s="5"/>
      <c r="O268" s="5"/>
    </row>
    <row r="269" spans="1:15" ht="40.5" x14ac:dyDescent="0.25">
      <c r="A269" s="12">
        <v>4222</v>
      </c>
      <c r="B269" s="12" t="s">
        <v>2110</v>
      </c>
      <c r="C269" s="12" t="s">
        <v>1995</v>
      </c>
      <c r="D269" s="12" t="s">
        <v>13</v>
      </c>
      <c r="E269" s="12" t="s">
        <v>14</v>
      </c>
      <c r="F269" s="12">
        <v>573000</v>
      </c>
      <c r="G269" s="12">
        <v>573000</v>
      </c>
      <c r="H269" s="12">
        <v>1</v>
      </c>
      <c r="J269" s="5"/>
      <c r="K269" s="5"/>
      <c r="L269" s="5"/>
      <c r="M269" s="5"/>
      <c r="N269" s="5"/>
      <c r="O269" s="5"/>
    </row>
    <row r="270" spans="1:15" ht="40.5" x14ac:dyDescent="0.25">
      <c r="A270" s="12">
        <v>4214</v>
      </c>
      <c r="B270" s="12" t="s">
        <v>2114</v>
      </c>
      <c r="C270" s="12" t="s">
        <v>43</v>
      </c>
      <c r="D270" s="12" t="s">
        <v>9</v>
      </c>
      <c r="E270" s="12" t="s">
        <v>14</v>
      </c>
      <c r="F270" s="12">
        <v>2500000</v>
      </c>
      <c r="G270" s="12">
        <v>2500000</v>
      </c>
      <c r="H270" s="12">
        <v>1</v>
      </c>
      <c r="J270" s="5"/>
      <c r="K270" s="5"/>
      <c r="L270" s="5"/>
      <c r="M270" s="5"/>
      <c r="N270" s="5"/>
      <c r="O270" s="5"/>
    </row>
    <row r="271" spans="1:15" ht="40.5" x14ac:dyDescent="0.25">
      <c r="A271" s="12">
        <v>4214</v>
      </c>
      <c r="B271" s="12" t="s">
        <v>2115</v>
      </c>
      <c r="C271" s="12" t="s">
        <v>43</v>
      </c>
      <c r="D271" s="12" t="s">
        <v>9</v>
      </c>
      <c r="E271" s="12" t="s">
        <v>14</v>
      </c>
      <c r="F271" s="12">
        <v>720000</v>
      </c>
      <c r="G271" s="12">
        <v>720000</v>
      </c>
      <c r="H271" s="12">
        <v>1</v>
      </c>
      <c r="J271" s="5"/>
      <c r="K271" s="5"/>
      <c r="L271" s="5"/>
      <c r="M271" s="5"/>
      <c r="N271" s="5"/>
      <c r="O271" s="5"/>
    </row>
    <row r="272" spans="1:15" ht="40.5" x14ac:dyDescent="0.25">
      <c r="A272" s="12">
        <v>4214</v>
      </c>
      <c r="B272" s="12" t="s">
        <v>2116</v>
      </c>
      <c r="C272" s="12" t="s">
        <v>43</v>
      </c>
      <c r="D272" s="12" t="s">
        <v>9</v>
      </c>
      <c r="E272" s="12" t="s">
        <v>14</v>
      </c>
      <c r="F272" s="12">
        <v>4600000</v>
      </c>
      <c r="G272" s="12">
        <v>4600000</v>
      </c>
      <c r="H272" s="12">
        <v>1</v>
      </c>
      <c r="J272" s="5"/>
      <c r="K272" s="5"/>
      <c r="L272" s="5"/>
      <c r="M272" s="5"/>
      <c r="N272" s="5"/>
      <c r="O272" s="5"/>
    </row>
    <row r="273" spans="1:24" ht="40.5" x14ac:dyDescent="0.25">
      <c r="A273" s="12">
        <v>4214</v>
      </c>
      <c r="B273" s="12" t="s">
        <v>2117</v>
      </c>
      <c r="C273" s="12" t="s">
        <v>43</v>
      </c>
      <c r="D273" s="12" t="s">
        <v>9</v>
      </c>
      <c r="E273" s="12" t="s">
        <v>14</v>
      </c>
      <c r="F273" s="12">
        <v>720000</v>
      </c>
      <c r="G273" s="12">
        <v>720000</v>
      </c>
      <c r="H273" s="12">
        <v>1</v>
      </c>
      <c r="J273" s="5"/>
      <c r="K273" s="5"/>
      <c r="L273" s="5"/>
      <c r="M273" s="5"/>
      <c r="N273" s="5"/>
      <c r="O273" s="5"/>
    </row>
    <row r="274" spans="1:24" ht="40.5" x14ac:dyDescent="0.25">
      <c r="A274" s="12">
        <v>4214</v>
      </c>
      <c r="B274" s="12" t="s">
        <v>2118</v>
      </c>
      <c r="C274" s="12" t="s">
        <v>43</v>
      </c>
      <c r="D274" s="12" t="s">
        <v>9</v>
      </c>
      <c r="E274" s="12" t="s">
        <v>14</v>
      </c>
      <c r="F274" s="12">
        <v>600000</v>
      </c>
      <c r="G274" s="12">
        <v>600000</v>
      </c>
      <c r="H274" s="12">
        <v>1</v>
      </c>
      <c r="J274" s="5"/>
      <c r="K274" s="5"/>
      <c r="L274" s="5"/>
      <c r="M274" s="5"/>
      <c r="N274" s="5"/>
      <c r="O274" s="5"/>
    </row>
    <row r="275" spans="1:24" x14ac:dyDescent="0.25">
      <c r="A275" s="12">
        <v>4237</v>
      </c>
      <c r="B275" s="12" t="s">
        <v>2187</v>
      </c>
      <c r="C275" s="12" t="s">
        <v>774</v>
      </c>
      <c r="D275" s="12" t="s">
        <v>13</v>
      </c>
      <c r="E275" s="12" t="s">
        <v>14</v>
      </c>
      <c r="F275" s="12">
        <v>1000000</v>
      </c>
      <c r="G275" s="12">
        <v>1000000</v>
      </c>
      <c r="H275" s="12">
        <v>1</v>
      </c>
      <c r="J275" s="5"/>
      <c r="K275" s="5"/>
      <c r="L275" s="5"/>
      <c r="M275" s="5"/>
      <c r="N275" s="5"/>
      <c r="O275" s="5"/>
    </row>
    <row r="276" spans="1:24" s="459" customFormat="1" ht="28.5" customHeight="1" x14ac:dyDescent="0.25">
      <c r="A276" s="461">
        <v>4234</v>
      </c>
      <c r="B276" s="461" t="s">
        <v>4802</v>
      </c>
      <c r="C276" s="461" t="s">
        <v>575</v>
      </c>
      <c r="D276" s="461" t="s">
        <v>9</v>
      </c>
      <c r="E276" s="461" t="s">
        <v>14</v>
      </c>
      <c r="F276" s="461">
        <v>240000</v>
      </c>
      <c r="G276" s="461">
        <v>240000</v>
      </c>
      <c r="H276" s="461">
        <v>1</v>
      </c>
      <c r="I276" s="460"/>
      <c r="J276" s="460"/>
      <c r="K276" s="460"/>
      <c r="L276" s="460"/>
      <c r="M276" s="460"/>
      <c r="N276" s="460"/>
      <c r="O276" s="460"/>
      <c r="P276" s="460"/>
      <c r="Q276" s="460"/>
      <c r="R276" s="460"/>
      <c r="S276" s="460"/>
      <c r="T276" s="460"/>
      <c r="U276" s="460"/>
      <c r="V276" s="460"/>
      <c r="W276" s="460"/>
      <c r="X276" s="460"/>
    </row>
    <row r="277" spans="1:24" s="31" customFormat="1" ht="28.5" customHeight="1" x14ac:dyDescent="0.25">
      <c r="A277" s="13">
        <v>4237</v>
      </c>
      <c r="B277" s="13" t="s">
        <v>4871</v>
      </c>
      <c r="C277" s="13" t="s">
        <v>2056</v>
      </c>
      <c r="D277" s="13" t="s">
        <v>13</v>
      </c>
      <c r="E277" s="13" t="s">
        <v>14</v>
      </c>
      <c r="F277" s="13">
        <v>73000</v>
      </c>
      <c r="G277" s="13">
        <v>73000</v>
      </c>
      <c r="H277" s="13">
        <v>1</v>
      </c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</row>
    <row r="278" spans="1:24" ht="15" customHeight="1" x14ac:dyDescent="0.25">
      <c r="A278" s="481" t="s">
        <v>52</v>
      </c>
      <c r="B278" s="482"/>
      <c r="C278" s="482"/>
      <c r="D278" s="482"/>
      <c r="E278" s="482"/>
      <c r="F278" s="482"/>
      <c r="G278" s="482"/>
      <c r="H278" s="482"/>
      <c r="I278" s="23"/>
    </row>
    <row r="279" spans="1:24" x14ac:dyDescent="0.25">
      <c r="A279" s="476" t="s">
        <v>16</v>
      </c>
      <c r="B279" s="477"/>
      <c r="C279" s="477"/>
      <c r="D279" s="477"/>
      <c r="E279" s="477"/>
      <c r="F279" s="477"/>
      <c r="G279" s="477"/>
      <c r="H279" s="483"/>
      <c r="I279" s="23"/>
    </row>
    <row r="280" spans="1:24" ht="40.5" x14ac:dyDescent="0.25">
      <c r="A280" s="409">
        <v>4251</v>
      </c>
      <c r="B280" s="409" t="s">
        <v>4119</v>
      </c>
      <c r="C280" s="409" t="s">
        <v>465</v>
      </c>
      <c r="D280" s="409" t="s">
        <v>424</v>
      </c>
      <c r="E280" s="409" t="s">
        <v>14</v>
      </c>
      <c r="F280" s="409">
        <v>0</v>
      </c>
      <c r="G280" s="409">
        <v>0</v>
      </c>
      <c r="H280" s="409">
        <v>1</v>
      </c>
      <c r="I280" s="23"/>
    </row>
    <row r="281" spans="1:24" x14ac:dyDescent="0.25">
      <c r="A281" s="478" t="s">
        <v>12</v>
      </c>
      <c r="B281" s="479"/>
      <c r="C281" s="479"/>
      <c r="D281" s="479"/>
      <c r="E281" s="479"/>
      <c r="F281" s="479"/>
      <c r="G281" s="479"/>
      <c r="H281" s="480"/>
      <c r="I281" s="23"/>
    </row>
    <row r="282" spans="1:24" s="459" customFormat="1" ht="27" x14ac:dyDescent="0.25">
      <c r="A282" s="467">
        <v>4252</v>
      </c>
      <c r="B282" s="467" t="s">
        <v>4801</v>
      </c>
      <c r="C282" s="467" t="s">
        <v>439</v>
      </c>
      <c r="D282" s="467" t="s">
        <v>424</v>
      </c>
      <c r="E282" s="467" t="s">
        <v>14</v>
      </c>
      <c r="F282" s="467">
        <v>2200000</v>
      </c>
      <c r="G282" s="467">
        <v>2200000</v>
      </c>
      <c r="H282" s="467">
        <v>1</v>
      </c>
      <c r="I282" s="462"/>
      <c r="P282" s="460"/>
      <c r="Q282" s="460"/>
      <c r="R282" s="460"/>
      <c r="S282" s="460"/>
      <c r="T282" s="460"/>
      <c r="U282" s="460"/>
      <c r="V282" s="460"/>
      <c r="W282" s="460"/>
      <c r="X282" s="460"/>
    </row>
    <row r="283" spans="1:24" ht="27" x14ac:dyDescent="0.25">
      <c r="A283" s="409">
        <v>4251</v>
      </c>
      <c r="B283" s="467" t="s">
        <v>4118</v>
      </c>
      <c r="C283" s="467" t="s">
        <v>497</v>
      </c>
      <c r="D283" s="467" t="s">
        <v>1255</v>
      </c>
      <c r="E283" s="467" t="s">
        <v>14</v>
      </c>
      <c r="F283" s="467">
        <v>0</v>
      </c>
      <c r="G283" s="467">
        <v>0</v>
      </c>
      <c r="H283" s="467">
        <v>1</v>
      </c>
      <c r="I283" s="23"/>
    </row>
    <row r="284" spans="1:24" s="459" customFormat="1" ht="40.5" x14ac:dyDescent="0.25">
      <c r="A284" s="475">
        <v>4222</v>
      </c>
      <c r="B284" s="475" t="s">
        <v>4872</v>
      </c>
      <c r="C284" s="475" t="s">
        <v>1995</v>
      </c>
      <c r="D284" s="475" t="s">
        <v>13</v>
      </c>
      <c r="E284" s="475" t="s">
        <v>14</v>
      </c>
      <c r="F284" s="475">
        <v>500000</v>
      </c>
      <c r="G284" s="475">
        <v>500000</v>
      </c>
      <c r="H284" s="475">
        <v>1</v>
      </c>
      <c r="I284" s="462"/>
      <c r="P284" s="460"/>
      <c r="Q284" s="460"/>
      <c r="R284" s="460"/>
      <c r="S284" s="460"/>
      <c r="T284" s="460"/>
      <c r="U284" s="460"/>
      <c r="V284" s="460"/>
      <c r="W284" s="460"/>
      <c r="X284" s="460"/>
    </row>
    <row r="285" spans="1:24" s="2" customFormat="1" ht="13.5" x14ac:dyDescent="0.25">
      <c r="A285" s="481" t="s">
        <v>2577</v>
      </c>
      <c r="B285" s="482"/>
      <c r="C285" s="482"/>
      <c r="D285" s="482"/>
      <c r="E285" s="482"/>
      <c r="F285" s="482"/>
      <c r="G285" s="482"/>
      <c r="H285" s="482"/>
      <c r="I285" s="24"/>
      <c r="P285" s="25"/>
      <c r="Q285" s="25"/>
      <c r="R285" s="25"/>
      <c r="S285" s="25"/>
      <c r="T285" s="25"/>
      <c r="U285" s="25"/>
      <c r="V285" s="25"/>
      <c r="W285" s="25"/>
      <c r="X285" s="25"/>
    </row>
    <row r="286" spans="1:24" s="2" customFormat="1" ht="13.5" customHeight="1" x14ac:dyDescent="0.25">
      <c r="A286" s="478" t="s">
        <v>12</v>
      </c>
      <c r="B286" s="479"/>
      <c r="C286" s="479"/>
      <c r="D286" s="479"/>
      <c r="E286" s="479"/>
      <c r="F286" s="479"/>
      <c r="G286" s="479"/>
      <c r="H286" s="480"/>
      <c r="I286" s="24"/>
      <c r="P286" s="25"/>
      <c r="Q286" s="25"/>
      <c r="R286" s="25"/>
      <c r="S286" s="25"/>
      <c r="T286" s="25"/>
      <c r="U286" s="25"/>
      <c r="V286" s="25"/>
      <c r="W286" s="25"/>
      <c r="X286" s="25"/>
    </row>
    <row r="287" spans="1:24" s="2" customFormat="1" ht="27" x14ac:dyDescent="0.25">
      <c r="A287" s="12" t="s">
        <v>23</v>
      </c>
      <c r="B287" s="12" t="s">
        <v>2578</v>
      </c>
      <c r="C287" s="12" t="s">
        <v>2579</v>
      </c>
      <c r="D287" s="12" t="s">
        <v>13</v>
      </c>
      <c r="E287" s="12" t="s">
        <v>14</v>
      </c>
      <c r="F287" s="12">
        <v>360000000</v>
      </c>
      <c r="G287" s="12">
        <v>360000000</v>
      </c>
      <c r="H287" s="12">
        <v>1</v>
      </c>
      <c r="I287" s="24"/>
      <c r="P287" s="25"/>
      <c r="Q287" s="25"/>
      <c r="R287" s="25"/>
      <c r="S287" s="25"/>
      <c r="T287" s="25"/>
      <c r="U287" s="25"/>
      <c r="V287" s="25"/>
      <c r="W287" s="25"/>
      <c r="X287" s="25"/>
    </row>
    <row r="288" spans="1:24" s="2" customFormat="1" ht="13.5" x14ac:dyDescent="0.25">
      <c r="A288" s="481" t="s">
        <v>320</v>
      </c>
      <c r="B288" s="482"/>
      <c r="C288" s="482"/>
      <c r="D288" s="482"/>
      <c r="E288" s="482"/>
      <c r="F288" s="482"/>
      <c r="G288" s="482"/>
      <c r="H288" s="482"/>
      <c r="I288" s="24"/>
      <c r="P288" s="25"/>
      <c r="Q288" s="25"/>
      <c r="R288" s="25"/>
      <c r="S288" s="25"/>
      <c r="T288" s="25"/>
      <c r="U288" s="25"/>
      <c r="V288" s="25"/>
      <c r="W288" s="25"/>
      <c r="X288" s="25"/>
    </row>
    <row r="289" spans="1:24" s="2" customFormat="1" ht="13.5" customHeight="1" x14ac:dyDescent="0.25">
      <c r="A289" s="478" t="s">
        <v>21</v>
      </c>
      <c r="B289" s="479"/>
      <c r="C289" s="479"/>
      <c r="D289" s="479"/>
      <c r="E289" s="479"/>
      <c r="F289" s="479"/>
      <c r="G289" s="479"/>
      <c r="H289" s="480"/>
      <c r="I289" s="24"/>
      <c r="P289" s="25"/>
      <c r="Q289" s="25"/>
      <c r="R289" s="25"/>
      <c r="S289" s="25"/>
      <c r="T289" s="25"/>
      <c r="U289" s="25"/>
      <c r="V289" s="25"/>
      <c r="W289" s="25"/>
      <c r="X289" s="25"/>
    </row>
    <row r="290" spans="1:24" s="2" customFormat="1" ht="13.5" x14ac:dyDescent="0.25">
      <c r="A290" s="415">
        <v>5129</v>
      </c>
      <c r="B290" s="415" t="s">
        <v>4276</v>
      </c>
      <c r="C290" s="415" t="s">
        <v>4277</v>
      </c>
      <c r="D290" s="415" t="s">
        <v>15</v>
      </c>
      <c r="E290" s="415" t="s">
        <v>10</v>
      </c>
      <c r="F290" s="415">
        <v>12360000</v>
      </c>
      <c r="G290" s="415">
        <f>+F290*H290</f>
        <v>148320000</v>
      </c>
      <c r="H290" s="415">
        <v>12</v>
      </c>
      <c r="I290" s="24"/>
      <c r="P290" s="25"/>
      <c r="Q290" s="25"/>
      <c r="R290" s="25"/>
      <c r="S290" s="25"/>
      <c r="T290" s="25"/>
      <c r="U290" s="25"/>
      <c r="V290" s="25"/>
      <c r="W290" s="25"/>
      <c r="X290" s="25"/>
    </row>
    <row r="291" spans="1:24" s="2" customFormat="1" ht="13.5" x14ac:dyDescent="0.25">
      <c r="A291" s="415">
        <v>5129</v>
      </c>
      <c r="B291" s="415" t="s">
        <v>4278</v>
      </c>
      <c r="C291" s="415" t="s">
        <v>4277</v>
      </c>
      <c r="D291" s="415" t="s">
        <v>15</v>
      </c>
      <c r="E291" s="415" t="s">
        <v>10</v>
      </c>
      <c r="F291" s="415">
        <v>12379998</v>
      </c>
      <c r="G291" s="415">
        <f t="shared" ref="G291:G293" si="10">+F291*H291</f>
        <v>247599960</v>
      </c>
      <c r="H291" s="415">
        <v>20</v>
      </c>
      <c r="I291" s="24"/>
      <c r="P291" s="25"/>
      <c r="Q291" s="25"/>
      <c r="R291" s="25"/>
      <c r="S291" s="25"/>
      <c r="T291" s="25"/>
      <c r="U291" s="25"/>
      <c r="V291" s="25"/>
      <c r="W291" s="25"/>
      <c r="X291" s="25"/>
    </row>
    <row r="292" spans="1:24" s="2" customFormat="1" ht="13.5" x14ac:dyDescent="0.25">
      <c r="A292" s="415">
        <v>5129</v>
      </c>
      <c r="B292" s="415" t="s">
        <v>4279</v>
      </c>
      <c r="C292" s="415" t="s">
        <v>4277</v>
      </c>
      <c r="D292" s="415" t="s">
        <v>15</v>
      </c>
      <c r="E292" s="415" t="s">
        <v>10</v>
      </c>
      <c r="F292" s="415">
        <v>12380000</v>
      </c>
      <c r="G292" s="415">
        <f t="shared" si="10"/>
        <v>148560000</v>
      </c>
      <c r="H292" s="415">
        <v>12</v>
      </c>
      <c r="I292" s="24"/>
      <c r="P292" s="25"/>
      <c r="Q292" s="25"/>
      <c r="R292" s="25"/>
      <c r="S292" s="25"/>
      <c r="T292" s="25"/>
      <c r="U292" s="25"/>
      <c r="V292" s="25"/>
      <c r="W292" s="25"/>
      <c r="X292" s="25"/>
    </row>
    <row r="293" spans="1:24" s="2" customFormat="1" ht="27" x14ac:dyDescent="0.25">
      <c r="A293" s="415">
        <v>5129</v>
      </c>
      <c r="B293" s="415" t="s">
        <v>4280</v>
      </c>
      <c r="C293" s="415" t="s">
        <v>4281</v>
      </c>
      <c r="D293" s="415" t="s">
        <v>15</v>
      </c>
      <c r="E293" s="415" t="s">
        <v>10</v>
      </c>
      <c r="F293" s="415">
        <v>21600</v>
      </c>
      <c r="G293" s="415">
        <f t="shared" si="10"/>
        <v>32400000</v>
      </c>
      <c r="H293" s="415">
        <v>1500</v>
      </c>
      <c r="I293" s="24"/>
      <c r="P293" s="25"/>
      <c r="Q293" s="25"/>
      <c r="R293" s="25"/>
      <c r="S293" s="25"/>
      <c r="T293" s="25"/>
      <c r="U293" s="25"/>
      <c r="V293" s="25"/>
      <c r="W293" s="25"/>
      <c r="X293" s="25"/>
    </row>
    <row r="294" spans="1:24" s="2" customFormat="1" ht="45" customHeight="1" x14ac:dyDescent="0.25">
      <c r="A294" s="481" t="s">
        <v>127</v>
      </c>
      <c r="B294" s="482"/>
      <c r="C294" s="482"/>
      <c r="D294" s="482"/>
      <c r="E294" s="482"/>
      <c r="F294" s="482"/>
      <c r="G294" s="482"/>
      <c r="H294" s="482"/>
      <c r="I294" s="24"/>
      <c r="P294" s="25"/>
      <c r="Q294" s="25"/>
      <c r="R294" s="25"/>
      <c r="S294" s="25"/>
      <c r="T294" s="25"/>
      <c r="U294" s="25"/>
      <c r="V294" s="25"/>
      <c r="W294" s="25"/>
      <c r="X294" s="25"/>
    </row>
    <row r="295" spans="1:24" s="2" customFormat="1" ht="15" customHeight="1" x14ac:dyDescent="0.25">
      <c r="A295" s="476" t="s">
        <v>12</v>
      </c>
      <c r="B295" s="477"/>
      <c r="C295" s="477"/>
      <c r="D295" s="477"/>
      <c r="E295" s="477"/>
      <c r="F295" s="477"/>
      <c r="G295" s="477"/>
      <c r="H295" s="477"/>
      <c r="I295" s="24"/>
      <c r="P295" s="25"/>
      <c r="Q295" s="25"/>
      <c r="R295" s="25"/>
      <c r="S295" s="25"/>
      <c r="T295" s="25"/>
      <c r="U295" s="25"/>
      <c r="V295" s="25"/>
      <c r="W295" s="25"/>
      <c r="X295" s="25"/>
    </row>
    <row r="296" spans="1:24" s="2" customFormat="1" ht="13.5" x14ac:dyDescent="0.25">
      <c r="A296" s="4"/>
      <c r="B296" s="4"/>
      <c r="C296" s="4"/>
      <c r="D296" s="4"/>
      <c r="E296" s="4"/>
      <c r="F296" s="4"/>
      <c r="G296" s="4"/>
      <c r="H296" s="4"/>
      <c r="I296" s="24"/>
      <c r="P296" s="25"/>
      <c r="Q296" s="25"/>
      <c r="R296" s="25"/>
      <c r="S296" s="25"/>
      <c r="T296" s="25"/>
      <c r="U296" s="25"/>
      <c r="V296" s="25"/>
      <c r="W296" s="25"/>
      <c r="X296" s="25"/>
    </row>
    <row r="297" spans="1:24" s="2" customFormat="1" ht="13.5" x14ac:dyDescent="0.25">
      <c r="A297" s="481" t="s">
        <v>311</v>
      </c>
      <c r="B297" s="482"/>
      <c r="C297" s="482"/>
      <c r="D297" s="482"/>
      <c r="E297" s="482"/>
      <c r="F297" s="482"/>
      <c r="G297" s="482"/>
      <c r="H297" s="482"/>
      <c r="I297" s="24"/>
      <c r="P297" s="25"/>
      <c r="Q297" s="25"/>
      <c r="R297" s="25"/>
      <c r="S297" s="25"/>
      <c r="T297" s="25"/>
      <c r="U297" s="25"/>
      <c r="V297" s="25"/>
      <c r="W297" s="25"/>
      <c r="X297" s="25"/>
    </row>
    <row r="298" spans="1:24" s="2" customFormat="1" ht="13.5" x14ac:dyDescent="0.25">
      <c r="A298" s="476" t="s">
        <v>12</v>
      </c>
      <c r="B298" s="477"/>
      <c r="C298" s="477"/>
      <c r="D298" s="477"/>
      <c r="E298" s="477"/>
      <c r="F298" s="477"/>
      <c r="G298" s="477"/>
      <c r="H298" s="483"/>
      <c r="I298" s="24"/>
      <c r="P298" s="25"/>
      <c r="Q298" s="25"/>
      <c r="R298" s="25"/>
      <c r="S298" s="25"/>
      <c r="T298" s="25"/>
      <c r="U298" s="25"/>
      <c r="V298" s="25"/>
      <c r="W298" s="25"/>
      <c r="X298" s="25"/>
    </row>
    <row r="299" spans="1:24" s="2" customFormat="1" ht="13.5" x14ac:dyDescent="0.25">
      <c r="A299" s="122"/>
      <c r="B299" s="122"/>
      <c r="C299" s="122"/>
      <c r="D299" s="122"/>
      <c r="E299" s="122"/>
      <c r="F299" s="122"/>
      <c r="G299" s="122"/>
      <c r="H299" s="122"/>
      <c r="I299" s="24"/>
      <c r="P299" s="25"/>
      <c r="Q299" s="25"/>
      <c r="R299" s="25"/>
      <c r="S299" s="25"/>
      <c r="T299" s="25"/>
      <c r="U299" s="25"/>
      <c r="V299" s="25"/>
      <c r="W299" s="25"/>
      <c r="X299" s="25"/>
    </row>
    <row r="300" spans="1:24" s="2" customFormat="1" ht="15.75" customHeight="1" x14ac:dyDescent="0.25">
      <c r="A300" s="481" t="s">
        <v>289</v>
      </c>
      <c r="B300" s="482"/>
      <c r="C300" s="482"/>
      <c r="D300" s="482"/>
      <c r="E300" s="482"/>
      <c r="F300" s="482"/>
      <c r="G300" s="482"/>
      <c r="H300" s="482"/>
      <c r="I300" s="24"/>
      <c r="P300" s="25"/>
      <c r="Q300" s="25"/>
      <c r="R300" s="25"/>
      <c r="S300" s="25"/>
      <c r="T300" s="25"/>
      <c r="U300" s="25"/>
      <c r="V300" s="25"/>
      <c r="W300" s="25"/>
      <c r="X300" s="25"/>
    </row>
    <row r="301" spans="1:24" s="2" customFormat="1" ht="13.5" x14ac:dyDescent="0.25">
      <c r="A301" s="476" t="s">
        <v>8</v>
      </c>
      <c r="B301" s="477"/>
      <c r="C301" s="477"/>
      <c r="D301" s="477"/>
      <c r="E301" s="477"/>
      <c r="F301" s="477"/>
      <c r="G301" s="477"/>
      <c r="H301" s="483"/>
      <c r="I301" s="24"/>
      <c r="P301" s="25"/>
      <c r="Q301" s="25"/>
      <c r="R301" s="25"/>
      <c r="S301" s="25"/>
      <c r="T301" s="25"/>
      <c r="U301" s="25"/>
      <c r="V301" s="25"/>
      <c r="W301" s="25"/>
      <c r="X301" s="25"/>
    </row>
    <row r="302" spans="1:24" s="2" customFormat="1" ht="13.5" x14ac:dyDescent="0.25">
      <c r="A302" s="100"/>
      <c r="B302" s="100"/>
      <c r="C302" s="100"/>
      <c r="D302" s="100"/>
      <c r="E302" s="100"/>
      <c r="F302" s="100"/>
      <c r="G302" s="100"/>
      <c r="H302" s="100"/>
      <c r="I302" s="24"/>
      <c r="P302" s="25"/>
      <c r="Q302" s="25"/>
      <c r="R302" s="25"/>
      <c r="S302" s="25"/>
      <c r="T302" s="25"/>
      <c r="U302" s="25"/>
      <c r="V302" s="25"/>
      <c r="W302" s="25"/>
      <c r="X302" s="25"/>
    </row>
    <row r="303" spans="1:24" s="2" customFormat="1" ht="13.5" x14ac:dyDescent="0.25">
      <c r="A303" s="481" t="s">
        <v>4284</v>
      </c>
      <c r="B303" s="482"/>
      <c r="C303" s="482"/>
      <c r="D303" s="482"/>
      <c r="E303" s="482"/>
      <c r="F303" s="482"/>
      <c r="G303" s="482"/>
      <c r="H303" s="482"/>
      <c r="I303" s="24"/>
      <c r="P303" s="25"/>
      <c r="Q303" s="25"/>
      <c r="R303" s="25"/>
      <c r="S303" s="25"/>
      <c r="T303" s="25"/>
      <c r="U303" s="25"/>
      <c r="V303" s="25"/>
      <c r="W303" s="25"/>
      <c r="X303" s="25"/>
    </row>
    <row r="304" spans="1:24" s="2" customFormat="1" ht="13.5" x14ac:dyDescent="0.25">
      <c r="A304" s="476" t="s">
        <v>8</v>
      </c>
      <c r="B304" s="477"/>
      <c r="C304" s="477"/>
      <c r="D304" s="477"/>
      <c r="E304" s="477"/>
      <c r="F304" s="477"/>
      <c r="G304" s="477"/>
      <c r="H304" s="483"/>
      <c r="I304" s="24"/>
      <c r="P304" s="25"/>
      <c r="Q304" s="25"/>
      <c r="R304" s="25"/>
      <c r="S304" s="25"/>
      <c r="T304" s="25"/>
      <c r="U304" s="25"/>
      <c r="V304" s="25"/>
      <c r="W304" s="25"/>
      <c r="X304" s="25"/>
    </row>
    <row r="305" spans="1:24" s="2" customFormat="1" ht="27" x14ac:dyDescent="0.25">
      <c r="A305" s="69">
        <v>4861</v>
      </c>
      <c r="B305" s="419" t="s">
        <v>4285</v>
      </c>
      <c r="C305" s="419" t="s">
        <v>510</v>
      </c>
      <c r="D305" s="419" t="s">
        <v>13</v>
      </c>
      <c r="E305" s="419" t="s">
        <v>14</v>
      </c>
      <c r="F305" s="419">
        <v>30000000</v>
      </c>
      <c r="G305" s="419">
        <v>30000000</v>
      </c>
      <c r="H305" s="419">
        <v>1</v>
      </c>
      <c r="I305" s="24"/>
      <c r="P305" s="25"/>
      <c r="Q305" s="25"/>
      <c r="R305" s="25"/>
      <c r="S305" s="25"/>
      <c r="T305" s="25"/>
      <c r="U305" s="25"/>
      <c r="V305" s="25"/>
      <c r="W305" s="25"/>
      <c r="X305" s="25"/>
    </row>
    <row r="306" spans="1:24" s="2" customFormat="1" ht="13.5" x14ac:dyDescent="0.25">
      <c r="A306" s="481" t="s">
        <v>263</v>
      </c>
      <c r="B306" s="482"/>
      <c r="C306" s="482"/>
      <c r="D306" s="482"/>
      <c r="E306" s="482"/>
      <c r="F306" s="482"/>
      <c r="G306" s="482"/>
      <c r="H306" s="482"/>
      <c r="I306" s="24"/>
      <c r="P306" s="25"/>
      <c r="Q306" s="25"/>
      <c r="R306" s="25"/>
      <c r="S306" s="25"/>
      <c r="T306" s="25"/>
      <c r="U306" s="25"/>
      <c r="V306" s="25"/>
      <c r="W306" s="25"/>
      <c r="X306" s="25"/>
    </row>
    <row r="307" spans="1:24" s="2" customFormat="1" ht="13.5" x14ac:dyDescent="0.25">
      <c r="A307" s="476" t="s">
        <v>12</v>
      </c>
      <c r="B307" s="477"/>
      <c r="C307" s="477"/>
      <c r="D307" s="477"/>
      <c r="E307" s="477"/>
      <c r="F307" s="477"/>
      <c r="G307" s="477"/>
      <c r="H307" s="483"/>
      <c r="I307" s="24"/>
      <c r="P307" s="25"/>
      <c r="Q307" s="25"/>
      <c r="R307" s="25"/>
      <c r="S307" s="25"/>
      <c r="T307" s="25"/>
      <c r="U307" s="25"/>
      <c r="V307" s="25"/>
      <c r="W307" s="25"/>
      <c r="X307" s="25"/>
    </row>
    <row r="308" spans="1:24" s="2" customFormat="1" ht="13.5" x14ac:dyDescent="0.25">
      <c r="A308" s="131"/>
      <c r="B308" s="131"/>
      <c r="C308" s="131"/>
      <c r="D308" s="131"/>
      <c r="E308" s="131"/>
      <c r="F308" s="131"/>
      <c r="G308" s="131"/>
      <c r="H308" s="131"/>
      <c r="I308" s="24"/>
      <c r="P308" s="25"/>
      <c r="Q308" s="25"/>
      <c r="R308" s="25"/>
      <c r="S308" s="25"/>
      <c r="T308" s="25"/>
      <c r="U308" s="25"/>
      <c r="V308" s="25"/>
      <c r="W308" s="25"/>
      <c r="X308" s="25"/>
    </row>
    <row r="309" spans="1:24" s="2" customFormat="1" ht="13.5" x14ac:dyDescent="0.25">
      <c r="A309" s="131"/>
      <c r="B309" s="131"/>
      <c r="C309" s="131"/>
      <c r="D309" s="131"/>
      <c r="E309" s="131"/>
      <c r="F309" s="131"/>
      <c r="G309" s="131"/>
      <c r="H309" s="131"/>
      <c r="I309" s="24"/>
      <c r="P309" s="25"/>
      <c r="Q309" s="25"/>
      <c r="R309" s="25"/>
      <c r="S309" s="25"/>
      <c r="T309" s="25"/>
      <c r="U309" s="25"/>
      <c r="V309" s="25"/>
      <c r="W309" s="25"/>
      <c r="X309" s="25"/>
    </row>
    <row r="310" spans="1:24" s="2" customFormat="1" ht="13.5" x14ac:dyDescent="0.25">
      <c r="A310" s="481" t="s">
        <v>2720</v>
      </c>
      <c r="B310" s="482"/>
      <c r="C310" s="482"/>
      <c r="D310" s="482"/>
      <c r="E310" s="482"/>
      <c r="F310" s="482"/>
      <c r="G310" s="482"/>
      <c r="H310" s="482"/>
      <c r="I310" s="24"/>
      <c r="P310" s="25"/>
      <c r="Q310" s="25"/>
      <c r="R310" s="25"/>
      <c r="S310" s="25"/>
      <c r="T310" s="25"/>
      <c r="U310" s="25"/>
      <c r="V310" s="25"/>
      <c r="W310" s="25"/>
      <c r="X310" s="25"/>
    </row>
    <row r="311" spans="1:24" s="2" customFormat="1" ht="13.5" x14ac:dyDescent="0.25">
      <c r="A311" s="476" t="s">
        <v>12</v>
      </c>
      <c r="B311" s="477"/>
      <c r="C311" s="477"/>
      <c r="D311" s="477"/>
      <c r="E311" s="477"/>
      <c r="F311" s="477"/>
      <c r="G311" s="477"/>
      <c r="H311" s="483"/>
      <c r="I311" s="24"/>
      <c r="P311" s="25"/>
      <c r="Q311" s="25"/>
      <c r="R311" s="25"/>
      <c r="S311" s="25"/>
      <c r="T311" s="25"/>
      <c r="U311" s="25"/>
      <c r="V311" s="25"/>
      <c r="W311" s="25"/>
      <c r="X311" s="25"/>
    </row>
    <row r="312" spans="1:24" s="2" customFormat="1" ht="27" x14ac:dyDescent="0.25">
      <c r="A312" s="336">
        <v>4213</v>
      </c>
      <c r="B312" s="336" t="s">
        <v>2721</v>
      </c>
      <c r="C312" s="336" t="s">
        <v>1284</v>
      </c>
      <c r="D312" s="336" t="s">
        <v>15</v>
      </c>
      <c r="E312" s="336" t="s">
        <v>1720</v>
      </c>
      <c r="F312" s="336">
        <v>1560</v>
      </c>
      <c r="G312" s="336">
        <f>+F312*H312</f>
        <v>22464000</v>
      </c>
      <c r="H312" s="336">
        <v>14400</v>
      </c>
      <c r="I312" s="24"/>
      <c r="P312" s="25"/>
      <c r="Q312" s="25"/>
      <c r="R312" s="25"/>
      <c r="S312" s="25"/>
      <c r="T312" s="25"/>
      <c r="U312" s="25"/>
      <c r="V312" s="25"/>
      <c r="W312" s="25"/>
      <c r="X312" s="25"/>
    </row>
    <row r="313" spans="1:24" s="2" customFormat="1" ht="27" x14ac:dyDescent="0.25">
      <c r="A313" s="336">
        <v>4213</v>
      </c>
      <c r="B313" s="336" t="s">
        <v>2722</v>
      </c>
      <c r="C313" s="336" t="s">
        <v>1284</v>
      </c>
      <c r="D313" s="336" t="s">
        <v>15</v>
      </c>
      <c r="E313" s="336" t="s">
        <v>1720</v>
      </c>
      <c r="F313" s="336">
        <v>9575</v>
      </c>
      <c r="G313" s="336">
        <f t="shared" ref="G313:G314" si="11">+F313*H313</f>
        <v>38683000</v>
      </c>
      <c r="H313" s="336">
        <v>4040</v>
      </c>
      <c r="I313" s="24"/>
      <c r="P313" s="25"/>
      <c r="Q313" s="25"/>
      <c r="R313" s="25"/>
      <c r="S313" s="25"/>
      <c r="T313" s="25"/>
      <c r="U313" s="25"/>
      <c r="V313" s="25"/>
      <c r="W313" s="25"/>
      <c r="X313" s="25"/>
    </row>
    <row r="314" spans="1:24" s="2" customFormat="1" ht="27" x14ac:dyDescent="0.25">
      <c r="A314" s="336">
        <v>4213</v>
      </c>
      <c r="B314" s="336" t="s">
        <v>2723</v>
      </c>
      <c r="C314" s="336" t="s">
        <v>1284</v>
      </c>
      <c r="D314" s="336" t="s">
        <v>15</v>
      </c>
      <c r="E314" s="336" t="s">
        <v>1720</v>
      </c>
      <c r="F314" s="336">
        <v>9089</v>
      </c>
      <c r="G314" s="336">
        <f t="shared" si="11"/>
        <v>209047000</v>
      </c>
      <c r="H314" s="336">
        <v>23000</v>
      </c>
      <c r="I314" s="24"/>
      <c r="P314" s="25"/>
      <c r="Q314" s="25"/>
      <c r="R314" s="25"/>
      <c r="S314" s="25"/>
      <c r="T314" s="25"/>
      <c r="U314" s="25"/>
      <c r="V314" s="25"/>
      <c r="W314" s="25"/>
      <c r="X314" s="25"/>
    </row>
    <row r="315" spans="1:24" s="2" customFormat="1" ht="13.5" x14ac:dyDescent="0.25">
      <c r="A315" s="481" t="s">
        <v>2724</v>
      </c>
      <c r="B315" s="482"/>
      <c r="C315" s="482"/>
      <c r="D315" s="482"/>
      <c r="E315" s="482"/>
      <c r="F315" s="482"/>
      <c r="G315" s="482"/>
      <c r="H315" s="482"/>
      <c r="I315" s="24"/>
      <c r="P315" s="25"/>
      <c r="Q315" s="25"/>
      <c r="R315" s="25"/>
      <c r="S315" s="25"/>
      <c r="T315" s="25"/>
      <c r="U315" s="25"/>
      <c r="V315" s="25"/>
      <c r="W315" s="25"/>
      <c r="X315" s="25"/>
    </row>
    <row r="316" spans="1:24" s="2" customFormat="1" ht="13.5" x14ac:dyDescent="0.25">
      <c r="A316" s="476" t="s">
        <v>12</v>
      </c>
      <c r="B316" s="477"/>
      <c r="C316" s="477"/>
      <c r="D316" s="477"/>
      <c r="E316" s="477"/>
      <c r="F316" s="477"/>
      <c r="G316" s="477"/>
      <c r="H316" s="483"/>
      <c r="I316" s="24"/>
      <c r="P316" s="25"/>
      <c r="Q316" s="25"/>
      <c r="R316" s="25"/>
      <c r="S316" s="25"/>
      <c r="T316" s="25"/>
      <c r="U316" s="25"/>
      <c r="V316" s="25"/>
      <c r="W316" s="25"/>
      <c r="X316" s="25"/>
    </row>
    <row r="317" spans="1:24" s="2" customFormat="1" ht="27" x14ac:dyDescent="0.25">
      <c r="A317" s="363">
        <v>5113</v>
      </c>
      <c r="B317" s="363" t="s">
        <v>3205</v>
      </c>
      <c r="C317" s="363" t="s">
        <v>497</v>
      </c>
      <c r="D317" s="363" t="s">
        <v>15</v>
      </c>
      <c r="E317" s="363" t="s">
        <v>14</v>
      </c>
      <c r="F317" s="363">
        <v>510000</v>
      </c>
      <c r="G317" s="363">
        <v>510000</v>
      </c>
      <c r="H317" s="363">
        <v>1</v>
      </c>
      <c r="I317" s="24"/>
      <c r="P317" s="25"/>
      <c r="Q317" s="25"/>
      <c r="R317" s="25"/>
      <c r="S317" s="25"/>
      <c r="T317" s="25"/>
      <c r="U317" s="25"/>
      <c r="V317" s="25"/>
      <c r="W317" s="25"/>
      <c r="X317" s="25"/>
    </row>
    <row r="318" spans="1:24" s="2" customFormat="1" ht="27" x14ac:dyDescent="0.25">
      <c r="A318" s="363" t="s">
        <v>2101</v>
      </c>
      <c r="B318" s="363" t="s">
        <v>2274</v>
      </c>
      <c r="C318" s="363" t="s">
        <v>1136</v>
      </c>
      <c r="D318" s="363" t="s">
        <v>13</v>
      </c>
      <c r="E318" s="363" t="s">
        <v>14</v>
      </c>
      <c r="F318" s="363">
        <v>0</v>
      </c>
      <c r="G318" s="363">
        <v>0</v>
      </c>
      <c r="H318" s="363">
        <v>1</v>
      </c>
      <c r="I318" s="24"/>
      <c r="P318" s="25"/>
      <c r="Q318" s="25"/>
      <c r="R318" s="25"/>
      <c r="S318" s="25"/>
      <c r="T318" s="25"/>
      <c r="U318" s="25"/>
      <c r="V318" s="25"/>
      <c r="W318" s="25"/>
      <c r="X318" s="25"/>
    </row>
    <row r="319" spans="1:24" s="2" customFormat="1" ht="27" x14ac:dyDescent="0.25">
      <c r="A319" s="363" t="s">
        <v>2101</v>
      </c>
      <c r="B319" s="363" t="s">
        <v>2275</v>
      </c>
      <c r="C319" s="363" t="s">
        <v>1136</v>
      </c>
      <c r="D319" s="363" t="s">
        <v>13</v>
      </c>
      <c r="E319" s="363" t="s">
        <v>14</v>
      </c>
      <c r="F319" s="363">
        <v>1723000</v>
      </c>
      <c r="G319" s="363">
        <v>1723000</v>
      </c>
      <c r="H319" s="363">
        <v>1</v>
      </c>
      <c r="I319" s="24"/>
      <c r="P319" s="25"/>
      <c r="Q319" s="25"/>
      <c r="R319" s="25"/>
      <c r="S319" s="25"/>
      <c r="T319" s="25"/>
      <c r="U319" s="25"/>
      <c r="V319" s="25"/>
      <c r="W319" s="25"/>
      <c r="X319" s="25"/>
    </row>
    <row r="320" spans="1:24" s="2" customFormat="1" ht="13.5" x14ac:dyDescent="0.25">
      <c r="A320" s="476" t="s">
        <v>16</v>
      </c>
      <c r="B320" s="477"/>
      <c r="C320" s="477"/>
      <c r="D320" s="477"/>
      <c r="E320" s="477"/>
      <c r="F320" s="477"/>
      <c r="G320" s="477"/>
      <c r="H320" s="483"/>
      <c r="I320" s="24"/>
      <c r="P320" s="25"/>
      <c r="Q320" s="25"/>
      <c r="R320" s="25"/>
      <c r="S320" s="25"/>
      <c r="T320" s="25"/>
      <c r="U320" s="25"/>
      <c r="V320" s="25"/>
      <c r="W320" s="25"/>
      <c r="X320" s="25"/>
    </row>
    <row r="321" spans="1:24" s="2" customFormat="1" ht="27" x14ac:dyDescent="0.25">
      <c r="A321" s="362">
        <v>5113</v>
      </c>
      <c r="B321" s="362" t="s">
        <v>3203</v>
      </c>
      <c r="C321" s="362" t="s">
        <v>3204</v>
      </c>
      <c r="D321" s="362" t="s">
        <v>15</v>
      </c>
      <c r="E321" s="362" t="s">
        <v>14</v>
      </c>
      <c r="F321" s="362">
        <v>297767000</v>
      </c>
      <c r="G321" s="362">
        <v>297767000</v>
      </c>
      <c r="H321" s="362">
        <v>1</v>
      </c>
      <c r="I321" s="24"/>
      <c r="P321" s="25"/>
      <c r="Q321" s="25"/>
      <c r="R321" s="25"/>
      <c r="S321" s="25"/>
      <c r="T321" s="25"/>
      <c r="U321" s="25"/>
      <c r="V321" s="25"/>
      <c r="W321" s="25"/>
      <c r="X321" s="25"/>
    </row>
    <row r="322" spans="1:24" s="2" customFormat="1" ht="13.5" x14ac:dyDescent="0.25">
      <c r="A322" s="481" t="s">
        <v>1285</v>
      </c>
      <c r="B322" s="482"/>
      <c r="C322" s="482"/>
      <c r="D322" s="482"/>
      <c r="E322" s="482"/>
      <c r="F322" s="482"/>
      <c r="G322" s="482"/>
      <c r="H322" s="482"/>
      <c r="I322" s="24"/>
      <c r="P322" s="25"/>
      <c r="Q322" s="25"/>
      <c r="R322" s="25"/>
      <c r="S322" s="25"/>
      <c r="T322" s="25"/>
      <c r="U322" s="25"/>
      <c r="V322" s="25"/>
      <c r="W322" s="25"/>
      <c r="X322" s="25"/>
    </row>
    <row r="323" spans="1:24" s="2" customFormat="1" ht="13.5" x14ac:dyDescent="0.25">
      <c r="A323" s="476" t="s">
        <v>8</v>
      </c>
      <c r="B323" s="477"/>
      <c r="C323" s="477"/>
      <c r="D323" s="477"/>
      <c r="E323" s="477"/>
      <c r="F323" s="477"/>
      <c r="G323" s="477"/>
      <c r="H323" s="483"/>
      <c r="I323" s="24"/>
      <c r="P323" s="25"/>
      <c r="Q323" s="25"/>
      <c r="R323" s="25"/>
      <c r="S323" s="25"/>
      <c r="T323" s="25"/>
      <c r="U323" s="25"/>
      <c r="V323" s="25"/>
      <c r="W323" s="25"/>
      <c r="X323" s="25"/>
    </row>
    <row r="324" spans="1:24" s="2" customFormat="1" ht="27" x14ac:dyDescent="0.25">
      <c r="A324" s="51">
        <v>4213</v>
      </c>
      <c r="B324" s="223" t="s">
        <v>1283</v>
      </c>
      <c r="C324" s="223" t="s">
        <v>1284</v>
      </c>
      <c r="D324" s="223" t="s">
        <v>9</v>
      </c>
      <c r="E324" s="223" t="s">
        <v>14</v>
      </c>
      <c r="F324" s="223">
        <v>0</v>
      </c>
      <c r="G324" s="223">
        <v>0</v>
      </c>
      <c r="H324" s="223">
        <v>1</v>
      </c>
      <c r="I324" s="24"/>
      <c r="P324" s="25"/>
      <c r="Q324" s="25"/>
      <c r="R324" s="25"/>
      <c r="S324" s="25"/>
      <c r="T324" s="25"/>
      <c r="U324" s="25"/>
      <c r="V324" s="25"/>
      <c r="W324" s="25"/>
      <c r="X324" s="25"/>
    </row>
    <row r="325" spans="1:24" s="2" customFormat="1" ht="13.5" x14ac:dyDescent="0.25">
      <c r="A325" s="481" t="s">
        <v>4051</v>
      </c>
      <c r="B325" s="482"/>
      <c r="C325" s="482"/>
      <c r="D325" s="482"/>
      <c r="E325" s="482"/>
      <c r="F325" s="482"/>
      <c r="G325" s="482"/>
      <c r="H325" s="482"/>
      <c r="I325" s="24"/>
      <c r="P325" s="25"/>
      <c r="Q325" s="25"/>
      <c r="R325" s="25"/>
      <c r="S325" s="25"/>
      <c r="T325" s="25"/>
      <c r="U325" s="25"/>
      <c r="V325" s="25"/>
      <c r="W325" s="25"/>
      <c r="X325" s="25"/>
    </row>
    <row r="326" spans="1:24" s="2" customFormat="1" ht="13.5" x14ac:dyDescent="0.25">
      <c r="A326" s="476" t="s">
        <v>12</v>
      </c>
      <c r="B326" s="477"/>
      <c r="C326" s="477"/>
      <c r="D326" s="477"/>
      <c r="E326" s="477"/>
      <c r="F326" s="477"/>
      <c r="G326" s="477"/>
      <c r="H326" s="483"/>
      <c r="I326" s="24"/>
      <c r="P326" s="25"/>
      <c r="Q326" s="25"/>
      <c r="R326" s="25"/>
      <c r="S326" s="25"/>
      <c r="T326" s="25"/>
      <c r="U326" s="25"/>
      <c r="V326" s="25"/>
      <c r="W326" s="25"/>
      <c r="X326" s="25"/>
    </row>
    <row r="327" spans="1:24" s="2" customFormat="1" ht="27" x14ac:dyDescent="0.25">
      <c r="A327" s="457">
        <v>5113</v>
      </c>
      <c r="B327" s="457" t="s">
        <v>4712</v>
      </c>
      <c r="C327" s="457" t="s">
        <v>1136</v>
      </c>
      <c r="D327" s="457" t="s">
        <v>13</v>
      </c>
      <c r="E327" s="457" t="s">
        <v>14</v>
      </c>
      <c r="F327" s="457">
        <v>3127000</v>
      </c>
      <c r="G327" s="457">
        <v>3127000</v>
      </c>
      <c r="H327" s="457">
        <v>1</v>
      </c>
      <c r="I327" s="24"/>
      <c r="P327" s="25"/>
      <c r="Q327" s="25"/>
      <c r="R327" s="25"/>
      <c r="S327" s="25"/>
      <c r="T327" s="25"/>
      <c r="U327" s="25"/>
      <c r="V327" s="25"/>
      <c r="W327" s="25"/>
      <c r="X327" s="25"/>
    </row>
    <row r="328" spans="1:24" s="2" customFormat="1" ht="27" x14ac:dyDescent="0.25">
      <c r="A328" s="400">
        <v>5113</v>
      </c>
      <c r="B328" s="457" t="s">
        <v>4052</v>
      </c>
      <c r="C328" s="457" t="s">
        <v>497</v>
      </c>
      <c r="D328" s="457" t="s">
        <v>15</v>
      </c>
      <c r="E328" s="457" t="s">
        <v>14</v>
      </c>
      <c r="F328" s="457">
        <v>1040000</v>
      </c>
      <c r="G328" s="457">
        <v>1040000</v>
      </c>
      <c r="H328" s="457">
        <v>1</v>
      </c>
      <c r="I328" s="24"/>
      <c r="P328" s="25"/>
      <c r="Q328" s="25"/>
      <c r="R328" s="25"/>
      <c r="S328" s="25"/>
      <c r="T328" s="25"/>
      <c r="U328" s="25"/>
      <c r="V328" s="25"/>
      <c r="W328" s="25"/>
      <c r="X328" s="25"/>
    </row>
    <row r="329" spans="1:24" s="2" customFormat="1" ht="13.5" customHeight="1" x14ac:dyDescent="0.25">
      <c r="A329" s="481" t="s">
        <v>53</v>
      </c>
      <c r="B329" s="482"/>
      <c r="C329" s="482"/>
      <c r="D329" s="482"/>
      <c r="E329" s="482"/>
      <c r="F329" s="482"/>
      <c r="G329" s="482"/>
      <c r="H329" s="482"/>
      <c r="I329" s="24"/>
      <c r="P329" s="25"/>
      <c r="Q329" s="25"/>
      <c r="R329" s="25"/>
      <c r="S329" s="25"/>
      <c r="T329" s="25"/>
      <c r="U329" s="25"/>
      <c r="V329" s="25"/>
      <c r="W329" s="25"/>
      <c r="X329" s="25"/>
    </row>
    <row r="330" spans="1:24" s="2" customFormat="1" ht="15" customHeight="1" x14ac:dyDescent="0.25">
      <c r="A330" s="501" t="s">
        <v>8</v>
      </c>
      <c r="B330" s="502"/>
      <c r="C330" s="502"/>
      <c r="D330" s="502"/>
      <c r="E330" s="502"/>
      <c r="F330" s="502"/>
      <c r="G330" s="502"/>
      <c r="H330" s="503"/>
      <c r="I330" s="24"/>
      <c r="P330" s="25"/>
      <c r="Q330" s="25"/>
      <c r="R330" s="25"/>
      <c r="S330" s="25"/>
      <c r="T330" s="25"/>
      <c r="U330" s="25"/>
      <c r="V330" s="25"/>
      <c r="W330" s="25"/>
      <c r="X330" s="25"/>
    </row>
    <row r="331" spans="1:24" s="2" customFormat="1" ht="15" customHeight="1" x14ac:dyDescent="0.25">
      <c r="A331" s="172"/>
      <c r="B331" s="172"/>
      <c r="C331" s="172"/>
      <c r="D331" s="172"/>
      <c r="E331" s="172"/>
      <c r="F331" s="172"/>
      <c r="G331" s="172"/>
      <c r="H331" s="12"/>
      <c r="I331" s="25"/>
      <c r="P331" s="25"/>
      <c r="Q331" s="25"/>
      <c r="R331" s="25"/>
      <c r="S331" s="25"/>
      <c r="T331" s="25"/>
      <c r="U331" s="25"/>
      <c r="V331" s="25"/>
      <c r="W331" s="25"/>
      <c r="X331" s="25"/>
    </row>
    <row r="332" spans="1:24" s="2" customFormat="1" ht="13.5" x14ac:dyDescent="0.25">
      <c r="A332" s="476" t="s">
        <v>16</v>
      </c>
      <c r="B332" s="477"/>
      <c r="C332" s="477"/>
      <c r="D332" s="477"/>
      <c r="E332" s="477"/>
      <c r="F332" s="477"/>
      <c r="G332" s="477"/>
      <c r="H332" s="483"/>
      <c r="I332" s="24"/>
      <c r="P332" s="25"/>
      <c r="Q332" s="25"/>
      <c r="R332" s="25"/>
      <c r="S332" s="25"/>
      <c r="T332" s="25"/>
      <c r="U332" s="25"/>
      <c r="V332" s="25"/>
      <c r="W332" s="25"/>
      <c r="X332" s="25"/>
    </row>
    <row r="333" spans="1:24" s="2" customFormat="1" ht="13.5" x14ac:dyDescent="0.25">
      <c r="A333" s="4"/>
      <c r="B333" s="4"/>
      <c r="C333" s="4"/>
      <c r="D333" s="4"/>
      <c r="E333" s="4"/>
      <c r="F333" s="4"/>
      <c r="G333" s="4"/>
      <c r="H333" s="4"/>
      <c r="I333" s="24"/>
      <c r="P333" s="25"/>
      <c r="Q333" s="25"/>
      <c r="R333" s="25"/>
      <c r="S333" s="25"/>
      <c r="T333" s="25"/>
      <c r="U333" s="25"/>
      <c r="V333" s="25"/>
      <c r="W333" s="25"/>
      <c r="X333" s="25"/>
    </row>
    <row r="334" spans="1:24" s="2" customFormat="1" ht="13.5" x14ac:dyDescent="0.25">
      <c r="A334" s="476" t="s">
        <v>12</v>
      </c>
      <c r="B334" s="477"/>
      <c r="C334" s="477"/>
      <c r="D334" s="477"/>
      <c r="E334" s="477"/>
      <c r="F334" s="477"/>
      <c r="G334" s="477"/>
      <c r="H334" s="483"/>
      <c r="I334" s="24"/>
      <c r="P334" s="25"/>
      <c r="Q334" s="25"/>
      <c r="R334" s="25"/>
      <c r="S334" s="25"/>
      <c r="T334" s="25"/>
      <c r="U334" s="25"/>
      <c r="V334" s="25"/>
      <c r="W334" s="25"/>
      <c r="X334" s="25"/>
    </row>
    <row r="335" spans="1:24" s="2" customFormat="1" ht="40.5" x14ac:dyDescent="0.25">
      <c r="A335" s="279" t="s">
        <v>743</v>
      </c>
      <c r="B335" s="279" t="s">
        <v>2036</v>
      </c>
      <c r="C335" s="279" t="s">
        <v>517</v>
      </c>
      <c r="D335" s="279" t="s">
        <v>424</v>
      </c>
      <c r="E335" s="279" t="s">
        <v>14</v>
      </c>
      <c r="F335" s="279">
        <v>3000000</v>
      </c>
      <c r="G335" s="279">
        <v>3000000</v>
      </c>
      <c r="H335" s="279">
        <v>1</v>
      </c>
      <c r="I335" s="24"/>
      <c r="P335" s="25"/>
      <c r="Q335" s="25"/>
      <c r="R335" s="25"/>
      <c r="S335" s="25"/>
      <c r="T335" s="25"/>
      <c r="U335" s="25"/>
      <c r="V335" s="25"/>
      <c r="W335" s="25"/>
      <c r="X335" s="25"/>
    </row>
    <row r="336" spans="1:24" s="2" customFormat="1" ht="40.5" x14ac:dyDescent="0.25">
      <c r="A336" s="282" t="s">
        <v>743</v>
      </c>
      <c r="B336" s="282" t="s">
        <v>2038</v>
      </c>
      <c r="C336" s="282" t="s">
        <v>517</v>
      </c>
      <c r="D336" s="282" t="s">
        <v>424</v>
      </c>
      <c r="E336" s="282" t="s">
        <v>14</v>
      </c>
      <c r="F336" s="282">
        <v>3000000</v>
      </c>
      <c r="G336" s="282">
        <v>3000000</v>
      </c>
      <c r="H336" s="282">
        <v>1</v>
      </c>
      <c r="I336" s="24"/>
      <c r="P336" s="25"/>
      <c r="Q336" s="25"/>
      <c r="R336" s="25"/>
      <c r="S336" s="25"/>
      <c r="T336" s="25"/>
      <c r="U336" s="25"/>
      <c r="V336" s="25"/>
      <c r="W336" s="25"/>
      <c r="X336" s="25"/>
    </row>
    <row r="337" spans="1:24" s="2" customFormat="1" ht="13.5" x14ac:dyDescent="0.25">
      <c r="A337" s="481" t="s">
        <v>2264</v>
      </c>
      <c r="B337" s="482"/>
      <c r="C337" s="482"/>
      <c r="D337" s="482"/>
      <c r="E337" s="482"/>
      <c r="F337" s="482"/>
      <c r="G337" s="482"/>
      <c r="H337" s="482"/>
      <c r="I337" s="24"/>
      <c r="P337" s="25"/>
      <c r="Q337" s="25"/>
      <c r="R337" s="25"/>
      <c r="S337" s="25"/>
      <c r="T337" s="25"/>
      <c r="U337" s="25"/>
      <c r="V337" s="25"/>
      <c r="W337" s="25"/>
      <c r="X337" s="25"/>
    </row>
    <row r="338" spans="1:24" s="2" customFormat="1" ht="13.5" x14ac:dyDescent="0.25">
      <c r="A338" s="500" t="s">
        <v>8</v>
      </c>
      <c r="B338" s="500"/>
      <c r="C338" s="500"/>
      <c r="D338" s="500"/>
      <c r="E338" s="500"/>
      <c r="F338" s="500"/>
      <c r="G338" s="500"/>
      <c r="H338" s="500"/>
      <c r="I338" s="24"/>
      <c r="P338" s="25"/>
      <c r="Q338" s="25"/>
      <c r="R338" s="25"/>
      <c r="S338" s="25"/>
      <c r="T338" s="25"/>
      <c r="U338" s="25"/>
      <c r="V338" s="25"/>
      <c r="W338" s="25"/>
      <c r="X338" s="25"/>
    </row>
    <row r="339" spans="1:24" s="2" customFormat="1" ht="27" x14ac:dyDescent="0.25">
      <c r="A339" s="4">
        <v>5129</v>
      </c>
      <c r="B339" s="4" t="s">
        <v>2265</v>
      </c>
      <c r="C339" s="4" t="s">
        <v>46</v>
      </c>
      <c r="D339" s="311" t="s">
        <v>424</v>
      </c>
      <c r="E339" s="4" t="s">
        <v>14</v>
      </c>
      <c r="F339" s="4">
        <v>0</v>
      </c>
      <c r="G339" s="4">
        <v>0</v>
      </c>
      <c r="H339" s="4">
        <v>1</v>
      </c>
      <c r="I339" s="24"/>
      <c r="P339" s="25"/>
      <c r="Q339" s="25"/>
      <c r="R339" s="25"/>
      <c r="S339" s="25"/>
      <c r="T339" s="25"/>
      <c r="U339" s="25"/>
      <c r="V339" s="25"/>
      <c r="W339" s="25"/>
      <c r="X339" s="25"/>
    </row>
    <row r="340" spans="1:24" s="2" customFormat="1" ht="33.75" customHeight="1" x14ac:dyDescent="0.25">
      <c r="A340" s="481" t="s">
        <v>4263</v>
      </c>
      <c r="B340" s="482"/>
      <c r="C340" s="482"/>
      <c r="D340" s="482"/>
      <c r="E340" s="482"/>
      <c r="F340" s="482"/>
      <c r="G340" s="482"/>
      <c r="H340" s="482"/>
      <c r="I340" s="24"/>
      <c r="P340" s="25"/>
      <c r="Q340" s="25"/>
      <c r="R340" s="25"/>
      <c r="S340" s="25"/>
      <c r="T340" s="25"/>
      <c r="U340" s="25"/>
      <c r="V340" s="25"/>
      <c r="W340" s="25"/>
      <c r="X340" s="25"/>
    </row>
    <row r="341" spans="1:24" s="2" customFormat="1" ht="13.5" x14ac:dyDescent="0.25">
      <c r="A341" s="476" t="s">
        <v>12</v>
      </c>
      <c r="B341" s="477"/>
      <c r="C341" s="477"/>
      <c r="D341" s="477"/>
      <c r="E341" s="477"/>
      <c r="F341" s="477"/>
      <c r="G341" s="477"/>
      <c r="H341" s="483"/>
      <c r="I341" s="24"/>
      <c r="P341" s="25"/>
      <c r="Q341" s="25"/>
      <c r="R341" s="25"/>
      <c r="S341" s="25"/>
      <c r="T341" s="25"/>
      <c r="U341" s="25"/>
      <c r="V341" s="25"/>
      <c r="W341" s="25"/>
      <c r="X341" s="25"/>
    </row>
    <row r="342" spans="1:24" s="2" customFormat="1" ht="27" x14ac:dyDescent="0.25">
      <c r="A342" s="4">
        <v>5112</v>
      </c>
      <c r="B342" s="4" t="s">
        <v>4264</v>
      </c>
      <c r="C342" s="4" t="s">
        <v>1136</v>
      </c>
      <c r="D342" s="4" t="s">
        <v>13</v>
      </c>
      <c r="E342" s="4" t="s">
        <v>14</v>
      </c>
      <c r="F342" s="4">
        <v>18778000</v>
      </c>
      <c r="G342" s="4">
        <v>18778000</v>
      </c>
      <c r="H342" s="4">
        <v>1</v>
      </c>
      <c r="I342" s="24"/>
      <c r="P342" s="25"/>
      <c r="Q342" s="25"/>
      <c r="R342" s="25"/>
      <c r="S342" s="25"/>
      <c r="T342" s="25"/>
      <c r="U342" s="25"/>
      <c r="V342" s="25"/>
      <c r="W342" s="25"/>
      <c r="X342" s="25"/>
    </row>
    <row r="343" spans="1:24" s="2" customFormat="1" ht="27" x14ac:dyDescent="0.25">
      <c r="A343" s="4">
        <v>5112</v>
      </c>
      <c r="B343" s="4" t="s">
        <v>4317</v>
      </c>
      <c r="C343" s="4" t="s">
        <v>497</v>
      </c>
      <c r="D343" s="4" t="s">
        <v>15</v>
      </c>
      <c r="E343" s="4" t="s">
        <v>14</v>
      </c>
      <c r="F343" s="4">
        <v>12663000</v>
      </c>
      <c r="G343" s="4">
        <v>12663000</v>
      </c>
      <c r="H343" s="4">
        <v>1</v>
      </c>
      <c r="I343" s="24"/>
      <c r="P343" s="25"/>
      <c r="Q343" s="25"/>
      <c r="R343" s="25"/>
      <c r="S343" s="25"/>
      <c r="T343" s="25"/>
      <c r="U343" s="25"/>
      <c r="V343" s="25"/>
      <c r="W343" s="25"/>
      <c r="X343" s="25"/>
    </row>
    <row r="344" spans="1:24" s="2" customFormat="1" ht="27" x14ac:dyDescent="0.25">
      <c r="A344" s="4">
        <v>5112</v>
      </c>
      <c r="B344" s="4" t="s">
        <v>3371</v>
      </c>
      <c r="C344" s="4" t="s">
        <v>497</v>
      </c>
      <c r="D344" s="4" t="s">
        <v>1255</v>
      </c>
      <c r="E344" s="4" t="s">
        <v>14</v>
      </c>
      <c r="F344" s="4">
        <v>12663000</v>
      </c>
      <c r="G344" s="4">
        <v>12663000</v>
      </c>
      <c r="H344" s="4">
        <v>1</v>
      </c>
      <c r="I344" s="24"/>
      <c r="P344" s="25"/>
      <c r="Q344" s="25"/>
      <c r="R344" s="25"/>
      <c r="S344" s="25"/>
      <c r="T344" s="25"/>
      <c r="U344" s="25"/>
      <c r="V344" s="25"/>
      <c r="W344" s="25"/>
      <c r="X344" s="25"/>
    </row>
    <row r="345" spans="1:24" s="2" customFormat="1" ht="13.5" x14ac:dyDescent="0.25">
      <c r="A345" s="415"/>
      <c r="B345" s="416"/>
      <c r="C345" s="416"/>
      <c r="D345" s="416"/>
      <c r="E345" s="416"/>
      <c r="F345" s="416"/>
      <c r="G345" s="416"/>
      <c r="H345" s="417"/>
      <c r="I345" s="24"/>
      <c r="P345" s="25"/>
      <c r="Q345" s="25"/>
      <c r="R345" s="25"/>
      <c r="S345" s="25"/>
      <c r="T345" s="25"/>
      <c r="U345" s="25"/>
      <c r="V345" s="25"/>
      <c r="W345" s="25"/>
      <c r="X345" s="25"/>
    </row>
    <row r="346" spans="1:24" s="2" customFormat="1" ht="13.5" x14ac:dyDescent="0.25">
      <c r="A346" s="476" t="s">
        <v>16</v>
      </c>
      <c r="B346" s="477"/>
      <c r="C346" s="477"/>
      <c r="D346" s="477"/>
      <c r="E346" s="477"/>
      <c r="F346" s="477"/>
      <c r="G346" s="477"/>
      <c r="H346" s="483"/>
      <c r="I346" s="24"/>
      <c r="P346" s="25"/>
      <c r="Q346" s="25"/>
      <c r="R346" s="25"/>
      <c r="S346" s="25"/>
      <c r="T346" s="25"/>
      <c r="U346" s="25"/>
      <c r="V346" s="25"/>
      <c r="W346" s="25"/>
      <c r="X346" s="25"/>
    </row>
    <row r="347" spans="1:24" s="2" customFormat="1" ht="27" x14ac:dyDescent="0.25">
      <c r="A347" s="418">
        <v>5112</v>
      </c>
      <c r="B347" s="418" t="s">
        <v>4265</v>
      </c>
      <c r="C347" s="418" t="s">
        <v>20</v>
      </c>
      <c r="D347" s="418" t="s">
        <v>15</v>
      </c>
      <c r="E347" s="418" t="s">
        <v>14</v>
      </c>
      <c r="F347" s="418">
        <v>2168559000</v>
      </c>
      <c r="G347" s="418">
        <v>2168559000</v>
      </c>
      <c r="H347" s="418">
        <v>1</v>
      </c>
      <c r="I347" s="24"/>
      <c r="P347" s="25"/>
      <c r="Q347" s="25"/>
      <c r="R347" s="25"/>
      <c r="S347" s="25"/>
      <c r="T347" s="25"/>
      <c r="U347" s="25"/>
      <c r="V347" s="25"/>
      <c r="W347" s="25"/>
      <c r="X347" s="25"/>
    </row>
    <row r="348" spans="1:24" s="2" customFormat="1" ht="13.5" x14ac:dyDescent="0.25">
      <c r="A348" s="481" t="s">
        <v>255</v>
      </c>
      <c r="B348" s="482"/>
      <c r="C348" s="482"/>
      <c r="D348" s="482"/>
      <c r="E348" s="482"/>
      <c r="F348" s="482"/>
      <c r="G348" s="482"/>
      <c r="H348" s="482"/>
      <c r="I348" s="24"/>
      <c r="P348" s="25"/>
      <c r="Q348" s="25"/>
      <c r="R348" s="25"/>
      <c r="S348" s="25"/>
      <c r="T348" s="25"/>
      <c r="U348" s="25"/>
      <c r="V348" s="25"/>
      <c r="W348" s="25"/>
      <c r="X348" s="25"/>
    </row>
    <row r="349" spans="1:24" s="2" customFormat="1" ht="13.5" customHeight="1" x14ac:dyDescent="0.25">
      <c r="A349" s="476" t="s">
        <v>12</v>
      </c>
      <c r="B349" s="477"/>
      <c r="C349" s="477"/>
      <c r="D349" s="477"/>
      <c r="E349" s="477"/>
      <c r="F349" s="477"/>
      <c r="G349" s="477"/>
      <c r="H349" s="483"/>
      <c r="I349" s="24"/>
      <c r="P349" s="25"/>
      <c r="Q349" s="25"/>
      <c r="R349" s="25"/>
      <c r="S349" s="25"/>
      <c r="T349" s="25"/>
      <c r="U349" s="25"/>
      <c r="V349" s="25"/>
      <c r="W349" s="25"/>
      <c r="X349" s="25"/>
    </row>
    <row r="350" spans="1:24" s="2" customFormat="1" ht="27" x14ac:dyDescent="0.25">
      <c r="A350" s="12">
        <v>4215</v>
      </c>
      <c r="B350" s="461" t="s">
        <v>4633</v>
      </c>
      <c r="C350" s="461" t="s">
        <v>4634</v>
      </c>
      <c r="D350" s="461" t="s">
        <v>15</v>
      </c>
      <c r="E350" s="461" t="s">
        <v>14</v>
      </c>
      <c r="F350" s="461">
        <v>795720000</v>
      </c>
      <c r="G350" s="461">
        <v>795720000</v>
      </c>
      <c r="H350" s="461">
        <v>1</v>
      </c>
      <c r="I350" s="24"/>
      <c r="P350" s="25"/>
      <c r="Q350" s="25"/>
      <c r="R350" s="25"/>
      <c r="S350" s="25"/>
      <c r="T350" s="25"/>
      <c r="U350" s="25"/>
      <c r="V350" s="25"/>
      <c r="W350" s="25"/>
      <c r="X350" s="25"/>
    </row>
    <row r="351" spans="1:24" s="2" customFormat="1" ht="27" x14ac:dyDescent="0.25">
      <c r="A351" s="461">
        <v>4215</v>
      </c>
      <c r="B351" s="461" t="s">
        <v>4635</v>
      </c>
      <c r="C351" s="461" t="s">
        <v>4634</v>
      </c>
      <c r="D351" s="461" t="s">
        <v>15</v>
      </c>
      <c r="E351" s="461" t="s">
        <v>14</v>
      </c>
      <c r="F351" s="461">
        <v>0</v>
      </c>
      <c r="G351" s="461">
        <v>0</v>
      </c>
      <c r="H351" s="461">
        <v>1</v>
      </c>
      <c r="I351" s="24"/>
      <c r="P351" s="25"/>
      <c r="Q351" s="25"/>
      <c r="R351" s="25"/>
      <c r="S351" s="25"/>
      <c r="T351" s="25"/>
      <c r="U351" s="25"/>
      <c r="V351" s="25"/>
      <c r="W351" s="25"/>
      <c r="X351" s="25"/>
    </row>
    <row r="352" spans="1:24" s="2" customFormat="1" ht="13.5" customHeight="1" x14ac:dyDescent="0.25">
      <c r="A352" s="481" t="s">
        <v>225</v>
      </c>
      <c r="B352" s="482"/>
      <c r="C352" s="482"/>
      <c r="D352" s="482"/>
      <c r="E352" s="482"/>
      <c r="F352" s="482"/>
      <c r="G352" s="482"/>
      <c r="H352" s="482"/>
      <c r="I352" s="24"/>
      <c r="P352" s="25"/>
      <c r="Q352" s="25"/>
      <c r="R352" s="25"/>
      <c r="S352" s="25"/>
      <c r="T352" s="25"/>
      <c r="U352" s="25"/>
      <c r="V352" s="25"/>
      <c r="W352" s="25"/>
      <c r="X352" s="25"/>
    </row>
    <row r="353" spans="1:24" s="2" customFormat="1" ht="15" customHeight="1" x14ac:dyDescent="0.25">
      <c r="A353" s="476" t="s">
        <v>16</v>
      </c>
      <c r="B353" s="477"/>
      <c r="C353" s="477"/>
      <c r="D353" s="477"/>
      <c r="E353" s="477"/>
      <c r="F353" s="477"/>
      <c r="G353" s="477"/>
      <c r="H353" s="483"/>
      <c r="I353" s="24"/>
      <c r="P353" s="25"/>
      <c r="Q353" s="25"/>
      <c r="R353" s="25"/>
      <c r="S353" s="25"/>
      <c r="T353" s="25"/>
      <c r="U353" s="25"/>
      <c r="V353" s="25"/>
      <c r="W353" s="25"/>
      <c r="X353" s="25"/>
    </row>
    <row r="354" spans="1:24" s="2" customFormat="1" ht="13.5" x14ac:dyDescent="0.25">
      <c r="A354" s="481" t="s">
        <v>2196</v>
      </c>
      <c r="B354" s="482"/>
      <c r="C354" s="482"/>
      <c r="D354" s="482"/>
      <c r="E354" s="482"/>
      <c r="F354" s="482"/>
      <c r="G354" s="482"/>
      <c r="H354" s="482"/>
      <c r="I354" s="24"/>
      <c r="P354" s="25"/>
      <c r="Q354" s="25"/>
      <c r="R354" s="25"/>
      <c r="S354" s="25"/>
      <c r="T354" s="25"/>
      <c r="U354" s="25"/>
      <c r="V354" s="25"/>
      <c r="W354" s="25"/>
      <c r="X354" s="25"/>
    </row>
    <row r="355" spans="1:24" s="2" customFormat="1" ht="13.5" x14ac:dyDescent="0.25">
      <c r="A355" s="476" t="s">
        <v>16</v>
      </c>
      <c r="B355" s="477"/>
      <c r="C355" s="477"/>
      <c r="D355" s="477"/>
      <c r="E355" s="477"/>
      <c r="F355" s="477"/>
      <c r="G355" s="477"/>
      <c r="H355" s="483"/>
      <c r="I355" s="24"/>
      <c r="P355" s="25"/>
      <c r="Q355" s="25"/>
      <c r="R355" s="25"/>
      <c r="S355" s="25"/>
      <c r="T355" s="25"/>
      <c r="U355" s="25"/>
      <c r="V355" s="25"/>
      <c r="W355" s="25"/>
      <c r="X355" s="25"/>
    </row>
    <row r="356" spans="1:24" s="2" customFormat="1" ht="27" x14ac:dyDescent="0.25">
      <c r="A356" s="300">
        <v>4861</v>
      </c>
      <c r="B356" s="300" t="s">
        <v>2014</v>
      </c>
      <c r="C356" s="300" t="s">
        <v>510</v>
      </c>
      <c r="D356" s="300" t="s">
        <v>13</v>
      </c>
      <c r="E356" s="300" t="s">
        <v>14</v>
      </c>
      <c r="F356" s="300">
        <v>20000000</v>
      </c>
      <c r="G356" s="300">
        <v>20000000</v>
      </c>
      <c r="H356" s="300">
        <v>1</v>
      </c>
      <c r="I356" s="24"/>
      <c r="P356" s="25"/>
      <c r="Q356" s="25"/>
      <c r="R356" s="25"/>
      <c r="S356" s="25"/>
      <c r="T356" s="25"/>
      <c r="U356" s="25"/>
      <c r="V356" s="25"/>
      <c r="W356" s="25"/>
      <c r="X356" s="25"/>
    </row>
    <row r="357" spans="1:24" s="2" customFormat="1" ht="13.5" x14ac:dyDescent="0.25">
      <c r="A357" s="476" t="s">
        <v>12</v>
      </c>
      <c r="B357" s="477"/>
      <c r="C357" s="477"/>
      <c r="D357" s="477"/>
      <c r="E357" s="477"/>
      <c r="F357" s="477"/>
      <c r="G357" s="477"/>
      <c r="H357" s="483"/>
      <c r="I357" s="24"/>
      <c r="P357" s="25"/>
      <c r="Q357" s="25"/>
      <c r="R357" s="25"/>
      <c r="S357" s="25"/>
      <c r="T357" s="25"/>
      <c r="U357" s="25"/>
      <c r="V357" s="25"/>
      <c r="W357" s="25"/>
      <c r="X357" s="25"/>
    </row>
    <row r="358" spans="1:24" s="2" customFormat="1" ht="12.75" x14ac:dyDescent="0.25">
      <c r="A358" s="95"/>
      <c r="B358" s="95"/>
      <c r="C358" s="95"/>
      <c r="D358" s="95"/>
      <c r="E358" s="95"/>
      <c r="F358" s="95"/>
      <c r="G358" s="95"/>
      <c r="H358" s="95"/>
      <c r="I358" s="24"/>
      <c r="P358" s="25"/>
      <c r="Q358" s="25"/>
      <c r="R358" s="25"/>
      <c r="S358" s="25"/>
      <c r="T358" s="25"/>
      <c r="U358" s="25"/>
      <c r="V358" s="25"/>
      <c r="W358" s="25"/>
      <c r="X358" s="25"/>
    </row>
    <row r="359" spans="1:24" s="2" customFormat="1" ht="12.75" x14ac:dyDescent="0.25">
      <c r="A359" s="95"/>
      <c r="B359" s="95"/>
      <c r="C359" s="95"/>
      <c r="D359" s="95"/>
      <c r="E359" s="95"/>
      <c r="F359" s="95"/>
      <c r="G359" s="95"/>
      <c r="H359" s="95"/>
      <c r="I359" s="24"/>
      <c r="P359" s="25"/>
      <c r="Q359" s="25"/>
      <c r="R359" s="25"/>
      <c r="S359" s="25"/>
      <c r="T359" s="25"/>
      <c r="U359" s="25"/>
      <c r="V359" s="25"/>
      <c r="W359" s="25"/>
      <c r="X359" s="25"/>
    </row>
    <row r="360" spans="1:24" s="2" customFormat="1" ht="12.75" x14ac:dyDescent="0.25">
      <c r="A360" s="95"/>
      <c r="B360" s="306"/>
      <c r="C360" s="306"/>
      <c r="D360" s="306"/>
      <c r="E360" s="306"/>
      <c r="F360" s="306"/>
      <c r="G360" s="306"/>
      <c r="H360" s="306"/>
      <c r="I360" s="24"/>
      <c r="P360" s="25"/>
      <c r="Q360" s="25"/>
      <c r="R360" s="25"/>
      <c r="S360" s="25"/>
      <c r="T360" s="25"/>
      <c r="U360" s="25"/>
      <c r="V360" s="25"/>
      <c r="W360" s="25"/>
      <c r="X360" s="25"/>
    </row>
    <row r="361" spans="1:24" s="2" customFormat="1" ht="13.5" x14ac:dyDescent="0.25">
      <c r="A361" s="481" t="s">
        <v>281</v>
      </c>
      <c r="B361" s="482"/>
      <c r="C361" s="482"/>
      <c r="D361" s="482"/>
      <c r="E361" s="482"/>
      <c r="F361" s="482"/>
      <c r="G361" s="482"/>
      <c r="H361" s="482"/>
      <c r="I361" s="24"/>
      <c r="P361" s="25"/>
      <c r="Q361" s="25"/>
      <c r="R361" s="25"/>
      <c r="S361" s="25"/>
      <c r="T361" s="25"/>
      <c r="U361" s="25"/>
      <c r="V361" s="25"/>
      <c r="W361" s="25"/>
      <c r="X361" s="25"/>
    </row>
    <row r="362" spans="1:24" s="2" customFormat="1" ht="13.5" x14ac:dyDescent="0.25">
      <c r="A362" s="476" t="s">
        <v>16</v>
      </c>
      <c r="B362" s="477"/>
      <c r="C362" s="477"/>
      <c r="D362" s="477"/>
      <c r="E362" s="477"/>
      <c r="F362" s="477"/>
      <c r="G362" s="477"/>
      <c r="H362" s="483"/>
      <c r="I362" s="24"/>
      <c r="P362" s="25"/>
      <c r="Q362" s="25"/>
      <c r="R362" s="25"/>
      <c r="S362" s="25"/>
      <c r="T362" s="25"/>
      <c r="U362" s="25"/>
      <c r="V362" s="25"/>
      <c r="W362" s="25"/>
      <c r="X362" s="25"/>
    </row>
    <row r="363" spans="1:24" s="2" customFormat="1" ht="12.75" x14ac:dyDescent="0.25">
      <c r="A363" s="95"/>
      <c r="B363" s="95"/>
      <c r="C363" s="95"/>
      <c r="D363" s="95"/>
      <c r="E363" s="95"/>
      <c r="F363" s="95"/>
      <c r="G363" s="95"/>
      <c r="H363" s="95"/>
      <c r="I363" s="24"/>
      <c r="P363" s="25"/>
      <c r="Q363" s="25"/>
      <c r="R363" s="25"/>
      <c r="S363" s="25"/>
      <c r="T363" s="25"/>
      <c r="U363" s="25"/>
      <c r="V363" s="25"/>
      <c r="W363" s="25"/>
      <c r="X363" s="25"/>
    </row>
    <row r="364" spans="1:24" s="2" customFormat="1" ht="13.5" x14ac:dyDescent="0.25">
      <c r="A364" s="476" t="s">
        <v>12</v>
      </c>
      <c r="B364" s="477"/>
      <c r="C364" s="477"/>
      <c r="D364" s="477"/>
      <c r="E364" s="477"/>
      <c r="F364" s="477"/>
      <c r="G364" s="477"/>
      <c r="H364" s="483"/>
      <c r="I364" s="24"/>
      <c r="P364" s="25"/>
      <c r="Q364" s="25"/>
      <c r="R364" s="25"/>
      <c r="S364" s="25"/>
      <c r="T364" s="25"/>
      <c r="U364" s="25"/>
      <c r="V364" s="25"/>
      <c r="W364" s="25"/>
      <c r="X364" s="25"/>
    </row>
    <row r="365" spans="1:24" s="2" customFormat="1" ht="12.75" x14ac:dyDescent="0.25">
      <c r="A365" s="95"/>
      <c r="B365" s="95"/>
      <c r="C365" s="95"/>
      <c r="D365" s="95"/>
      <c r="E365" s="95"/>
      <c r="F365" s="95"/>
      <c r="G365" s="95"/>
      <c r="H365" s="95"/>
      <c r="I365" s="24"/>
      <c r="P365" s="25"/>
      <c r="Q365" s="25"/>
      <c r="R365" s="25"/>
      <c r="S365" s="25"/>
      <c r="T365" s="25"/>
      <c r="U365" s="25"/>
      <c r="V365" s="25"/>
      <c r="W365" s="25"/>
      <c r="X365" s="25"/>
    </row>
    <row r="366" spans="1:24" s="2" customFormat="1" ht="12.75" x14ac:dyDescent="0.25">
      <c r="A366" s="95"/>
      <c r="B366" s="95"/>
      <c r="C366" s="95"/>
      <c r="D366" s="95"/>
      <c r="E366" s="95"/>
      <c r="F366" s="95"/>
      <c r="G366" s="95"/>
      <c r="H366" s="95"/>
      <c r="I366" s="24"/>
      <c r="P366" s="25"/>
      <c r="Q366" s="25"/>
      <c r="R366" s="25"/>
      <c r="S366" s="25"/>
      <c r="T366" s="25"/>
      <c r="U366" s="25"/>
      <c r="V366" s="25"/>
      <c r="W366" s="25"/>
      <c r="X366" s="25"/>
    </row>
    <row r="367" spans="1:24" s="2" customFormat="1" ht="13.5" x14ac:dyDescent="0.25">
      <c r="A367" s="481" t="s">
        <v>229</v>
      </c>
      <c r="B367" s="482"/>
      <c r="C367" s="482"/>
      <c r="D367" s="482"/>
      <c r="E367" s="482"/>
      <c r="F367" s="482"/>
      <c r="G367" s="482"/>
      <c r="H367" s="482"/>
      <c r="I367" s="24"/>
      <c r="P367" s="25"/>
      <c r="Q367" s="25"/>
      <c r="R367" s="25"/>
      <c r="S367" s="25"/>
      <c r="T367" s="25"/>
      <c r="U367" s="25"/>
      <c r="V367" s="25"/>
      <c r="W367" s="25"/>
      <c r="X367" s="25"/>
    </row>
    <row r="368" spans="1:24" s="2" customFormat="1" ht="13.5" x14ac:dyDescent="0.25">
      <c r="A368" s="476" t="s">
        <v>12</v>
      </c>
      <c r="B368" s="477"/>
      <c r="C368" s="477"/>
      <c r="D368" s="477"/>
      <c r="E368" s="477"/>
      <c r="F368" s="477"/>
      <c r="G368" s="477"/>
      <c r="H368" s="483"/>
      <c r="I368" s="24"/>
      <c r="P368" s="25"/>
      <c r="Q368" s="25"/>
      <c r="R368" s="25"/>
      <c r="S368" s="25"/>
      <c r="T368" s="25"/>
      <c r="U368" s="25"/>
      <c r="V368" s="25"/>
      <c r="W368" s="25"/>
      <c r="X368" s="25"/>
    </row>
    <row r="369" spans="1:24" s="2" customFormat="1" ht="13.5" x14ac:dyDescent="0.25">
      <c r="A369" s="4"/>
      <c r="B369" s="4"/>
      <c r="C369" s="4"/>
      <c r="D369" s="4"/>
      <c r="E369" s="4"/>
      <c r="F369" s="4"/>
      <c r="G369" s="4"/>
      <c r="H369" s="4"/>
      <c r="I369" s="24"/>
      <c r="P369" s="25"/>
      <c r="Q369" s="25"/>
      <c r="R369" s="25"/>
      <c r="S369" s="25"/>
      <c r="T369" s="25"/>
      <c r="U369" s="25"/>
      <c r="V369" s="25"/>
      <c r="W369" s="25"/>
      <c r="X369" s="25"/>
    </row>
    <row r="370" spans="1:24" s="2" customFormat="1" ht="13.5" x14ac:dyDescent="0.25">
      <c r="A370" s="476"/>
      <c r="B370" s="477"/>
      <c r="C370" s="477"/>
      <c r="D370" s="477"/>
      <c r="E370" s="477"/>
      <c r="F370" s="477"/>
      <c r="G370" s="477"/>
      <c r="H370" s="483"/>
      <c r="I370" s="24"/>
      <c r="P370" s="25"/>
      <c r="Q370" s="25"/>
      <c r="R370" s="25"/>
      <c r="S370" s="25"/>
      <c r="T370" s="25"/>
      <c r="U370" s="25"/>
      <c r="V370" s="25"/>
      <c r="W370" s="25"/>
      <c r="X370" s="25"/>
    </row>
    <row r="371" spans="1:24" s="2" customFormat="1" ht="13.5" x14ac:dyDescent="0.25">
      <c r="A371" s="110"/>
      <c r="B371" s="110"/>
      <c r="C371" s="110"/>
      <c r="D371" s="110"/>
      <c r="E371" s="110"/>
      <c r="F371" s="110"/>
      <c r="G371" s="110"/>
      <c r="H371" s="110"/>
      <c r="I371" s="24"/>
      <c r="P371" s="25"/>
      <c r="Q371" s="25"/>
      <c r="R371" s="25"/>
      <c r="S371" s="25"/>
      <c r="T371" s="25"/>
      <c r="U371" s="25"/>
      <c r="V371" s="25"/>
      <c r="W371" s="25"/>
      <c r="X371" s="25"/>
    </row>
    <row r="372" spans="1:24" s="2" customFormat="1" ht="13.5" x14ac:dyDescent="0.25">
      <c r="A372" s="481" t="s">
        <v>232</v>
      </c>
      <c r="B372" s="482"/>
      <c r="C372" s="482"/>
      <c r="D372" s="482"/>
      <c r="E372" s="482"/>
      <c r="F372" s="482"/>
      <c r="G372" s="482"/>
      <c r="H372" s="482"/>
      <c r="I372" s="24"/>
      <c r="P372" s="25"/>
      <c r="Q372" s="25"/>
      <c r="R372" s="25"/>
      <c r="S372" s="25"/>
      <c r="T372" s="25"/>
      <c r="U372" s="25"/>
      <c r="V372" s="25"/>
      <c r="W372" s="25"/>
      <c r="X372" s="25"/>
    </row>
    <row r="373" spans="1:24" s="2" customFormat="1" ht="13.5" x14ac:dyDescent="0.25">
      <c r="A373" s="497" t="s">
        <v>8</v>
      </c>
      <c r="B373" s="498"/>
      <c r="C373" s="498"/>
      <c r="D373" s="498"/>
      <c r="E373" s="498"/>
      <c r="F373" s="498"/>
      <c r="G373" s="498"/>
      <c r="H373" s="499"/>
      <c r="I373" s="24"/>
      <c r="P373" s="25"/>
      <c r="Q373" s="25"/>
      <c r="R373" s="25"/>
      <c r="S373" s="25"/>
      <c r="T373" s="25"/>
      <c r="U373" s="25"/>
      <c r="V373" s="25"/>
      <c r="W373" s="25"/>
      <c r="X373" s="25"/>
    </row>
    <row r="374" spans="1:24" s="2" customFormat="1" ht="13.5" x14ac:dyDescent="0.25">
      <c r="A374" s="4">
        <v>5132</v>
      </c>
      <c r="B374" s="471" t="s">
        <v>4803</v>
      </c>
      <c r="C374" s="471" t="s">
        <v>4751</v>
      </c>
      <c r="D374" s="4" t="s">
        <v>9</v>
      </c>
      <c r="E374" s="4" t="s">
        <v>10</v>
      </c>
      <c r="F374" s="469">
        <v>2320</v>
      </c>
      <c r="G374" s="4">
        <f>H374*F374</f>
        <v>92800</v>
      </c>
      <c r="H374" s="469">
        <v>40</v>
      </c>
      <c r="I374" s="24"/>
      <c r="P374" s="25"/>
      <c r="Q374" s="25"/>
      <c r="R374" s="25"/>
      <c r="S374" s="25"/>
      <c r="T374" s="25"/>
      <c r="U374" s="25"/>
      <c r="V374" s="25"/>
      <c r="W374" s="25"/>
      <c r="X374" s="25"/>
    </row>
    <row r="375" spans="1:24" s="2" customFormat="1" ht="13.5" x14ac:dyDescent="0.25">
      <c r="A375" s="4">
        <v>5132</v>
      </c>
      <c r="B375" s="471" t="s">
        <v>4804</v>
      </c>
      <c r="C375" s="471" t="s">
        <v>4751</v>
      </c>
      <c r="D375" s="4" t="s">
        <v>9</v>
      </c>
      <c r="E375" s="4" t="s">
        <v>10</v>
      </c>
      <c r="F375" s="469">
        <v>2960</v>
      </c>
      <c r="G375" s="4">
        <f t="shared" ref="G375:G408" si="12">H375*F375</f>
        <v>139120</v>
      </c>
      <c r="H375" s="469">
        <v>47</v>
      </c>
      <c r="I375" s="24"/>
      <c r="P375" s="25"/>
      <c r="Q375" s="25"/>
      <c r="R375" s="25"/>
      <c r="S375" s="25"/>
      <c r="T375" s="25"/>
      <c r="U375" s="25"/>
      <c r="V375" s="25"/>
      <c r="W375" s="25"/>
      <c r="X375" s="25"/>
    </row>
    <row r="376" spans="1:24" s="2" customFormat="1" ht="13.5" x14ac:dyDescent="0.25">
      <c r="A376" s="4">
        <v>5132</v>
      </c>
      <c r="B376" s="471" t="s">
        <v>4805</v>
      </c>
      <c r="C376" s="471" t="s">
        <v>4751</v>
      </c>
      <c r="D376" s="4" t="s">
        <v>9</v>
      </c>
      <c r="E376" s="4" t="s">
        <v>10</v>
      </c>
      <c r="F376" s="469">
        <v>7920</v>
      </c>
      <c r="G376" s="4">
        <f t="shared" si="12"/>
        <v>316800</v>
      </c>
      <c r="H376" s="469">
        <v>40</v>
      </c>
      <c r="I376" s="24"/>
      <c r="P376" s="25"/>
      <c r="Q376" s="25"/>
      <c r="R376" s="25"/>
      <c r="S376" s="25"/>
      <c r="T376" s="25"/>
      <c r="U376" s="25"/>
      <c r="V376" s="25"/>
      <c r="W376" s="25"/>
      <c r="X376" s="25"/>
    </row>
    <row r="377" spans="1:24" s="2" customFormat="1" ht="13.5" x14ac:dyDescent="0.25">
      <c r="A377" s="4">
        <v>5132</v>
      </c>
      <c r="B377" s="471" t="s">
        <v>4806</v>
      </c>
      <c r="C377" s="471" t="s">
        <v>4751</v>
      </c>
      <c r="D377" s="4" t="s">
        <v>9</v>
      </c>
      <c r="E377" s="4" t="s">
        <v>10</v>
      </c>
      <c r="F377" s="469">
        <v>3120</v>
      </c>
      <c r="G377" s="4">
        <f t="shared" si="12"/>
        <v>159120</v>
      </c>
      <c r="H377" s="469">
        <v>51</v>
      </c>
      <c r="I377" s="24"/>
      <c r="P377" s="25"/>
      <c r="Q377" s="25"/>
      <c r="R377" s="25"/>
      <c r="S377" s="25"/>
      <c r="T377" s="25"/>
      <c r="U377" s="25"/>
      <c r="V377" s="25"/>
      <c r="W377" s="25"/>
      <c r="X377" s="25"/>
    </row>
    <row r="378" spans="1:24" s="2" customFormat="1" ht="13.5" x14ac:dyDescent="0.25">
      <c r="A378" s="4">
        <v>5132</v>
      </c>
      <c r="B378" s="471" t="s">
        <v>4807</v>
      </c>
      <c r="C378" s="471" t="s">
        <v>4751</v>
      </c>
      <c r="D378" s="4" t="s">
        <v>9</v>
      </c>
      <c r="E378" s="4" t="s">
        <v>10</v>
      </c>
      <c r="F378" s="469">
        <v>1200</v>
      </c>
      <c r="G378" s="4">
        <f t="shared" si="12"/>
        <v>36000</v>
      </c>
      <c r="H378" s="469">
        <v>30</v>
      </c>
      <c r="I378" s="24"/>
      <c r="P378" s="25"/>
      <c r="Q378" s="25"/>
      <c r="R378" s="25"/>
      <c r="S378" s="25"/>
      <c r="T378" s="25"/>
      <c r="U378" s="25"/>
      <c r="V378" s="25"/>
      <c r="W378" s="25"/>
      <c r="X378" s="25"/>
    </row>
    <row r="379" spans="1:24" s="2" customFormat="1" ht="13.5" x14ac:dyDescent="0.25">
      <c r="A379" s="4">
        <v>5132</v>
      </c>
      <c r="B379" s="471" t="s">
        <v>4808</v>
      </c>
      <c r="C379" s="471" t="s">
        <v>4751</v>
      </c>
      <c r="D379" s="4" t="s">
        <v>9</v>
      </c>
      <c r="E379" s="4" t="s">
        <v>10</v>
      </c>
      <c r="F379" s="469">
        <v>2320</v>
      </c>
      <c r="G379" s="4">
        <f t="shared" si="12"/>
        <v>99760</v>
      </c>
      <c r="H379" s="469">
        <v>43</v>
      </c>
      <c r="I379" s="24"/>
      <c r="P379" s="25"/>
      <c r="Q379" s="25"/>
      <c r="R379" s="25"/>
      <c r="S379" s="25"/>
      <c r="T379" s="25"/>
      <c r="U379" s="25"/>
      <c r="V379" s="25"/>
      <c r="W379" s="25"/>
      <c r="X379" s="25"/>
    </row>
    <row r="380" spans="1:24" s="2" customFormat="1" ht="13.5" x14ac:dyDescent="0.25">
      <c r="A380" s="4">
        <v>5132</v>
      </c>
      <c r="B380" s="471" t="s">
        <v>4809</v>
      </c>
      <c r="C380" s="471" t="s">
        <v>4751</v>
      </c>
      <c r="D380" s="4" t="s">
        <v>9</v>
      </c>
      <c r="E380" s="4" t="s">
        <v>10</v>
      </c>
      <c r="F380" s="469">
        <v>1200</v>
      </c>
      <c r="G380" s="4">
        <f t="shared" si="12"/>
        <v>36000</v>
      </c>
      <c r="H380" s="469">
        <v>30</v>
      </c>
      <c r="I380" s="24"/>
      <c r="P380" s="25"/>
      <c r="Q380" s="25"/>
      <c r="R380" s="25"/>
      <c r="S380" s="25"/>
      <c r="T380" s="25"/>
      <c r="U380" s="25"/>
      <c r="V380" s="25"/>
      <c r="W380" s="25"/>
      <c r="X380" s="25"/>
    </row>
    <row r="381" spans="1:24" s="2" customFormat="1" ht="13.5" x14ac:dyDescent="0.25">
      <c r="A381" s="4">
        <v>5132</v>
      </c>
      <c r="B381" s="471" t="s">
        <v>4810</v>
      </c>
      <c r="C381" s="471" t="s">
        <v>4751</v>
      </c>
      <c r="D381" s="4" t="s">
        <v>9</v>
      </c>
      <c r="E381" s="4" t="s">
        <v>10</v>
      </c>
      <c r="F381" s="469">
        <v>3120</v>
      </c>
      <c r="G381" s="4">
        <f t="shared" si="12"/>
        <v>78000</v>
      </c>
      <c r="H381" s="469">
        <v>25</v>
      </c>
      <c r="I381" s="24"/>
      <c r="P381" s="25"/>
      <c r="Q381" s="25"/>
      <c r="R381" s="25"/>
      <c r="S381" s="25"/>
      <c r="T381" s="25"/>
      <c r="U381" s="25"/>
      <c r="V381" s="25"/>
      <c r="W381" s="25"/>
      <c r="X381" s="25"/>
    </row>
    <row r="382" spans="1:24" s="2" customFormat="1" ht="13.5" x14ac:dyDescent="0.25">
      <c r="A382" s="4">
        <v>5132</v>
      </c>
      <c r="B382" s="471" t="s">
        <v>4811</v>
      </c>
      <c r="C382" s="471" t="s">
        <v>4751</v>
      </c>
      <c r="D382" s="4" t="s">
        <v>9</v>
      </c>
      <c r="E382" s="4" t="s">
        <v>10</v>
      </c>
      <c r="F382" s="469">
        <v>1200</v>
      </c>
      <c r="G382" s="4">
        <f t="shared" si="12"/>
        <v>39600</v>
      </c>
      <c r="H382" s="469">
        <v>33</v>
      </c>
      <c r="I382" s="24"/>
      <c r="P382" s="25"/>
      <c r="Q382" s="25"/>
      <c r="R382" s="25"/>
      <c r="S382" s="25"/>
      <c r="T382" s="25"/>
      <c r="U382" s="25"/>
      <c r="V382" s="25"/>
      <c r="W382" s="25"/>
      <c r="X382" s="25"/>
    </row>
    <row r="383" spans="1:24" s="2" customFormat="1" ht="13.5" x14ac:dyDescent="0.25">
      <c r="A383" s="4">
        <v>5132</v>
      </c>
      <c r="B383" s="471" t="s">
        <v>4812</v>
      </c>
      <c r="C383" s="471" t="s">
        <v>4751</v>
      </c>
      <c r="D383" s="4" t="s">
        <v>9</v>
      </c>
      <c r="E383" s="4" t="s">
        <v>10</v>
      </c>
      <c r="F383" s="469">
        <v>3120</v>
      </c>
      <c r="G383" s="4">
        <f t="shared" si="12"/>
        <v>109200</v>
      </c>
      <c r="H383" s="469">
        <v>35</v>
      </c>
      <c r="I383" s="24"/>
      <c r="P383" s="25"/>
      <c r="Q383" s="25"/>
      <c r="R383" s="25"/>
      <c r="S383" s="25"/>
      <c r="T383" s="25"/>
      <c r="U383" s="25"/>
      <c r="V383" s="25"/>
      <c r="W383" s="25"/>
      <c r="X383" s="25"/>
    </row>
    <row r="384" spans="1:24" s="2" customFormat="1" ht="13.5" x14ac:dyDescent="0.25">
      <c r="A384" s="4">
        <v>5132</v>
      </c>
      <c r="B384" s="471" t="s">
        <v>4813</v>
      </c>
      <c r="C384" s="471" t="s">
        <v>4751</v>
      </c>
      <c r="D384" s="4" t="s">
        <v>9</v>
      </c>
      <c r="E384" s="4" t="s">
        <v>10</v>
      </c>
      <c r="F384" s="469">
        <v>2640</v>
      </c>
      <c r="G384" s="4">
        <f t="shared" si="12"/>
        <v>108240</v>
      </c>
      <c r="H384" s="469">
        <v>41</v>
      </c>
      <c r="I384" s="24"/>
      <c r="P384" s="25"/>
      <c r="Q384" s="25"/>
      <c r="R384" s="25"/>
      <c r="S384" s="25"/>
      <c r="T384" s="25"/>
      <c r="U384" s="25"/>
      <c r="V384" s="25"/>
      <c r="W384" s="25"/>
      <c r="X384" s="25"/>
    </row>
    <row r="385" spans="1:24" s="2" customFormat="1" ht="13.5" x14ac:dyDescent="0.25">
      <c r="A385" s="4">
        <v>5132</v>
      </c>
      <c r="B385" s="471" t="s">
        <v>4814</v>
      </c>
      <c r="C385" s="471" t="s">
        <v>4751</v>
      </c>
      <c r="D385" s="4" t="s">
        <v>9</v>
      </c>
      <c r="E385" s="4" t="s">
        <v>10</v>
      </c>
      <c r="F385" s="469">
        <v>3120</v>
      </c>
      <c r="G385" s="4">
        <f t="shared" si="12"/>
        <v>53040</v>
      </c>
      <c r="H385" s="469">
        <v>17</v>
      </c>
      <c r="I385" s="24"/>
      <c r="P385" s="25"/>
      <c r="Q385" s="25"/>
      <c r="R385" s="25"/>
      <c r="S385" s="25"/>
      <c r="T385" s="25"/>
      <c r="U385" s="25"/>
      <c r="V385" s="25"/>
      <c r="W385" s="25"/>
      <c r="X385" s="25"/>
    </row>
    <row r="386" spans="1:24" s="2" customFormat="1" ht="13.5" x14ac:dyDescent="0.25">
      <c r="A386" s="4">
        <v>5132</v>
      </c>
      <c r="B386" s="471" t="s">
        <v>4815</v>
      </c>
      <c r="C386" s="471" t="s">
        <v>4751</v>
      </c>
      <c r="D386" s="4" t="s">
        <v>9</v>
      </c>
      <c r="E386" s="4" t="s">
        <v>10</v>
      </c>
      <c r="F386" s="469">
        <v>1200</v>
      </c>
      <c r="G386" s="4">
        <f t="shared" si="12"/>
        <v>36000</v>
      </c>
      <c r="H386" s="469">
        <v>30</v>
      </c>
      <c r="I386" s="24"/>
      <c r="P386" s="25"/>
      <c r="Q386" s="25"/>
      <c r="R386" s="25"/>
      <c r="S386" s="25"/>
      <c r="T386" s="25"/>
      <c r="U386" s="25"/>
      <c r="V386" s="25"/>
      <c r="W386" s="25"/>
      <c r="X386" s="25"/>
    </row>
    <row r="387" spans="1:24" s="2" customFormat="1" ht="13.5" x14ac:dyDescent="0.25">
      <c r="A387" s="4">
        <v>5132</v>
      </c>
      <c r="B387" s="471" t="s">
        <v>4816</v>
      </c>
      <c r="C387" s="471" t="s">
        <v>4751</v>
      </c>
      <c r="D387" s="4" t="s">
        <v>9</v>
      </c>
      <c r="E387" s="4" t="s">
        <v>10</v>
      </c>
      <c r="F387" s="469">
        <v>1600</v>
      </c>
      <c r="G387" s="4">
        <f t="shared" si="12"/>
        <v>56000</v>
      </c>
      <c r="H387" s="469">
        <v>35</v>
      </c>
      <c r="I387" s="24"/>
      <c r="P387" s="25"/>
      <c r="Q387" s="25"/>
      <c r="R387" s="25"/>
      <c r="S387" s="25"/>
      <c r="T387" s="25"/>
      <c r="U387" s="25"/>
      <c r="V387" s="25"/>
      <c r="W387" s="25"/>
      <c r="X387" s="25"/>
    </row>
    <row r="388" spans="1:24" s="2" customFormat="1" ht="13.5" x14ac:dyDescent="0.25">
      <c r="A388" s="4">
        <v>5132</v>
      </c>
      <c r="B388" s="471" t="s">
        <v>4817</v>
      </c>
      <c r="C388" s="471" t="s">
        <v>4751</v>
      </c>
      <c r="D388" s="4" t="s">
        <v>9</v>
      </c>
      <c r="E388" s="4" t="s">
        <v>10</v>
      </c>
      <c r="F388" s="469">
        <v>3120</v>
      </c>
      <c r="G388" s="4">
        <f t="shared" si="12"/>
        <v>140400</v>
      </c>
      <c r="H388" s="469">
        <v>45</v>
      </c>
      <c r="I388" s="24"/>
      <c r="P388" s="25"/>
      <c r="Q388" s="25"/>
      <c r="R388" s="25"/>
      <c r="S388" s="25"/>
      <c r="T388" s="25"/>
      <c r="U388" s="25"/>
      <c r="V388" s="25"/>
      <c r="W388" s="25"/>
      <c r="X388" s="25"/>
    </row>
    <row r="389" spans="1:24" s="2" customFormat="1" ht="13.5" x14ac:dyDescent="0.25">
      <c r="A389" s="4">
        <v>5132</v>
      </c>
      <c r="B389" s="471" t="s">
        <v>4818</v>
      </c>
      <c r="C389" s="471" t="s">
        <v>4751</v>
      </c>
      <c r="D389" s="4" t="s">
        <v>9</v>
      </c>
      <c r="E389" s="4" t="s">
        <v>10</v>
      </c>
      <c r="F389" s="469">
        <v>3120</v>
      </c>
      <c r="G389" s="4">
        <f t="shared" si="12"/>
        <v>159120</v>
      </c>
      <c r="H389" s="469">
        <v>51</v>
      </c>
      <c r="I389" s="24"/>
      <c r="P389" s="25"/>
      <c r="Q389" s="25"/>
      <c r="R389" s="25"/>
      <c r="S389" s="25"/>
      <c r="T389" s="25"/>
      <c r="U389" s="25"/>
      <c r="V389" s="25"/>
      <c r="W389" s="25"/>
      <c r="X389" s="25"/>
    </row>
    <row r="390" spans="1:24" s="2" customFormat="1" ht="13.5" x14ac:dyDescent="0.25">
      <c r="A390" s="4">
        <v>5132</v>
      </c>
      <c r="B390" s="471" t="s">
        <v>4819</v>
      </c>
      <c r="C390" s="471" t="s">
        <v>4751</v>
      </c>
      <c r="D390" s="4" t="s">
        <v>9</v>
      </c>
      <c r="E390" s="4" t="s">
        <v>10</v>
      </c>
      <c r="F390" s="469">
        <v>3200</v>
      </c>
      <c r="G390" s="4">
        <f t="shared" si="12"/>
        <v>128000</v>
      </c>
      <c r="H390" s="469">
        <v>40</v>
      </c>
      <c r="I390" s="24"/>
      <c r="P390" s="25"/>
      <c r="Q390" s="25"/>
      <c r="R390" s="25"/>
      <c r="S390" s="25"/>
      <c r="T390" s="25"/>
      <c r="U390" s="25"/>
      <c r="V390" s="25"/>
      <c r="W390" s="25"/>
      <c r="X390" s="25"/>
    </row>
    <row r="391" spans="1:24" s="2" customFormat="1" ht="13.5" x14ac:dyDescent="0.25">
      <c r="A391" s="4">
        <v>5132</v>
      </c>
      <c r="B391" s="471" t="s">
        <v>4820</v>
      </c>
      <c r="C391" s="471" t="s">
        <v>4751</v>
      </c>
      <c r="D391" s="4" t="s">
        <v>9</v>
      </c>
      <c r="E391" s="4" t="s">
        <v>10</v>
      </c>
      <c r="F391" s="469">
        <v>2000</v>
      </c>
      <c r="G391" s="4">
        <f t="shared" si="12"/>
        <v>94000</v>
      </c>
      <c r="H391" s="469">
        <v>47</v>
      </c>
      <c r="I391" s="24"/>
      <c r="P391" s="25"/>
      <c r="Q391" s="25"/>
      <c r="R391" s="25"/>
      <c r="S391" s="25"/>
      <c r="T391" s="25"/>
      <c r="U391" s="25"/>
      <c r="V391" s="25"/>
      <c r="W391" s="25"/>
      <c r="X391" s="25"/>
    </row>
    <row r="392" spans="1:24" s="2" customFormat="1" ht="13.5" x14ac:dyDescent="0.25">
      <c r="A392" s="4">
        <v>5132</v>
      </c>
      <c r="B392" s="471" t="s">
        <v>4821</v>
      </c>
      <c r="C392" s="471" t="s">
        <v>4751</v>
      </c>
      <c r="D392" s="4" t="s">
        <v>9</v>
      </c>
      <c r="E392" s="4" t="s">
        <v>10</v>
      </c>
      <c r="F392" s="469">
        <v>2000</v>
      </c>
      <c r="G392" s="4">
        <f t="shared" si="12"/>
        <v>70000</v>
      </c>
      <c r="H392" s="469">
        <v>35</v>
      </c>
      <c r="I392" s="24"/>
      <c r="P392" s="25"/>
      <c r="Q392" s="25"/>
      <c r="R392" s="25"/>
      <c r="S392" s="25"/>
      <c r="T392" s="25"/>
      <c r="U392" s="25"/>
      <c r="V392" s="25"/>
      <c r="W392" s="25"/>
      <c r="X392" s="25"/>
    </row>
    <row r="393" spans="1:24" s="2" customFormat="1" ht="13.5" x14ac:dyDescent="0.25">
      <c r="A393" s="4">
        <v>5132</v>
      </c>
      <c r="B393" s="471" t="s">
        <v>4822</v>
      </c>
      <c r="C393" s="471" t="s">
        <v>4751</v>
      </c>
      <c r="D393" s="4" t="s">
        <v>9</v>
      </c>
      <c r="E393" s="4" t="s">
        <v>10</v>
      </c>
      <c r="F393" s="469">
        <v>1200</v>
      </c>
      <c r="G393" s="4">
        <f t="shared" si="12"/>
        <v>34800</v>
      </c>
      <c r="H393" s="469">
        <v>29</v>
      </c>
      <c r="I393" s="24"/>
      <c r="P393" s="25"/>
      <c r="Q393" s="25"/>
      <c r="R393" s="25"/>
      <c r="S393" s="25"/>
      <c r="T393" s="25"/>
      <c r="U393" s="25"/>
      <c r="V393" s="25"/>
      <c r="W393" s="25"/>
      <c r="X393" s="25"/>
    </row>
    <row r="394" spans="1:24" s="2" customFormat="1" ht="13.5" x14ac:dyDescent="0.25">
      <c r="A394" s="4">
        <v>5132</v>
      </c>
      <c r="B394" s="471" t="s">
        <v>4823</v>
      </c>
      <c r="C394" s="471" t="s">
        <v>4751</v>
      </c>
      <c r="D394" s="4" t="s">
        <v>9</v>
      </c>
      <c r="E394" s="4" t="s">
        <v>10</v>
      </c>
      <c r="F394" s="469">
        <v>3360</v>
      </c>
      <c r="G394" s="4">
        <f t="shared" si="12"/>
        <v>188160</v>
      </c>
      <c r="H394" s="469">
        <v>56</v>
      </c>
      <c r="I394" s="24"/>
      <c r="P394" s="25"/>
      <c r="Q394" s="25"/>
      <c r="R394" s="25"/>
      <c r="S394" s="25"/>
      <c r="T394" s="25"/>
      <c r="U394" s="25"/>
      <c r="V394" s="25"/>
      <c r="W394" s="25"/>
      <c r="X394" s="25"/>
    </row>
    <row r="395" spans="1:24" s="2" customFormat="1" ht="13.5" x14ac:dyDescent="0.25">
      <c r="A395" s="4">
        <v>5132</v>
      </c>
      <c r="B395" s="471" t="s">
        <v>4824</v>
      </c>
      <c r="C395" s="471" t="s">
        <v>4751</v>
      </c>
      <c r="D395" s="4" t="s">
        <v>9</v>
      </c>
      <c r="E395" s="4" t="s">
        <v>10</v>
      </c>
      <c r="F395" s="469">
        <v>1200</v>
      </c>
      <c r="G395" s="4">
        <f t="shared" si="12"/>
        <v>63600</v>
      </c>
      <c r="H395" s="469">
        <v>53</v>
      </c>
      <c r="I395" s="24"/>
      <c r="P395" s="25"/>
      <c r="Q395" s="25"/>
      <c r="R395" s="25"/>
      <c r="S395" s="25"/>
      <c r="T395" s="25"/>
      <c r="U395" s="25"/>
      <c r="V395" s="25"/>
      <c r="W395" s="25"/>
      <c r="X395" s="25"/>
    </row>
    <row r="396" spans="1:24" s="2" customFormat="1" ht="13.5" x14ac:dyDescent="0.25">
      <c r="A396" s="4">
        <v>5132</v>
      </c>
      <c r="B396" s="471" t="s">
        <v>4825</v>
      </c>
      <c r="C396" s="471" t="s">
        <v>4751</v>
      </c>
      <c r="D396" s="4" t="s">
        <v>9</v>
      </c>
      <c r="E396" s="4" t="s">
        <v>10</v>
      </c>
      <c r="F396" s="469">
        <v>2160</v>
      </c>
      <c r="G396" s="4">
        <f t="shared" si="12"/>
        <v>103680</v>
      </c>
      <c r="H396" s="469">
        <v>48</v>
      </c>
      <c r="I396" s="24"/>
      <c r="P396" s="25"/>
      <c r="Q396" s="25"/>
      <c r="R396" s="25"/>
      <c r="S396" s="25"/>
      <c r="T396" s="25"/>
      <c r="U396" s="25"/>
      <c r="V396" s="25"/>
      <c r="W396" s="25"/>
      <c r="X396" s="25"/>
    </row>
    <row r="397" spans="1:24" s="2" customFormat="1" ht="13.5" x14ac:dyDescent="0.25">
      <c r="A397" s="4">
        <v>5132</v>
      </c>
      <c r="B397" s="471" t="s">
        <v>4826</v>
      </c>
      <c r="C397" s="471" t="s">
        <v>4751</v>
      </c>
      <c r="D397" s="4" t="s">
        <v>9</v>
      </c>
      <c r="E397" s="4" t="s">
        <v>10</v>
      </c>
      <c r="F397" s="469">
        <v>2800</v>
      </c>
      <c r="G397" s="4">
        <f t="shared" si="12"/>
        <v>142800</v>
      </c>
      <c r="H397" s="469">
        <v>51</v>
      </c>
      <c r="I397" s="24"/>
      <c r="P397" s="25"/>
      <c r="Q397" s="25"/>
      <c r="R397" s="25"/>
      <c r="S397" s="25"/>
      <c r="T397" s="25"/>
      <c r="U397" s="25"/>
      <c r="V397" s="25"/>
      <c r="W397" s="25"/>
      <c r="X397" s="25"/>
    </row>
    <row r="398" spans="1:24" s="2" customFormat="1" ht="13.5" x14ac:dyDescent="0.25">
      <c r="A398" s="4">
        <v>5132</v>
      </c>
      <c r="B398" s="471" t="s">
        <v>4827</v>
      </c>
      <c r="C398" s="471" t="s">
        <v>4751</v>
      </c>
      <c r="D398" s="4" t="s">
        <v>9</v>
      </c>
      <c r="E398" s="4" t="s">
        <v>10</v>
      </c>
      <c r="F398" s="469">
        <v>3200</v>
      </c>
      <c r="G398" s="4">
        <f t="shared" si="12"/>
        <v>105600</v>
      </c>
      <c r="H398" s="469">
        <v>33</v>
      </c>
      <c r="I398" s="24"/>
      <c r="P398" s="25"/>
      <c r="Q398" s="25"/>
      <c r="R398" s="25"/>
      <c r="S398" s="25"/>
      <c r="T398" s="25"/>
      <c r="U398" s="25"/>
      <c r="V398" s="25"/>
      <c r="W398" s="25"/>
      <c r="X398" s="25"/>
    </row>
    <row r="399" spans="1:24" s="2" customFormat="1" ht="13.5" x14ac:dyDescent="0.25">
      <c r="A399" s="4">
        <v>5132</v>
      </c>
      <c r="B399" s="471" t="s">
        <v>4828</v>
      </c>
      <c r="C399" s="471" t="s">
        <v>4751</v>
      </c>
      <c r="D399" s="4" t="s">
        <v>9</v>
      </c>
      <c r="E399" s="4" t="s">
        <v>10</v>
      </c>
      <c r="F399" s="469">
        <v>12000</v>
      </c>
      <c r="G399" s="4">
        <f t="shared" si="12"/>
        <v>216000</v>
      </c>
      <c r="H399" s="469">
        <v>18</v>
      </c>
      <c r="I399" s="24"/>
      <c r="P399" s="25"/>
      <c r="Q399" s="25"/>
      <c r="R399" s="25"/>
      <c r="S399" s="25"/>
      <c r="T399" s="25"/>
      <c r="U399" s="25"/>
      <c r="V399" s="25"/>
      <c r="W399" s="25"/>
      <c r="X399" s="25"/>
    </row>
    <row r="400" spans="1:24" s="2" customFormat="1" ht="13.5" x14ac:dyDescent="0.25">
      <c r="A400" s="4">
        <v>5132</v>
      </c>
      <c r="B400" s="471" t="s">
        <v>4829</v>
      </c>
      <c r="C400" s="471" t="s">
        <v>4751</v>
      </c>
      <c r="D400" s="4" t="s">
        <v>9</v>
      </c>
      <c r="E400" s="4" t="s">
        <v>10</v>
      </c>
      <c r="F400" s="469">
        <v>3520</v>
      </c>
      <c r="G400" s="4">
        <f t="shared" si="12"/>
        <v>151360</v>
      </c>
      <c r="H400" s="469">
        <v>43</v>
      </c>
      <c r="I400" s="24"/>
      <c r="P400" s="25"/>
      <c r="Q400" s="25"/>
      <c r="R400" s="25"/>
      <c r="S400" s="25"/>
      <c r="T400" s="25"/>
      <c r="U400" s="25"/>
      <c r="V400" s="25"/>
      <c r="W400" s="25"/>
      <c r="X400" s="25"/>
    </row>
    <row r="401" spans="1:24" s="2" customFormat="1" ht="13.5" x14ac:dyDescent="0.25">
      <c r="A401" s="4">
        <v>5132</v>
      </c>
      <c r="B401" s="471" t="s">
        <v>4830</v>
      </c>
      <c r="C401" s="471" t="s">
        <v>4751</v>
      </c>
      <c r="D401" s="4" t="s">
        <v>9</v>
      </c>
      <c r="E401" s="4" t="s">
        <v>10</v>
      </c>
      <c r="F401" s="469">
        <v>4000</v>
      </c>
      <c r="G401" s="4">
        <f t="shared" si="12"/>
        <v>180000</v>
      </c>
      <c r="H401" s="469">
        <v>45</v>
      </c>
      <c r="I401" s="24"/>
      <c r="P401" s="25"/>
      <c r="Q401" s="25"/>
      <c r="R401" s="25"/>
      <c r="S401" s="25"/>
      <c r="T401" s="25"/>
      <c r="U401" s="25"/>
      <c r="V401" s="25"/>
      <c r="W401" s="25"/>
      <c r="X401" s="25"/>
    </row>
    <row r="402" spans="1:24" s="2" customFormat="1" ht="13.5" x14ac:dyDescent="0.25">
      <c r="A402" s="4">
        <v>5132</v>
      </c>
      <c r="B402" s="471" t="s">
        <v>4831</v>
      </c>
      <c r="C402" s="471" t="s">
        <v>4751</v>
      </c>
      <c r="D402" s="4" t="s">
        <v>9</v>
      </c>
      <c r="E402" s="4" t="s">
        <v>10</v>
      </c>
      <c r="F402" s="469">
        <v>3120</v>
      </c>
      <c r="G402" s="4">
        <f t="shared" si="12"/>
        <v>109200</v>
      </c>
      <c r="H402" s="469">
        <v>35</v>
      </c>
      <c r="I402" s="24"/>
      <c r="P402" s="25"/>
      <c r="Q402" s="25"/>
      <c r="R402" s="25"/>
      <c r="S402" s="25"/>
      <c r="T402" s="25"/>
      <c r="U402" s="25"/>
      <c r="V402" s="25"/>
      <c r="W402" s="25"/>
      <c r="X402" s="25"/>
    </row>
    <row r="403" spans="1:24" s="2" customFormat="1" ht="13.5" x14ac:dyDescent="0.25">
      <c r="A403" s="4">
        <v>5132</v>
      </c>
      <c r="B403" s="471" t="s">
        <v>4832</v>
      </c>
      <c r="C403" s="471" t="s">
        <v>4751</v>
      </c>
      <c r="D403" s="4" t="s">
        <v>9</v>
      </c>
      <c r="E403" s="4" t="s">
        <v>10</v>
      </c>
      <c r="F403" s="469">
        <v>3120</v>
      </c>
      <c r="G403" s="4">
        <f t="shared" si="12"/>
        <v>149760</v>
      </c>
      <c r="H403" s="469">
        <v>48</v>
      </c>
      <c r="I403" s="24"/>
      <c r="P403" s="25"/>
      <c r="Q403" s="25"/>
      <c r="R403" s="25"/>
      <c r="S403" s="25"/>
      <c r="T403" s="25"/>
      <c r="U403" s="25"/>
      <c r="V403" s="25"/>
      <c r="W403" s="25"/>
      <c r="X403" s="25"/>
    </row>
    <row r="404" spans="1:24" s="2" customFormat="1" ht="13.5" x14ac:dyDescent="0.25">
      <c r="A404" s="4">
        <v>5132</v>
      </c>
      <c r="B404" s="471" t="s">
        <v>4833</v>
      </c>
      <c r="C404" s="471" t="s">
        <v>4751</v>
      </c>
      <c r="D404" s="4" t="s">
        <v>9</v>
      </c>
      <c r="E404" s="4" t="s">
        <v>10</v>
      </c>
      <c r="F404" s="469">
        <v>2000</v>
      </c>
      <c r="G404" s="4">
        <f t="shared" si="12"/>
        <v>40000</v>
      </c>
      <c r="H404" s="469">
        <v>20</v>
      </c>
      <c r="I404" s="24"/>
      <c r="P404" s="25"/>
      <c r="Q404" s="25"/>
      <c r="R404" s="25"/>
      <c r="S404" s="25"/>
      <c r="T404" s="25"/>
      <c r="U404" s="25"/>
      <c r="V404" s="25"/>
      <c r="W404" s="25"/>
      <c r="X404" s="25"/>
    </row>
    <row r="405" spans="1:24" s="2" customFormat="1" ht="13.5" x14ac:dyDescent="0.25">
      <c r="A405" s="4">
        <v>5132</v>
      </c>
      <c r="B405" s="471" t="s">
        <v>4834</v>
      </c>
      <c r="C405" s="471" t="s">
        <v>4751</v>
      </c>
      <c r="D405" s="4" t="s">
        <v>9</v>
      </c>
      <c r="E405" s="4" t="s">
        <v>10</v>
      </c>
      <c r="F405" s="469">
        <v>4000</v>
      </c>
      <c r="G405" s="4">
        <f t="shared" si="12"/>
        <v>304000</v>
      </c>
      <c r="H405" s="469">
        <v>76</v>
      </c>
      <c r="I405" s="24"/>
      <c r="P405" s="25"/>
      <c r="Q405" s="25"/>
      <c r="R405" s="25"/>
      <c r="S405" s="25"/>
      <c r="T405" s="25"/>
      <c r="U405" s="25"/>
      <c r="V405" s="25"/>
      <c r="W405" s="25"/>
      <c r="X405" s="25"/>
    </row>
    <row r="406" spans="1:24" s="2" customFormat="1" ht="13.5" x14ac:dyDescent="0.25">
      <c r="A406" s="4">
        <v>5132</v>
      </c>
      <c r="B406" s="471" t="s">
        <v>4835</v>
      </c>
      <c r="C406" s="471" t="s">
        <v>4751</v>
      </c>
      <c r="D406" s="4" t="s">
        <v>9</v>
      </c>
      <c r="E406" s="4" t="s">
        <v>10</v>
      </c>
      <c r="F406" s="469">
        <v>1200</v>
      </c>
      <c r="G406" s="4">
        <f t="shared" si="12"/>
        <v>36000</v>
      </c>
      <c r="H406" s="469">
        <v>30</v>
      </c>
      <c r="I406" s="24"/>
      <c r="P406" s="25"/>
      <c r="Q406" s="25"/>
      <c r="R406" s="25"/>
      <c r="S406" s="25"/>
      <c r="T406" s="25"/>
      <c r="U406" s="25"/>
      <c r="V406" s="25"/>
      <c r="W406" s="25"/>
      <c r="X406" s="25"/>
    </row>
    <row r="407" spans="1:24" s="2" customFormat="1" ht="13.5" x14ac:dyDescent="0.25">
      <c r="A407" s="4">
        <v>5132</v>
      </c>
      <c r="B407" s="471" t="s">
        <v>4836</v>
      </c>
      <c r="C407" s="471" t="s">
        <v>4751</v>
      </c>
      <c r="D407" s="4" t="s">
        <v>9</v>
      </c>
      <c r="E407" s="4" t="s">
        <v>10</v>
      </c>
      <c r="F407" s="469">
        <v>2000</v>
      </c>
      <c r="G407" s="4">
        <f t="shared" si="12"/>
        <v>40000</v>
      </c>
      <c r="H407" s="469">
        <v>20</v>
      </c>
      <c r="I407" s="24"/>
      <c r="P407" s="25"/>
      <c r="Q407" s="25"/>
      <c r="R407" s="25"/>
      <c r="S407" s="25"/>
      <c r="T407" s="25"/>
      <c r="U407" s="25"/>
      <c r="V407" s="25"/>
      <c r="W407" s="25"/>
      <c r="X407" s="25"/>
    </row>
    <row r="408" spans="1:24" s="2" customFormat="1" ht="13.5" x14ac:dyDescent="0.25">
      <c r="A408" s="4">
        <v>5132</v>
      </c>
      <c r="B408" s="471" t="s">
        <v>4837</v>
      </c>
      <c r="C408" s="471" t="s">
        <v>4751</v>
      </c>
      <c r="D408" s="4" t="s">
        <v>9</v>
      </c>
      <c r="E408" s="4" t="s">
        <v>10</v>
      </c>
      <c r="F408" s="469">
        <v>4000</v>
      </c>
      <c r="G408" s="4">
        <f t="shared" si="12"/>
        <v>52000</v>
      </c>
      <c r="H408" s="469">
        <v>13</v>
      </c>
      <c r="I408" s="24"/>
      <c r="P408" s="25"/>
      <c r="Q408" s="25"/>
      <c r="R408" s="25"/>
      <c r="S408" s="25"/>
      <c r="T408" s="25"/>
      <c r="U408" s="25"/>
      <c r="V408" s="25"/>
      <c r="W408" s="25"/>
      <c r="X408" s="25"/>
    </row>
    <row r="409" spans="1:24" s="2" customFormat="1" ht="15.75" customHeight="1" x14ac:dyDescent="0.25">
      <c r="A409" s="481" t="s">
        <v>1887</v>
      </c>
      <c r="B409" s="482"/>
      <c r="C409" s="482"/>
      <c r="D409" s="482"/>
      <c r="E409" s="482"/>
      <c r="F409" s="482"/>
      <c r="G409" s="482"/>
      <c r="H409" s="482"/>
      <c r="I409" s="24"/>
      <c r="P409" s="25"/>
      <c r="Q409" s="25"/>
      <c r="R409" s="25"/>
      <c r="S409" s="25"/>
      <c r="T409" s="25"/>
      <c r="U409" s="25"/>
      <c r="V409" s="25"/>
      <c r="W409" s="25"/>
      <c r="X409" s="25"/>
    </row>
    <row r="410" spans="1:24" s="2" customFormat="1" ht="15.75" customHeight="1" x14ac:dyDescent="0.25">
      <c r="A410" s="476" t="s">
        <v>12</v>
      </c>
      <c r="B410" s="477"/>
      <c r="C410" s="477"/>
      <c r="D410" s="477"/>
      <c r="E410" s="477"/>
      <c r="F410" s="477"/>
      <c r="G410" s="477"/>
      <c r="H410" s="483"/>
      <c r="I410" s="24"/>
      <c r="P410" s="25"/>
      <c r="Q410" s="25"/>
      <c r="R410" s="25"/>
      <c r="S410" s="25"/>
      <c r="T410" s="25"/>
      <c r="U410" s="25"/>
      <c r="V410" s="25"/>
      <c r="W410" s="25"/>
      <c r="X410" s="25"/>
    </row>
    <row r="411" spans="1:24" s="2" customFormat="1" ht="27" x14ac:dyDescent="0.25">
      <c r="A411" s="387">
        <v>5112</v>
      </c>
      <c r="B411" s="387" t="s">
        <v>3686</v>
      </c>
      <c r="C411" s="387" t="s">
        <v>1136</v>
      </c>
      <c r="D411" s="387" t="s">
        <v>13</v>
      </c>
      <c r="E411" s="387" t="s">
        <v>14</v>
      </c>
      <c r="F411" s="387">
        <v>0</v>
      </c>
      <c r="G411" s="387">
        <v>0</v>
      </c>
      <c r="H411" s="387">
        <v>1</v>
      </c>
      <c r="I411" s="24"/>
      <c r="P411" s="25"/>
      <c r="Q411" s="25"/>
      <c r="R411" s="25"/>
      <c r="S411" s="25"/>
      <c r="T411" s="25"/>
      <c r="U411" s="25"/>
      <c r="V411" s="25"/>
      <c r="W411" s="25"/>
      <c r="X411" s="25"/>
    </row>
    <row r="412" spans="1:24" s="2" customFormat="1" ht="27" x14ac:dyDescent="0.25">
      <c r="A412" s="387">
        <v>5112</v>
      </c>
      <c r="B412" s="387" t="s">
        <v>3687</v>
      </c>
      <c r="C412" s="387" t="s">
        <v>1136</v>
      </c>
      <c r="D412" s="387" t="s">
        <v>13</v>
      </c>
      <c r="E412" s="387" t="s">
        <v>14</v>
      </c>
      <c r="F412" s="387">
        <v>203000</v>
      </c>
      <c r="G412" s="387">
        <v>203000</v>
      </c>
      <c r="H412" s="387">
        <v>1</v>
      </c>
      <c r="I412" s="24"/>
      <c r="P412" s="25"/>
      <c r="Q412" s="25"/>
      <c r="R412" s="25"/>
      <c r="S412" s="25"/>
      <c r="T412" s="25"/>
      <c r="U412" s="25"/>
      <c r="V412" s="25"/>
      <c r="W412" s="25"/>
      <c r="X412" s="25"/>
    </row>
    <row r="413" spans="1:24" s="2" customFormat="1" ht="27" x14ac:dyDescent="0.25">
      <c r="A413" s="387">
        <v>5112</v>
      </c>
      <c r="B413" s="387" t="s">
        <v>3688</v>
      </c>
      <c r="C413" s="387" t="s">
        <v>497</v>
      </c>
      <c r="D413" s="387" t="s">
        <v>1255</v>
      </c>
      <c r="E413" s="387" t="s">
        <v>14</v>
      </c>
      <c r="F413" s="387">
        <v>0</v>
      </c>
      <c r="G413" s="387">
        <v>0</v>
      </c>
      <c r="H413" s="387">
        <v>1</v>
      </c>
      <c r="I413" s="24"/>
      <c r="P413" s="25"/>
      <c r="Q413" s="25"/>
      <c r="R413" s="25"/>
      <c r="S413" s="25"/>
      <c r="T413" s="25"/>
      <c r="U413" s="25"/>
      <c r="V413" s="25"/>
      <c r="W413" s="25"/>
      <c r="X413" s="25"/>
    </row>
    <row r="414" spans="1:24" s="2" customFormat="1" ht="27" x14ac:dyDescent="0.25">
      <c r="A414" s="387">
        <v>5112</v>
      </c>
      <c r="B414" s="387" t="s">
        <v>3689</v>
      </c>
      <c r="C414" s="463" t="s">
        <v>497</v>
      </c>
      <c r="D414" s="463" t="s">
        <v>1255</v>
      </c>
      <c r="E414" s="463" t="s">
        <v>14</v>
      </c>
      <c r="F414" s="463">
        <v>339000</v>
      </c>
      <c r="G414" s="463">
        <v>339000</v>
      </c>
      <c r="H414" s="463">
        <v>1</v>
      </c>
      <c r="I414" s="24"/>
      <c r="P414" s="25"/>
      <c r="Q414" s="25"/>
      <c r="R414" s="25"/>
      <c r="S414" s="25"/>
      <c r="T414" s="25"/>
      <c r="U414" s="25"/>
      <c r="V414" s="25"/>
      <c r="W414" s="25"/>
      <c r="X414" s="25"/>
    </row>
    <row r="415" spans="1:24" s="2" customFormat="1" ht="13.5" x14ac:dyDescent="0.25">
      <c r="A415" s="387">
        <v>5121</v>
      </c>
      <c r="B415" s="387" t="s">
        <v>1885</v>
      </c>
      <c r="C415" s="387" t="s">
        <v>1886</v>
      </c>
      <c r="D415" s="463" t="s">
        <v>15</v>
      </c>
      <c r="E415" s="463" t="s">
        <v>10</v>
      </c>
      <c r="F415" s="463">
        <v>101200000</v>
      </c>
      <c r="G415" s="463">
        <f>+F415*H415</f>
        <v>809600000</v>
      </c>
      <c r="H415" s="463">
        <v>8</v>
      </c>
      <c r="I415" s="24"/>
      <c r="P415" s="25"/>
      <c r="Q415" s="25"/>
      <c r="R415" s="25"/>
      <c r="S415" s="25"/>
      <c r="T415" s="25"/>
      <c r="U415" s="25"/>
      <c r="V415" s="25"/>
      <c r="W415" s="25"/>
      <c r="X415" s="25"/>
    </row>
    <row r="416" spans="1:24" s="2" customFormat="1" ht="13.5" x14ac:dyDescent="0.25">
      <c r="A416" s="476" t="s">
        <v>16</v>
      </c>
      <c r="B416" s="477"/>
      <c r="C416" s="477"/>
      <c r="D416" s="477"/>
      <c r="E416" s="477"/>
      <c r="F416" s="477"/>
      <c r="G416" s="477"/>
      <c r="H416" s="483"/>
      <c r="I416" s="24"/>
      <c r="P416" s="25"/>
      <c r="Q416" s="25"/>
      <c r="R416" s="25"/>
      <c r="S416" s="25"/>
      <c r="T416" s="25"/>
      <c r="U416" s="25"/>
      <c r="V416" s="25"/>
      <c r="W416" s="25"/>
      <c r="X416" s="25"/>
    </row>
    <row r="417" spans="1:24" s="2" customFormat="1" ht="40.5" x14ac:dyDescent="0.25">
      <c r="A417" s="386">
        <v>5113</v>
      </c>
      <c r="B417" s="386" t="s">
        <v>3702</v>
      </c>
      <c r="C417" s="386" t="s">
        <v>3703</v>
      </c>
      <c r="D417" s="386" t="s">
        <v>15</v>
      </c>
      <c r="E417" s="386" t="s">
        <v>14</v>
      </c>
      <c r="F417" s="386">
        <v>400317009.5</v>
      </c>
      <c r="G417" s="386">
        <v>400317009.5</v>
      </c>
      <c r="H417" s="386">
        <v>1</v>
      </c>
      <c r="I417" s="24"/>
      <c r="P417" s="25"/>
      <c r="Q417" s="25"/>
      <c r="R417" s="25"/>
      <c r="S417" s="25"/>
      <c r="T417" s="25"/>
      <c r="U417" s="25"/>
      <c r="V417" s="25"/>
      <c r="W417" s="25"/>
      <c r="X417" s="25"/>
    </row>
    <row r="418" spans="1:24" s="2" customFormat="1" ht="27" x14ac:dyDescent="0.25">
      <c r="A418" s="386">
        <v>5112</v>
      </c>
      <c r="B418" s="386" t="s">
        <v>3684</v>
      </c>
      <c r="C418" s="386" t="s">
        <v>3685</v>
      </c>
      <c r="D418" s="386" t="s">
        <v>1255</v>
      </c>
      <c r="E418" s="386" t="s">
        <v>14</v>
      </c>
      <c r="F418" s="386">
        <v>50458000</v>
      </c>
      <c r="G418" s="386">
        <v>50458000</v>
      </c>
      <c r="H418" s="386">
        <v>1</v>
      </c>
      <c r="I418" s="24"/>
      <c r="P418" s="25"/>
      <c r="Q418" s="25"/>
      <c r="R418" s="25"/>
      <c r="S418" s="25"/>
      <c r="T418" s="25"/>
      <c r="U418" s="25"/>
      <c r="V418" s="25"/>
      <c r="W418" s="25"/>
      <c r="X418" s="25"/>
    </row>
    <row r="419" spans="1:24" s="2" customFormat="1" ht="13.5" x14ac:dyDescent="0.25">
      <c r="A419" s="481" t="s">
        <v>283</v>
      </c>
      <c r="B419" s="482"/>
      <c r="C419" s="482"/>
      <c r="D419" s="482"/>
      <c r="E419" s="482"/>
      <c r="F419" s="482"/>
      <c r="G419" s="482"/>
      <c r="H419" s="482"/>
      <c r="I419" s="24"/>
      <c r="P419" s="25"/>
      <c r="Q419" s="25"/>
      <c r="R419" s="25"/>
      <c r="S419" s="25"/>
      <c r="T419" s="25"/>
      <c r="U419" s="25"/>
      <c r="V419" s="25"/>
      <c r="W419" s="25"/>
      <c r="X419" s="25"/>
    </row>
    <row r="420" spans="1:24" s="2" customFormat="1" ht="13.5" x14ac:dyDescent="0.25">
      <c r="A420" s="476" t="s">
        <v>8</v>
      </c>
      <c r="B420" s="477"/>
      <c r="C420" s="477"/>
      <c r="D420" s="477"/>
      <c r="E420" s="477"/>
      <c r="F420" s="477"/>
      <c r="G420" s="477"/>
      <c r="H420" s="483"/>
      <c r="I420" s="24"/>
      <c r="P420" s="25"/>
      <c r="Q420" s="25"/>
      <c r="R420" s="25"/>
      <c r="S420" s="25"/>
      <c r="T420" s="25"/>
      <c r="U420" s="25"/>
      <c r="V420" s="25"/>
      <c r="W420" s="25"/>
      <c r="X420" s="25"/>
    </row>
    <row r="421" spans="1:24" s="2" customFormat="1" ht="13.5" x14ac:dyDescent="0.25">
      <c r="A421" s="48"/>
      <c r="B421" s="48"/>
      <c r="C421" s="48"/>
      <c r="D421" s="48"/>
      <c r="E421" s="48"/>
      <c r="F421" s="48"/>
      <c r="G421" s="48"/>
      <c r="H421" s="48"/>
      <c r="I421" s="24"/>
      <c r="P421" s="25"/>
      <c r="Q421" s="25"/>
      <c r="R421" s="25"/>
      <c r="S421" s="25"/>
      <c r="T421" s="25"/>
      <c r="U421" s="25"/>
      <c r="V421" s="25"/>
      <c r="W421" s="25"/>
      <c r="X421" s="25"/>
    </row>
    <row r="422" spans="1:24" s="2" customFormat="1" ht="13.5" customHeight="1" x14ac:dyDescent="0.25">
      <c r="A422" s="549" t="s">
        <v>12</v>
      </c>
      <c r="B422" s="550"/>
      <c r="C422" s="550"/>
      <c r="D422" s="550"/>
      <c r="E422" s="550"/>
      <c r="F422" s="550"/>
      <c r="G422" s="550"/>
      <c r="H422" s="551"/>
      <c r="I422" s="24"/>
      <c r="P422" s="25"/>
      <c r="Q422" s="25"/>
      <c r="R422" s="25"/>
      <c r="S422" s="25"/>
      <c r="T422" s="25"/>
      <c r="U422" s="25"/>
      <c r="V422" s="25"/>
      <c r="W422" s="25"/>
      <c r="X422" s="25"/>
    </row>
    <row r="423" spans="1:24" s="2" customFormat="1" ht="27" x14ac:dyDescent="0.25">
      <c r="A423" s="363">
        <v>4234</v>
      </c>
      <c r="B423" s="363" t="s">
        <v>3237</v>
      </c>
      <c r="C423" s="363" t="s">
        <v>575</v>
      </c>
      <c r="D423" s="363" t="s">
        <v>9</v>
      </c>
      <c r="E423" s="363" t="s">
        <v>14</v>
      </c>
      <c r="F423" s="363">
        <v>845000</v>
      </c>
      <c r="G423" s="363">
        <v>845000</v>
      </c>
      <c r="H423" s="363">
        <v>1</v>
      </c>
      <c r="I423" s="24"/>
      <c r="P423" s="25"/>
      <c r="Q423" s="25"/>
      <c r="R423" s="25"/>
      <c r="S423" s="25"/>
      <c r="T423" s="25"/>
      <c r="U423" s="25"/>
      <c r="V423" s="25"/>
      <c r="W423" s="25"/>
      <c r="X423" s="25"/>
    </row>
    <row r="424" spans="1:24" s="2" customFormat="1" ht="27" x14ac:dyDescent="0.25">
      <c r="A424" s="363">
        <v>4234</v>
      </c>
      <c r="B424" s="363" t="s">
        <v>3238</v>
      </c>
      <c r="C424" s="363" t="s">
        <v>575</v>
      </c>
      <c r="D424" s="363" t="s">
        <v>9</v>
      </c>
      <c r="E424" s="363" t="s">
        <v>14</v>
      </c>
      <c r="F424" s="363">
        <v>1190000</v>
      </c>
      <c r="G424" s="363">
        <v>1190000</v>
      </c>
      <c r="H424" s="363">
        <v>1</v>
      </c>
      <c r="I424" s="24"/>
      <c r="P424" s="25"/>
      <c r="Q424" s="25"/>
      <c r="R424" s="25"/>
      <c r="S424" s="25"/>
      <c r="T424" s="25"/>
      <c r="U424" s="25"/>
      <c r="V424" s="25"/>
      <c r="W424" s="25"/>
      <c r="X424" s="25"/>
    </row>
    <row r="425" spans="1:24" s="2" customFormat="1" ht="27" x14ac:dyDescent="0.25">
      <c r="A425" s="363">
        <v>4239</v>
      </c>
      <c r="B425" s="363" t="s">
        <v>1706</v>
      </c>
      <c r="C425" s="363" t="s">
        <v>1638</v>
      </c>
      <c r="D425" s="413" t="s">
        <v>424</v>
      </c>
      <c r="E425" s="413" t="s">
        <v>14</v>
      </c>
      <c r="F425" s="413">
        <v>2390000</v>
      </c>
      <c r="G425" s="413">
        <v>2390000</v>
      </c>
      <c r="H425" s="413">
        <v>1</v>
      </c>
      <c r="I425" s="24"/>
      <c r="P425" s="25"/>
      <c r="Q425" s="25"/>
      <c r="R425" s="25"/>
      <c r="S425" s="25"/>
      <c r="T425" s="25"/>
      <c r="U425" s="25"/>
      <c r="V425" s="25"/>
      <c r="W425" s="25"/>
      <c r="X425" s="25"/>
    </row>
    <row r="426" spans="1:24" s="2" customFormat="1" ht="27" x14ac:dyDescent="0.25">
      <c r="A426" s="249">
        <v>4239</v>
      </c>
      <c r="B426" s="249" t="s">
        <v>1707</v>
      </c>
      <c r="C426" s="413" t="s">
        <v>419</v>
      </c>
      <c r="D426" s="413" t="s">
        <v>424</v>
      </c>
      <c r="E426" s="413" t="s">
        <v>14</v>
      </c>
      <c r="F426" s="413">
        <v>3790000</v>
      </c>
      <c r="G426" s="413">
        <v>3790000</v>
      </c>
      <c r="H426" s="413">
        <v>1</v>
      </c>
      <c r="I426" s="24"/>
      <c r="P426" s="25"/>
      <c r="Q426" s="25"/>
      <c r="R426" s="25"/>
      <c r="S426" s="25"/>
      <c r="T426" s="25"/>
      <c r="U426" s="25"/>
      <c r="V426" s="25"/>
      <c r="W426" s="25"/>
      <c r="X426" s="25"/>
    </row>
    <row r="427" spans="1:24" s="2" customFormat="1" ht="18" x14ac:dyDescent="0.25">
      <c r="A427" s="470">
        <v>4239</v>
      </c>
      <c r="B427" s="1" t="s">
        <v>4838</v>
      </c>
      <c r="C427" s="1" t="s">
        <v>540</v>
      </c>
      <c r="D427" s="470" t="s">
        <v>13</v>
      </c>
      <c r="E427" s="470" t="s">
        <v>14</v>
      </c>
      <c r="F427" s="470">
        <v>3000000</v>
      </c>
      <c r="G427" s="470">
        <v>3000000</v>
      </c>
      <c r="H427" s="470">
        <v>1</v>
      </c>
      <c r="I427" s="24"/>
      <c r="P427" s="25"/>
      <c r="Q427" s="25"/>
      <c r="R427" s="25"/>
      <c r="S427" s="25"/>
      <c r="T427" s="25"/>
      <c r="U427" s="25"/>
      <c r="V427" s="25"/>
      <c r="W427" s="25"/>
      <c r="X427" s="25"/>
    </row>
    <row r="428" spans="1:24" s="2" customFormat="1" ht="13.5" x14ac:dyDescent="0.25">
      <c r="A428" s="481" t="s">
        <v>1617</v>
      </c>
      <c r="B428" s="482"/>
      <c r="C428" s="482"/>
      <c r="D428" s="482"/>
      <c r="E428" s="482"/>
      <c r="F428" s="482"/>
      <c r="G428" s="482"/>
      <c r="H428" s="482"/>
      <c r="I428" s="24"/>
      <c r="P428" s="25"/>
      <c r="Q428" s="25"/>
      <c r="R428" s="25"/>
      <c r="S428" s="25"/>
      <c r="T428" s="25"/>
      <c r="U428" s="25"/>
      <c r="V428" s="25"/>
      <c r="W428" s="25"/>
      <c r="X428" s="25"/>
    </row>
    <row r="429" spans="1:24" s="2" customFormat="1" ht="13.5" x14ac:dyDescent="0.25">
      <c r="A429" s="476" t="s">
        <v>16</v>
      </c>
      <c r="B429" s="477"/>
      <c r="C429" s="477"/>
      <c r="D429" s="477"/>
      <c r="E429" s="477"/>
      <c r="F429" s="477"/>
      <c r="G429" s="477"/>
      <c r="H429" s="483"/>
      <c r="I429" s="24"/>
      <c r="P429" s="25"/>
      <c r="Q429" s="25"/>
      <c r="R429" s="25"/>
      <c r="S429" s="25"/>
      <c r="T429" s="25"/>
      <c r="U429" s="25"/>
      <c r="V429" s="25"/>
      <c r="W429" s="25"/>
      <c r="X429" s="25"/>
    </row>
    <row r="430" spans="1:24" s="2" customFormat="1" ht="13.5" x14ac:dyDescent="0.25">
      <c r="A430" s="237">
        <v>5112</v>
      </c>
      <c r="B430" s="237" t="s">
        <v>1412</v>
      </c>
      <c r="C430" s="237" t="s">
        <v>1413</v>
      </c>
      <c r="D430" s="237" t="s">
        <v>15</v>
      </c>
      <c r="E430" s="237" t="s">
        <v>14</v>
      </c>
      <c r="F430" s="237">
        <v>0</v>
      </c>
      <c r="G430" s="237">
        <v>0</v>
      </c>
      <c r="H430" s="237">
        <v>1</v>
      </c>
      <c r="I430" s="24"/>
      <c r="P430" s="25"/>
      <c r="Q430" s="25"/>
      <c r="R430" s="25"/>
      <c r="S430" s="25"/>
      <c r="T430" s="25"/>
      <c r="U430" s="25"/>
      <c r="V430" s="25"/>
      <c r="W430" s="25"/>
      <c r="X430" s="25"/>
    </row>
    <row r="431" spans="1:24" s="2" customFormat="1" ht="13.5" x14ac:dyDescent="0.25">
      <c r="A431" s="237">
        <v>5112</v>
      </c>
      <c r="B431" s="237" t="s">
        <v>1414</v>
      </c>
      <c r="C431" s="237" t="s">
        <v>1413</v>
      </c>
      <c r="D431" s="237" t="s">
        <v>15</v>
      </c>
      <c r="E431" s="237" t="s">
        <v>14</v>
      </c>
      <c r="F431" s="237">
        <v>0</v>
      </c>
      <c r="G431" s="237">
        <v>0</v>
      </c>
      <c r="H431" s="237">
        <v>1</v>
      </c>
      <c r="I431" s="24"/>
      <c r="P431" s="25"/>
      <c r="Q431" s="25"/>
      <c r="R431" s="25"/>
      <c r="S431" s="25"/>
      <c r="T431" s="25"/>
      <c r="U431" s="25"/>
      <c r="V431" s="25"/>
      <c r="W431" s="25"/>
      <c r="X431" s="25"/>
    </row>
    <row r="432" spans="1:24" s="2" customFormat="1" ht="13.5" x14ac:dyDescent="0.25">
      <c r="A432" s="476" t="s">
        <v>12</v>
      </c>
      <c r="B432" s="477"/>
      <c r="C432" s="477"/>
      <c r="D432" s="477"/>
      <c r="E432" s="477"/>
      <c r="F432" s="477"/>
      <c r="G432" s="477"/>
      <c r="H432" s="483"/>
      <c r="I432" s="24"/>
      <c r="P432" s="25"/>
      <c r="Q432" s="25"/>
      <c r="R432" s="25"/>
      <c r="S432" s="25"/>
      <c r="T432" s="25"/>
      <c r="U432" s="25"/>
      <c r="V432" s="25"/>
      <c r="W432" s="25"/>
      <c r="X432" s="25"/>
    </row>
    <row r="433" spans="1:24" s="2" customFormat="1" ht="27" x14ac:dyDescent="0.25">
      <c r="A433" s="245">
        <v>5113</v>
      </c>
      <c r="B433" s="245" t="s">
        <v>1618</v>
      </c>
      <c r="C433" s="245" t="s">
        <v>497</v>
      </c>
      <c r="D433" s="245" t="s">
        <v>15</v>
      </c>
      <c r="E433" s="245" t="s">
        <v>14</v>
      </c>
      <c r="F433" s="245">
        <v>0</v>
      </c>
      <c r="G433" s="245">
        <v>0</v>
      </c>
      <c r="H433" s="245">
        <v>1</v>
      </c>
      <c r="I433" s="24"/>
      <c r="P433" s="25"/>
      <c r="Q433" s="25"/>
      <c r="R433" s="25"/>
      <c r="S433" s="25"/>
      <c r="T433" s="25"/>
      <c r="U433" s="25"/>
      <c r="V433" s="25"/>
      <c r="W433" s="25"/>
      <c r="X433" s="25"/>
    </row>
    <row r="434" spans="1:24" s="2" customFormat="1" ht="27" x14ac:dyDescent="0.25">
      <c r="A434" s="245">
        <v>5113</v>
      </c>
      <c r="B434" s="245" t="s">
        <v>1619</v>
      </c>
      <c r="C434" s="245" t="s">
        <v>497</v>
      </c>
      <c r="D434" s="245" t="s">
        <v>15</v>
      </c>
      <c r="E434" s="245" t="s">
        <v>14</v>
      </c>
      <c r="F434" s="245">
        <v>0</v>
      </c>
      <c r="G434" s="245">
        <v>0</v>
      </c>
      <c r="H434" s="245">
        <v>1</v>
      </c>
      <c r="I434" s="24"/>
      <c r="P434" s="25"/>
      <c r="Q434" s="25"/>
      <c r="R434" s="25"/>
      <c r="S434" s="25"/>
      <c r="T434" s="25"/>
      <c r="U434" s="25"/>
      <c r="V434" s="25"/>
      <c r="W434" s="25"/>
      <c r="X434" s="25"/>
    </row>
    <row r="435" spans="1:24" s="2" customFormat="1" ht="27" x14ac:dyDescent="0.25">
      <c r="A435" s="245">
        <v>5113</v>
      </c>
      <c r="B435" s="245" t="s">
        <v>1620</v>
      </c>
      <c r="C435" s="245" t="s">
        <v>497</v>
      </c>
      <c r="D435" s="245" t="s">
        <v>15</v>
      </c>
      <c r="E435" s="245" t="s">
        <v>14</v>
      </c>
      <c r="F435" s="245">
        <v>0</v>
      </c>
      <c r="G435" s="245">
        <v>0</v>
      </c>
      <c r="H435" s="245">
        <v>1</v>
      </c>
      <c r="I435" s="24"/>
      <c r="P435" s="25"/>
      <c r="Q435" s="25"/>
      <c r="R435" s="25"/>
      <c r="S435" s="25"/>
      <c r="T435" s="25"/>
      <c r="U435" s="25"/>
      <c r="V435" s="25"/>
      <c r="W435" s="25"/>
      <c r="X435" s="25"/>
    </row>
    <row r="436" spans="1:24" s="2" customFormat="1" ht="27" x14ac:dyDescent="0.25">
      <c r="A436" s="245">
        <v>5113</v>
      </c>
      <c r="B436" s="245" t="s">
        <v>1621</v>
      </c>
      <c r="C436" s="245" t="s">
        <v>497</v>
      </c>
      <c r="D436" s="245" t="s">
        <v>15</v>
      </c>
      <c r="E436" s="245" t="s">
        <v>14</v>
      </c>
      <c r="F436" s="245">
        <v>0</v>
      </c>
      <c r="G436" s="245">
        <v>0</v>
      </c>
      <c r="H436" s="245">
        <v>1</v>
      </c>
      <c r="I436" s="24"/>
      <c r="P436" s="25"/>
      <c r="Q436" s="25"/>
      <c r="R436" s="25"/>
      <c r="S436" s="25"/>
      <c r="T436" s="25"/>
      <c r="U436" s="25"/>
      <c r="V436" s="25"/>
      <c r="W436" s="25"/>
      <c r="X436" s="25"/>
    </row>
    <row r="437" spans="1:24" s="2" customFormat="1" ht="13.5" x14ac:dyDescent="0.25">
      <c r="A437" s="481" t="s">
        <v>312</v>
      </c>
      <c r="B437" s="482"/>
      <c r="C437" s="482"/>
      <c r="D437" s="482"/>
      <c r="E437" s="482"/>
      <c r="F437" s="482"/>
      <c r="G437" s="482"/>
      <c r="H437" s="482"/>
      <c r="I437" s="24"/>
      <c r="P437" s="25"/>
      <c r="Q437" s="25"/>
      <c r="R437" s="25"/>
      <c r="S437" s="25"/>
      <c r="T437" s="25"/>
      <c r="U437" s="25"/>
      <c r="V437" s="25"/>
      <c r="W437" s="25"/>
      <c r="X437" s="25"/>
    </row>
    <row r="438" spans="1:24" s="2" customFormat="1" ht="13.5" x14ac:dyDescent="0.25">
      <c r="A438" s="476" t="s">
        <v>16</v>
      </c>
      <c r="B438" s="477"/>
      <c r="C438" s="477"/>
      <c r="D438" s="477"/>
      <c r="E438" s="477"/>
      <c r="F438" s="477"/>
      <c r="G438" s="477"/>
      <c r="H438" s="483"/>
      <c r="I438" s="24"/>
      <c r="P438" s="25"/>
      <c r="Q438" s="25"/>
      <c r="R438" s="25"/>
      <c r="S438" s="25"/>
      <c r="T438" s="25"/>
      <c r="U438" s="25"/>
      <c r="V438" s="25"/>
      <c r="W438" s="25"/>
      <c r="X438" s="25"/>
    </row>
    <row r="439" spans="1:24" s="2" customFormat="1" ht="13.5" x14ac:dyDescent="0.25">
      <c r="A439" s="125"/>
      <c r="B439" s="125"/>
      <c r="C439" s="125"/>
      <c r="D439" s="125"/>
      <c r="E439" s="125"/>
      <c r="F439" s="125"/>
      <c r="G439" s="125"/>
      <c r="H439" s="125"/>
      <c r="I439" s="24"/>
      <c r="P439" s="25"/>
      <c r="Q439" s="25"/>
      <c r="R439" s="25"/>
      <c r="S439" s="25"/>
      <c r="T439" s="25"/>
      <c r="U439" s="25"/>
      <c r="V439" s="25"/>
      <c r="W439" s="25"/>
      <c r="X439" s="25"/>
    </row>
    <row r="440" spans="1:24" s="2" customFormat="1" ht="13.5" x14ac:dyDescent="0.25">
      <c r="A440" s="476" t="s">
        <v>12</v>
      </c>
      <c r="B440" s="477"/>
      <c r="C440" s="477"/>
      <c r="D440" s="477"/>
      <c r="E440" s="477"/>
      <c r="F440" s="477"/>
      <c r="G440" s="477"/>
      <c r="H440" s="483"/>
      <c r="I440" s="24"/>
      <c r="P440" s="25"/>
      <c r="Q440" s="25"/>
      <c r="R440" s="25"/>
      <c r="S440" s="25"/>
      <c r="T440" s="25"/>
      <c r="U440" s="25"/>
      <c r="V440" s="25"/>
      <c r="W440" s="25"/>
      <c r="X440" s="25"/>
    </row>
    <row r="441" spans="1:24" s="2" customFormat="1" ht="13.5" x14ac:dyDescent="0.25">
      <c r="A441" s="143"/>
      <c r="B441" s="143"/>
      <c r="C441" s="143"/>
      <c r="D441" s="143"/>
      <c r="E441" s="143"/>
      <c r="F441" s="143"/>
      <c r="G441" s="143"/>
      <c r="H441" s="143"/>
      <c r="I441" s="24"/>
      <c r="P441" s="25"/>
      <c r="Q441" s="25"/>
      <c r="R441" s="25"/>
      <c r="S441" s="25"/>
      <c r="T441" s="25"/>
      <c r="U441" s="25"/>
      <c r="V441" s="25"/>
      <c r="W441" s="25"/>
      <c r="X441" s="25"/>
    </row>
    <row r="442" spans="1:24" s="2" customFormat="1" ht="13.5" x14ac:dyDescent="0.25">
      <c r="A442" s="481" t="s">
        <v>128</v>
      </c>
      <c r="B442" s="482"/>
      <c r="C442" s="482"/>
      <c r="D442" s="482"/>
      <c r="E442" s="482"/>
      <c r="F442" s="482"/>
      <c r="G442" s="482"/>
      <c r="H442" s="482"/>
      <c r="I442" s="24"/>
      <c r="P442" s="25"/>
      <c r="Q442" s="25"/>
      <c r="R442" s="25"/>
      <c r="S442" s="25"/>
      <c r="T442" s="25"/>
      <c r="U442" s="25"/>
      <c r="V442" s="25"/>
      <c r="W442" s="25"/>
      <c r="X442" s="25"/>
    </row>
    <row r="443" spans="1:24" s="2" customFormat="1" ht="13.5" x14ac:dyDescent="0.25">
      <c r="A443" s="476" t="s">
        <v>16</v>
      </c>
      <c r="B443" s="477"/>
      <c r="C443" s="477"/>
      <c r="D443" s="477"/>
      <c r="E443" s="477"/>
      <c r="F443" s="477"/>
      <c r="G443" s="477"/>
      <c r="H443" s="483"/>
      <c r="I443" s="24"/>
      <c r="P443" s="25"/>
      <c r="Q443" s="25"/>
      <c r="R443" s="25"/>
      <c r="S443" s="25"/>
      <c r="T443" s="25"/>
      <c r="U443" s="25"/>
      <c r="V443" s="25"/>
      <c r="W443" s="25"/>
      <c r="X443" s="25"/>
    </row>
    <row r="444" spans="1:24" s="2" customFormat="1" ht="13.5" x14ac:dyDescent="0.25">
      <c r="A444" s="185"/>
      <c r="B444" s="186"/>
      <c r="C444" s="186"/>
      <c r="D444" s="186"/>
      <c r="E444" s="186"/>
      <c r="F444" s="186"/>
      <c r="G444" s="186"/>
      <c r="H444" s="186"/>
      <c r="I444" s="24"/>
      <c r="P444" s="25"/>
      <c r="Q444" s="25"/>
      <c r="R444" s="25"/>
      <c r="S444" s="25"/>
      <c r="T444" s="25"/>
      <c r="U444" s="25"/>
      <c r="V444" s="25"/>
      <c r="W444" s="25"/>
      <c r="X444" s="25"/>
    </row>
    <row r="445" spans="1:24" s="2" customFormat="1" ht="17.25" customHeight="1" x14ac:dyDescent="0.25">
      <c r="A445" s="481" t="s">
        <v>356</v>
      </c>
      <c r="B445" s="482"/>
      <c r="C445" s="482"/>
      <c r="D445" s="482"/>
      <c r="E445" s="482"/>
      <c r="F445" s="482"/>
      <c r="G445" s="482"/>
      <c r="H445" s="482"/>
      <c r="I445" s="24"/>
      <c r="P445" s="25"/>
      <c r="Q445" s="25"/>
      <c r="R445" s="25"/>
      <c r="S445" s="25"/>
      <c r="T445" s="25"/>
      <c r="U445" s="25"/>
      <c r="V445" s="25"/>
      <c r="W445" s="25"/>
      <c r="X445" s="25"/>
    </row>
    <row r="446" spans="1:24" s="2" customFormat="1" ht="15" customHeight="1" x14ac:dyDescent="0.25">
      <c r="A446" s="476" t="s">
        <v>16</v>
      </c>
      <c r="B446" s="477"/>
      <c r="C446" s="477"/>
      <c r="D446" s="477"/>
      <c r="E446" s="477"/>
      <c r="F446" s="477"/>
      <c r="G446" s="477"/>
      <c r="H446" s="483"/>
      <c r="I446" s="24"/>
      <c r="P446" s="25"/>
      <c r="Q446" s="25"/>
      <c r="R446" s="25"/>
      <c r="S446" s="25"/>
      <c r="T446" s="25"/>
      <c r="U446" s="25"/>
      <c r="V446" s="25"/>
      <c r="W446" s="25"/>
      <c r="X446" s="25"/>
    </row>
    <row r="447" spans="1:24" s="2" customFormat="1" ht="13.5" x14ac:dyDescent="0.25">
      <c r="A447" s="4"/>
      <c r="B447" s="1"/>
      <c r="C447" s="1"/>
      <c r="D447" s="13"/>
      <c r="E447" s="13"/>
      <c r="F447" s="13"/>
      <c r="G447" s="13"/>
      <c r="H447" s="21"/>
      <c r="I447" s="24"/>
      <c r="P447" s="25"/>
      <c r="Q447" s="25"/>
      <c r="R447" s="25"/>
      <c r="S447" s="25"/>
      <c r="T447" s="25"/>
      <c r="U447" s="25"/>
      <c r="V447" s="25"/>
      <c r="W447" s="25"/>
      <c r="X447" s="25"/>
    </row>
    <row r="448" spans="1:24" s="2" customFormat="1" ht="15" customHeight="1" x14ac:dyDescent="0.25">
      <c r="A448" s="476" t="s">
        <v>12</v>
      </c>
      <c r="B448" s="477"/>
      <c r="C448" s="477"/>
      <c r="D448" s="477"/>
      <c r="E448" s="477"/>
      <c r="F448" s="477"/>
      <c r="G448" s="477"/>
      <c r="H448" s="483"/>
      <c r="I448" s="24"/>
      <c r="P448" s="25"/>
      <c r="Q448" s="25"/>
      <c r="R448" s="25"/>
      <c r="S448" s="25"/>
      <c r="T448" s="25"/>
      <c r="U448" s="25"/>
      <c r="V448" s="25"/>
      <c r="W448" s="25"/>
      <c r="X448" s="25"/>
    </row>
    <row r="449" spans="1:24" s="2" customFormat="1" ht="15" customHeight="1" x14ac:dyDescent="0.25">
      <c r="A449" s="194"/>
      <c r="B449" s="195"/>
      <c r="C449" s="195"/>
      <c r="D449" s="195"/>
      <c r="E449" s="195"/>
      <c r="F449" s="195"/>
      <c r="G449" s="195"/>
      <c r="H449" s="195"/>
      <c r="I449" s="24"/>
      <c r="P449" s="25"/>
      <c r="Q449" s="25"/>
      <c r="R449" s="25"/>
      <c r="S449" s="25"/>
      <c r="T449" s="25"/>
      <c r="U449" s="25"/>
      <c r="V449" s="25"/>
      <c r="W449" s="25"/>
      <c r="X449" s="25"/>
    </row>
    <row r="450" spans="1:24" s="2" customFormat="1" ht="27" x14ac:dyDescent="0.25">
      <c r="A450" s="160">
        <v>4861</v>
      </c>
      <c r="B450" s="185" t="s">
        <v>504</v>
      </c>
      <c r="C450" s="185" t="s">
        <v>27</v>
      </c>
      <c r="D450" s="185" t="s">
        <v>15</v>
      </c>
      <c r="E450" s="185" t="s">
        <v>14</v>
      </c>
      <c r="F450" s="185">
        <v>0</v>
      </c>
      <c r="G450" s="185">
        <v>0</v>
      </c>
      <c r="H450" s="185">
        <v>1</v>
      </c>
      <c r="I450" s="24"/>
      <c r="P450" s="25"/>
      <c r="Q450" s="25"/>
      <c r="R450" s="25"/>
      <c r="S450" s="25"/>
      <c r="T450" s="25"/>
      <c r="U450" s="25"/>
      <c r="V450" s="25"/>
      <c r="W450" s="25"/>
      <c r="X450" s="25"/>
    </row>
    <row r="451" spans="1:24" ht="15" customHeight="1" x14ac:dyDescent="0.25">
      <c r="A451" s="516" t="s">
        <v>54</v>
      </c>
      <c r="B451" s="517"/>
      <c r="C451" s="517"/>
      <c r="D451" s="517"/>
      <c r="E451" s="517"/>
      <c r="F451" s="517"/>
      <c r="G451" s="517"/>
      <c r="H451" s="517"/>
      <c r="I451" s="23"/>
    </row>
    <row r="452" spans="1:24" ht="18" customHeight="1" x14ac:dyDescent="0.25">
      <c r="A452" s="476" t="s">
        <v>16</v>
      </c>
      <c r="B452" s="477"/>
      <c r="C452" s="477"/>
      <c r="D452" s="477"/>
      <c r="E452" s="477"/>
      <c r="F452" s="477"/>
      <c r="G452" s="477"/>
      <c r="H452" s="483"/>
      <c r="I452" s="23"/>
    </row>
    <row r="453" spans="1:24" ht="27" x14ac:dyDescent="0.25">
      <c r="A453" s="455">
        <v>5134</v>
      </c>
      <c r="B453" s="455" t="s">
        <v>4626</v>
      </c>
      <c r="C453" s="455" t="s">
        <v>17</v>
      </c>
      <c r="D453" s="455" t="s">
        <v>15</v>
      </c>
      <c r="E453" s="455" t="s">
        <v>14</v>
      </c>
      <c r="F453" s="455">
        <v>9000000</v>
      </c>
      <c r="G453" s="455">
        <v>9000000</v>
      </c>
      <c r="H453" s="455">
        <v>1</v>
      </c>
      <c r="I453" s="23"/>
    </row>
    <row r="454" spans="1:24" ht="27" x14ac:dyDescent="0.25">
      <c r="A454" s="455">
        <v>5134</v>
      </c>
      <c r="B454" s="455" t="s">
        <v>4567</v>
      </c>
      <c r="C454" s="455" t="s">
        <v>17</v>
      </c>
      <c r="D454" s="455" t="s">
        <v>15</v>
      </c>
      <c r="E454" s="455" t="s">
        <v>14</v>
      </c>
      <c r="F454" s="455">
        <v>2000000</v>
      </c>
      <c r="G454" s="455">
        <v>2000000</v>
      </c>
      <c r="H454" s="455">
        <v>1</v>
      </c>
      <c r="I454" s="23"/>
    </row>
    <row r="455" spans="1:24" ht="27" x14ac:dyDescent="0.25">
      <c r="A455" s="442">
        <v>5134</v>
      </c>
      <c r="B455" s="442" t="s">
        <v>4563</v>
      </c>
      <c r="C455" s="442" t="s">
        <v>17</v>
      </c>
      <c r="D455" s="442" t="s">
        <v>15</v>
      </c>
      <c r="E455" s="442" t="s">
        <v>14</v>
      </c>
      <c r="F455" s="442">
        <v>1500000</v>
      </c>
      <c r="G455" s="442">
        <v>1500000</v>
      </c>
      <c r="H455" s="442">
        <v>1</v>
      </c>
      <c r="I455" s="23"/>
    </row>
    <row r="456" spans="1:24" ht="27" x14ac:dyDescent="0.25">
      <c r="A456" s="442">
        <v>5134</v>
      </c>
      <c r="B456" s="442" t="s">
        <v>4542</v>
      </c>
      <c r="C456" s="442" t="s">
        <v>17</v>
      </c>
      <c r="D456" s="442" t="s">
        <v>15</v>
      </c>
      <c r="E456" s="442" t="s">
        <v>14</v>
      </c>
      <c r="F456" s="442">
        <v>8200000</v>
      </c>
      <c r="G456" s="442">
        <v>8200000</v>
      </c>
      <c r="H456" s="442">
        <v>1</v>
      </c>
      <c r="I456" s="23"/>
    </row>
    <row r="457" spans="1:24" ht="27" x14ac:dyDescent="0.25">
      <c r="A457" s="437">
        <v>5134</v>
      </c>
      <c r="B457" s="442" t="s">
        <v>4541</v>
      </c>
      <c r="C457" s="442" t="s">
        <v>17</v>
      </c>
      <c r="D457" s="442" t="s">
        <v>15</v>
      </c>
      <c r="E457" s="442" t="s">
        <v>14</v>
      </c>
      <c r="F457" s="442">
        <v>0</v>
      </c>
      <c r="G457" s="442">
        <v>0</v>
      </c>
      <c r="H457" s="442">
        <v>1</v>
      </c>
      <c r="I457" s="23"/>
    </row>
    <row r="458" spans="1:24" ht="27" x14ac:dyDescent="0.25">
      <c r="A458" s="437">
        <v>5134</v>
      </c>
      <c r="B458" s="437" t="s">
        <v>4362</v>
      </c>
      <c r="C458" s="437" t="s">
        <v>17</v>
      </c>
      <c r="D458" s="437" t="s">
        <v>15</v>
      </c>
      <c r="E458" s="437" t="s">
        <v>14</v>
      </c>
      <c r="F458" s="437">
        <v>200000</v>
      </c>
      <c r="G458" s="437">
        <v>200000</v>
      </c>
      <c r="H458" s="437">
        <v>1</v>
      </c>
      <c r="I458" s="23"/>
    </row>
    <row r="459" spans="1:24" ht="27" x14ac:dyDescent="0.25">
      <c r="A459" s="430">
        <v>5134</v>
      </c>
      <c r="B459" s="437" t="s">
        <v>4363</v>
      </c>
      <c r="C459" s="437" t="s">
        <v>17</v>
      </c>
      <c r="D459" s="437" t="s">
        <v>15</v>
      </c>
      <c r="E459" s="437" t="s">
        <v>14</v>
      </c>
      <c r="F459" s="437">
        <v>200000</v>
      </c>
      <c r="G459" s="437">
        <v>200000</v>
      </c>
      <c r="H459" s="437">
        <v>1</v>
      </c>
      <c r="I459" s="23"/>
    </row>
    <row r="460" spans="1:24" ht="27" x14ac:dyDescent="0.25">
      <c r="A460" s="430">
        <v>5134</v>
      </c>
      <c r="B460" s="430" t="s">
        <v>4364</v>
      </c>
      <c r="C460" s="430" t="s">
        <v>17</v>
      </c>
      <c r="D460" s="430" t="s">
        <v>15</v>
      </c>
      <c r="E460" s="430" t="s">
        <v>14</v>
      </c>
      <c r="F460" s="430">
        <v>300000</v>
      </c>
      <c r="G460" s="430">
        <v>300000</v>
      </c>
      <c r="H460" s="430">
        <v>1</v>
      </c>
      <c r="I460" s="23"/>
    </row>
    <row r="461" spans="1:24" ht="27" x14ac:dyDescent="0.25">
      <c r="A461" s="430">
        <v>5134</v>
      </c>
      <c r="B461" s="430" t="s">
        <v>4365</v>
      </c>
      <c r="C461" s="430" t="s">
        <v>17</v>
      </c>
      <c r="D461" s="430" t="s">
        <v>15</v>
      </c>
      <c r="E461" s="430" t="s">
        <v>14</v>
      </c>
      <c r="F461" s="430">
        <v>300000</v>
      </c>
      <c r="G461" s="430">
        <v>300000</v>
      </c>
      <c r="H461" s="430">
        <v>1</v>
      </c>
      <c r="I461" s="23"/>
    </row>
    <row r="462" spans="1:24" ht="27" x14ac:dyDescent="0.25">
      <c r="A462" s="430">
        <v>5134</v>
      </c>
      <c r="B462" s="430" t="s">
        <v>4366</v>
      </c>
      <c r="C462" s="430" t="s">
        <v>17</v>
      </c>
      <c r="D462" s="430" t="s">
        <v>15</v>
      </c>
      <c r="E462" s="430" t="s">
        <v>14</v>
      </c>
      <c r="F462" s="430">
        <v>150000</v>
      </c>
      <c r="G462" s="430">
        <v>150000</v>
      </c>
      <c r="H462" s="430">
        <v>1</v>
      </c>
      <c r="I462" s="23"/>
    </row>
    <row r="463" spans="1:24" ht="27" x14ac:dyDescent="0.25">
      <c r="A463" s="430">
        <v>5134</v>
      </c>
      <c r="B463" s="430" t="s">
        <v>4367</v>
      </c>
      <c r="C463" s="430" t="s">
        <v>17</v>
      </c>
      <c r="D463" s="430" t="s">
        <v>15</v>
      </c>
      <c r="E463" s="430" t="s">
        <v>14</v>
      </c>
      <c r="F463" s="430">
        <v>420000</v>
      </c>
      <c r="G463" s="430">
        <v>420000</v>
      </c>
      <c r="H463" s="430">
        <v>1</v>
      </c>
      <c r="I463" s="23"/>
    </row>
    <row r="464" spans="1:24" ht="27" x14ac:dyDescent="0.25">
      <c r="A464" s="430">
        <v>5134</v>
      </c>
      <c r="B464" s="430" t="s">
        <v>4262</v>
      </c>
      <c r="C464" s="430" t="s">
        <v>17</v>
      </c>
      <c r="D464" s="430" t="s">
        <v>15</v>
      </c>
      <c r="E464" s="430" t="s">
        <v>14</v>
      </c>
      <c r="F464" s="430">
        <v>1000000</v>
      </c>
      <c r="G464" s="430">
        <v>1000000</v>
      </c>
      <c r="H464" s="430">
        <v>1</v>
      </c>
      <c r="I464" s="23"/>
    </row>
    <row r="465" spans="1:9" ht="27" x14ac:dyDescent="0.25">
      <c r="A465" s="430">
        <v>5134</v>
      </c>
      <c r="B465" s="430" t="s">
        <v>4238</v>
      </c>
      <c r="C465" s="430" t="s">
        <v>17</v>
      </c>
      <c r="D465" s="430" t="s">
        <v>15</v>
      </c>
      <c r="E465" s="430" t="s">
        <v>14</v>
      </c>
      <c r="F465" s="430">
        <v>1500000</v>
      </c>
      <c r="G465" s="430">
        <v>1500000</v>
      </c>
      <c r="H465" s="430">
        <v>1</v>
      </c>
      <c r="I465" s="23"/>
    </row>
    <row r="466" spans="1:9" ht="27" x14ac:dyDescent="0.25">
      <c r="A466" s="430">
        <v>5134</v>
      </c>
      <c r="B466" s="430" t="s">
        <v>4148</v>
      </c>
      <c r="C466" s="430" t="s">
        <v>17</v>
      </c>
      <c r="D466" s="430" t="s">
        <v>15</v>
      </c>
      <c r="E466" s="430" t="s">
        <v>14</v>
      </c>
      <c r="F466" s="430">
        <v>2000000</v>
      </c>
      <c r="G466" s="430">
        <v>2000000</v>
      </c>
      <c r="H466" s="430">
        <v>1</v>
      </c>
      <c r="I466" s="23"/>
    </row>
    <row r="467" spans="1:9" ht="27" x14ac:dyDescent="0.25">
      <c r="A467" s="413">
        <v>5134</v>
      </c>
      <c r="B467" s="413" t="s">
        <v>4147</v>
      </c>
      <c r="C467" s="413" t="s">
        <v>17</v>
      </c>
      <c r="D467" s="413" t="s">
        <v>15</v>
      </c>
      <c r="E467" s="413" t="s">
        <v>14</v>
      </c>
      <c r="F467" s="413">
        <v>1500000</v>
      </c>
      <c r="G467" s="413">
        <v>1500000</v>
      </c>
      <c r="H467" s="413">
        <v>1</v>
      </c>
      <c r="I467" s="23"/>
    </row>
    <row r="468" spans="1:9" ht="27" x14ac:dyDescent="0.25">
      <c r="A468" s="409">
        <v>5134</v>
      </c>
      <c r="B468" s="409" t="s">
        <v>4143</v>
      </c>
      <c r="C468" s="409" t="s">
        <v>17</v>
      </c>
      <c r="D468" s="409" t="s">
        <v>15</v>
      </c>
      <c r="E468" s="409" t="s">
        <v>14</v>
      </c>
      <c r="F468" s="409">
        <v>1500000</v>
      </c>
      <c r="G468" s="409">
        <v>1500000</v>
      </c>
      <c r="H468" s="409">
        <v>1</v>
      </c>
      <c r="I468" s="23"/>
    </row>
    <row r="469" spans="1:9" ht="27" x14ac:dyDescent="0.25">
      <c r="A469" s="409">
        <v>5134</v>
      </c>
      <c r="B469" s="409" t="s">
        <v>3968</v>
      </c>
      <c r="C469" s="409" t="s">
        <v>17</v>
      </c>
      <c r="D469" s="409" t="s">
        <v>15</v>
      </c>
      <c r="E469" s="409" t="s">
        <v>14</v>
      </c>
      <c r="F469" s="409">
        <v>1500000</v>
      </c>
      <c r="G469" s="409">
        <v>1500000</v>
      </c>
      <c r="H469" s="409">
        <v>1</v>
      </c>
      <c r="I469" s="23"/>
    </row>
    <row r="470" spans="1:9" ht="27" x14ac:dyDescent="0.25">
      <c r="A470" s="398">
        <v>5134</v>
      </c>
      <c r="B470" s="409" t="s">
        <v>3967</v>
      </c>
      <c r="C470" s="409" t="s">
        <v>17</v>
      </c>
      <c r="D470" s="409" t="s">
        <v>15</v>
      </c>
      <c r="E470" s="409" t="s">
        <v>14</v>
      </c>
      <c r="F470" s="409">
        <v>1300000</v>
      </c>
      <c r="G470" s="409">
        <v>1300000</v>
      </c>
      <c r="H470" s="409">
        <v>1</v>
      </c>
      <c r="I470" s="23"/>
    </row>
    <row r="471" spans="1:9" ht="27" x14ac:dyDescent="0.25">
      <c r="A471" s="398">
        <v>5134</v>
      </c>
      <c r="B471" s="398" t="s">
        <v>3470</v>
      </c>
      <c r="C471" s="398" t="s">
        <v>17</v>
      </c>
      <c r="D471" s="398" t="s">
        <v>15</v>
      </c>
      <c r="E471" s="398" t="s">
        <v>14</v>
      </c>
      <c r="F471" s="398">
        <v>4000000</v>
      </c>
      <c r="G471" s="398">
        <v>4000000</v>
      </c>
      <c r="H471" s="398">
        <v>1</v>
      </c>
      <c r="I471" s="23"/>
    </row>
    <row r="472" spans="1:9" ht="27" x14ac:dyDescent="0.25">
      <c r="A472" s="398">
        <v>5134</v>
      </c>
      <c r="B472" s="398" t="s">
        <v>2732</v>
      </c>
      <c r="C472" s="398" t="s">
        <v>17</v>
      </c>
      <c r="D472" s="398" t="s">
        <v>15</v>
      </c>
      <c r="E472" s="398" t="s">
        <v>14</v>
      </c>
      <c r="F472" s="398">
        <v>2500000</v>
      </c>
      <c r="G472" s="398">
        <v>2500000</v>
      </c>
      <c r="H472" s="398">
        <v>1</v>
      </c>
      <c r="I472" s="23"/>
    </row>
    <row r="473" spans="1:9" ht="27" x14ac:dyDescent="0.25">
      <c r="A473" s="253">
        <v>5134</v>
      </c>
      <c r="B473" s="340" t="s">
        <v>1775</v>
      </c>
      <c r="C473" s="340" t="s">
        <v>17</v>
      </c>
      <c r="D473" s="340" t="s">
        <v>15</v>
      </c>
      <c r="E473" s="340" t="s">
        <v>14</v>
      </c>
      <c r="F473" s="340">
        <v>0</v>
      </c>
      <c r="G473" s="340">
        <v>0</v>
      </c>
      <c r="H473" s="340">
        <v>1</v>
      </c>
      <c r="I473" s="23"/>
    </row>
    <row r="474" spans="1:9" ht="27" x14ac:dyDescent="0.25">
      <c r="A474" s="253">
        <v>5134</v>
      </c>
      <c r="B474" s="336" t="s">
        <v>1776</v>
      </c>
      <c r="C474" s="336" t="s">
        <v>17</v>
      </c>
      <c r="D474" s="336" t="s">
        <v>15</v>
      </c>
      <c r="E474" s="336" t="s">
        <v>14</v>
      </c>
      <c r="F474" s="336">
        <v>5000000</v>
      </c>
      <c r="G474" s="381">
        <v>5000000</v>
      </c>
      <c r="H474" s="336">
        <v>1</v>
      </c>
      <c r="I474" s="23"/>
    </row>
    <row r="475" spans="1:9" ht="27" x14ac:dyDescent="0.25">
      <c r="A475" s="253">
        <v>5134</v>
      </c>
      <c r="B475" s="336" t="s">
        <v>1777</v>
      </c>
      <c r="C475" s="336" t="s">
        <v>17</v>
      </c>
      <c r="D475" s="336" t="s">
        <v>15</v>
      </c>
      <c r="E475" s="336" t="s">
        <v>14</v>
      </c>
      <c r="F475" s="336">
        <v>1300000</v>
      </c>
      <c r="G475" s="336">
        <v>1300000</v>
      </c>
      <c r="H475" s="336">
        <v>1</v>
      </c>
      <c r="I475" s="23"/>
    </row>
    <row r="476" spans="1:9" ht="27" x14ac:dyDescent="0.25">
      <c r="A476" s="253">
        <v>5134</v>
      </c>
      <c r="B476" s="336" t="s">
        <v>1778</v>
      </c>
      <c r="C476" s="336" t="s">
        <v>17</v>
      </c>
      <c r="D476" s="336" t="s">
        <v>15</v>
      </c>
      <c r="E476" s="336" t="s">
        <v>14</v>
      </c>
      <c r="F476" s="336">
        <v>1500000</v>
      </c>
      <c r="G476" s="336">
        <v>1500000</v>
      </c>
      <c r="H476" s="336">
        <v>1</v>
      </c>
      <c r="I476" s="23"/>
    </row>
    <row r="477" spans="1:9" ht="27" x14ac:dyDescent="0.25">
      <c r="A477" s="253">
        <v>5134</v>
      </c>
      <c r="B477" s="336" t="s">
        <v>1779</v>
      </c>
      <c r="C477" s="336" t="s">
        <v>17</v>
      </c>
      <c r="D477" s="336" t="s">
        <v>15</v>
      </c>
      <c r="E477" s="336" t="s">
        <v>14</v>
      </c>
      <c r="F477" s="336">
        <v>0</v>
      </c>
      <c r="G477" s="336">
        <v>0</v>
      </c>
      <c r="H477" s="336">
        <v>1</v>
      </c>
      <c r="I477" s="23"/>
    </row>
    <row r="478" spans="1:9" ht="27" x14ac:dyDescent="0.25">
      <c r="A478" s="253">
        <v>5134</v>
      </c>
      <c r="B478" s="336" t="s">
        <v>1780</v>
      </c>
      <c r="C478" s="336" t="s">
        <v>17</v>
      </c>
      <c r="D478" s="336" t="s">
        <v>15</v>
      </c>
      <c r="E478" s="336" t="s">
        <v>14</v>
      </c>
      <c r="F478" s="336">
        <v>0</v>
      </c>
      <c r="G478" s="336">
        <v>0</v>
      </c>
      <c r="H478" s="336">
        <v>1</v>
      </c>
      <c r="I478" s="23"/>
    </row>
    <row r="479" spans="1:9" ht="27" x14ac:dyDescent="0.25">
      <c r="A479" s="253">
        <v>5134</v>
      </c>
      <c r="B479" s="336" t="s">
        <v>1781</v>
      </c>
      <c r="C479" s="336" t="s">
        <v>17</v>
      </c>
      <c r="D479" s="336" t="s">
        <v>15</v>
      </c>
      <c r="E479" s="336" t="s">
        <v>14</v>
      </c>
      <c r="F479" s="369">
        <v>2160000</v>
      </c>
      <c r="G479" s="369">
        <v>2160000</v>
      </c>
      <c r="H479" s="369">
        <v>1</v>
      </c>
      <c r="I479" s="23"/>
    </row>
    <row r="480" spans="1:9" ht="27" x14ac:dyDescent="0.25">
      <c r="A480" s="253">
        <v>5134</v>
      </c>
      <c r="B480" s="336" t="s">
        <v>1782</v>
      </c>
      <c r="C480" s="336" t="s">
        <v>17</v>
      </c>
      <c r="D480" s="336" t="s">
        <v>15</v>
      </c>
      <c r="E480" s="336" t="s">
        <v>14</v>
      </c>
      <c r="F480" s="336">
        <v>0</v>
      </c>
      <c r="G480" s="336">
        <v>0</v>
      </c>
      <c r="H480" s="336">
        <v>1</v>
      </c>
      <c r="I480" s="23"/>
    </row>
    <row r="481" spans="1:9" ht="27" x14ac:dyDescent="0.25">
      <c r="A481" s="253">
        <v>5134</v>
      </c>
      <c r="B481" s="336" t="s">
        <v>1783</v>
      </c>
      <c r="C481" s="336" t="s">
        <v>17</v>
      </c>
      <c r="D481" s="336" t="s">
        <v>15</v>
      </c>
      <c r="E481" s="336" t="s">
        <v>14</v>
      </c>
      <c r="F481" s="336">
        <v>0</v>
      </c>
      <c r="G481" s="336">
        <v>0</v>
      </c>
      <c r="H481" s="336">
        <v>1</v>
      </c>
      <c r="I481" s="23"/>
    </row>
    <row r="482" spans="1:9" ht="27" x14ac:dyDescent="0.25">
      <c r="A482" s="253">
        <v>5134</v>
      </c>
      <c r="B482" s="336" t="s">
        <v>1784</v>
      </c>
      <c r="C482" s="336" t="s">
        <v>17</v>
      </c>
      <c r="D482" s="336" t="s">
        <v>15</v>
      </c>
      <c r="E482" s="336" t="s">
        <v>14</v>
      </c>
      <c r="F482" s="336">
        <v>0</v>
      </c>
      <c r="G482" s="336">
        <v>0</v>
      </c>
      <c r="H482" s="336">
        <v>1</v>
      </c>
      <c r="I482" s="23"/>
    </row>
    <row r="483" spans="1:9" ht="40.5" x14ac:dyDescent="0.25">
      <c r="A483" s="253">
        <v>5134</v>
      </c>
      <c r="B483" s="336" t="s">
        <v>354</v>
      </c>
      <c r="C483" s="336" t="s">
        <v>355</v>
      </c>
      <c r="D483" s="427" t="s">
        <v>15</v>
      </c>
      <c r="E483" s="427" t="s">
        <v>14</v>
      </c>
      <c r="F483" s="427">
        <v>2500000</v>
      </c>
      <c r="G483" s="427">
        <v>2500000</v>
      </c>
      <c r="H483" s="427">
        <v>1</v>
      </c>
      <c r="I483" s="23"/>
    </row>
    <row r="484" spans="1:9" ht="27" x14ac:dyDescent="0.25">
      <c r="A484" s="253">
        <v>5134</v>
      </c>
      <c r="B484" s="336" t="s">
        <v>1475</v>
      </c>
      <c r="C484" s="427" t="s">
        <v>17</v>
      </c>
      <c r="D484" s="427" t="s">
        <v>15</v>
      </c>
      <c r="E484" s="427" t="s">
        <v>14</v>
      </c>
      <c r="F484" s="427">
        <v>3000000</v>
      </c>
      <c r="G484" s="427">
        <v>3000000</v>
      </c>
      <c r="H484" s="427">
        <v>1</v>
      </c>
      <c r="I484" s="23"/>
    </row>
    <row r="485" spans="1:9" ht="27" x14ac:dyDescent="0.25">
      <c r="A485" s="236">
        <v>5134</v>
      </c>
      <c r="B485" s="336" t="s">
        <v>1476</v>
      </c>
      <c r="C485" s="427" t="s">
        <v>17</v>
      </c>
      <c r="D485" s="427" t="s">
        <v>15</v>
      </c>
      <c r="E485" s="427" t="s">
        <v>14</v>
      </c>
      <c r="F485" s="427">
        <v>215000</v>
      </c>
      <c r="G485" s="427">
        <v>215000</v>
      </c>
      <c r="H485" s="427">
        <v>1</v>
      </c>
      <c r="I485" s="23"/>
    </row>
    <row r="486" spans="1:9" ht="27" x14ac:dyDescent="0.25">
      <c r="A486" s="236">
        <v>5134</v>
      </c>
      <c r="B486" s="336" t="s">
        <v>1477</v>
      </c>
      <c r="C486" s="427" t="s">
        <v>17</v>
      </c>
      <c r="D486" s="427" t="s">
        <v>15</v>
      </c>
      <c r="E486" s="427" t="s">
        <v>14</v>
      </c>
      <c r="F486" s="427">
        <v>285000</v>
      </c>
      <c r="G486" s="427">
        <v>285000</v>
      </c>
      <c r="H486" s="427">
        <v>1</v>
      </c>
      <c r="I486" s="23"/>
    </row>
    <row r="487" spans="1:9" ht="27" x14ac:dyDescent="0.25">
      <c r="A487" s="236">
        <v>5134</v>
      </c>
      <c r="B487" s="336" t="s">
        <v>1478</v>
      </c>
      <c r="C487" s="427" t="s">
        <v>17</v>
      </c>
      <c r="D487" s="427" t="s">
        <v>15</v>
      </c>
      <c r="E487" s="427" t="s">
        <v>14</v>
      </c>
      <c r="F487" s="427">
        <v>115000</v>
      </c>
      <c r="G487" s="427">
        <v>115000</v>
      </c>
      <c r="H487" s="427">
        <v>1</v>
      </c>
      <c r="I487" s="23"/>
    </row>
    <row r="488" spans="1:9" ht="27" x14ac:dyDescent="0.25">
      <c r="A488" s="236">
        <v>5134</v>
      </c>
      <c r="B488" s="336" t="s">
        <v>700</v>
      </c>
      <c r="C488" s="427" t="s">
        <v>17</v>
      </c>
      <c r="D488" s="427" t="s">
        <v>15</v>
      </c>
      <c r="E488" s="427" t="s">
        <v>14</v>
      </c>
      <c r="F488" s="427">
        <v>9600000</v>
      </c>
      <c r="G488" s="427">
        <v>9600000</v>
      </c>
      <c r="H488" s="427">
        <v>1</v>
      </c>
      <c r="I488" s="23"/>
    </row>
    <row r="489" spans="1:9" ht="27" x14ac:dyDescent="0.25">
      <c r="A489" s="199">
        <v>5134</v>
      </c>
      <c r="B489" s="336" t="s">
        <v>505</v>
      </c>
      <c r="C489" s="336" t="s">
        <v>17</v>
      </c>
      <c r="D489" s="336" t="s">
        <v>15</v>
      </c>
      <c r="E489" s="336" t="s">
        <v>14</v>
      </c>
      <c r="F489" s="336">
        <v>0</v>
      </c>
      <c r="G489" s="336">
        <v>0</v>
      </c>
      <c r="H489" s="336">
        <v>1</v>
      </c>
      <c r="I489" s="23"/>
    </row>
    <row r="490" spans="1:9" ht="27" x14ac:dyDescent="0.25">
      <c r="A490" s="199">
        <v>5134</v>
      </c>
      <c r="B490" s="336" t="s">
        <v>506</v>
      </c>
      <c r="C490" s="336" t="s">
        <v>17</v>
      </c>
      <c r="D490" s="336" t="s">
        <v>15</v>
      </c>
      <c r="E490" s="336" t="s">
        <v>14</v>
      </c>
      <c r="F490" s="336">
        <v>0</v>
      </c>
      <c r="G490" s="336">
        <v>0</v>
      </c>
      <c r="H490" s="336">
        <v>1</v>
      </c>
      <c r="I490" s="23"/>
    </row>
    <row r="491" spans="1:9" ht="27" x14ac:dyDescent="0.25">
      <c r="A491" s="198">
        <v>5134</v>
      </c>
      <c r="B491" s="336" t="s">
        <v>490</v>
      </c>
      <c r="C491" s="336" t="s">
        <v>17</v>
      </c>
      <c r="D491" s="336" t="s">
        <v>15</v>
      </c>
      <c r="E491" s="427" t="s">
        <v>14</v>
      </c>
      <c r="F491" s="427">
        <v>685000</v>
      </c>
      <c r="G491" s="427">
        <v>685000</v>
      </c>
      <c r="H491" s="427">
        <v>1</v>
      </c>
      <c r="I491" s="23"/>
    </row>
    <row r="492" spans="1:9" ht="27" x14ac:dyDescent="0.25">
      <c r="A492" s="198">
        <v>5134</v>
      </c>
      <c r="B492" s="336" t="s">
        <v>491</v>
      </c>
      <c r="C492" s="336" t="s">
        <v>17</v>
      </c>
      <c r="D492" s="427" t="s">
        <v>15</v>
      </c>
      <c r="E492" s="427" t="s">
        <v>14</v>
      </c>
      <c r="F492" s="427">
        <v>420000</v>
      </c>
      <c r="G492" s="427">
        <v>420000</v>
      </c>
      <c r="H492" s="427">
        <v>1</v>
      </c>
      <c r="I492" s="23"/>
    </row>
    <row r="493" spans="1:9" ht="27" x14ac:dyDescent="0.25">
      <c r="A493" s="198">
        <v>5134</v>
      </c>
      <c r="B493" s="336" t="s">
        <v>492</v>
      </c>
      <c r="C493" s="336" t="s">
        <v>17</v>
      </c>
      <c r="D493" s="427" t="s">
        <v>15</v>
      </c>
      <c r="E493" s="427" t="s">
        <v>14</v>
      </c>
      <c r="F493" s="427">
        <v>1345000</v>
      </c>
      <c r="G493" s="427">
        <v>1345000</v>
      </c>
      <c r="H493" s="427">
        <v>1</v>
      </c>
      <c r="I493" s="23"/>
    </row>
    <row r="494" spans="1:9" ht="27" x14ac:dyDescent="0.25">
      <c r="A494" s="192">
        <v>5134</v>
      </c>
      <c r="B494" s="336" t="s">
        <v>493</v>
      </c>
      <c r="C494" s="336" t="s">
        <v>17</v>
      </c>
      <c r="D494" s="427" t="s">
        <v>15</v>
      </c>
      <c r="E494" s="427" t="s">
        <v>14</v>
      </c>
      <c r="F494" s="427">
        <v>520000</v>
      </c>
      <c r="G494" s="427">
        <v>520000</v>
      </c>
      <c r="H494" s="427">
        <v>1</v>
      </c>
      <c r="I494" s="23"/>
    </row>
    <row r="495" spans="1:9" ht="27" x14ac:dyDescent="0.25">
      <c r="A495" s="192">
        <v>5134</v>
      </c>
      <c r="B495" s="336" t="s">
        <v>494</v>
      </c>
      <c r="C495" s="336" t="s">
        <v>17</v>
      </c>
      <c r="D495" s="427" t="s">
        <v>15</v>
      </c>
      <c r="E495" s="427" t="s">
        <v>14</v>
      </c>
      <c r="F495" s="427">
        <v>245000</v>
      </c>
      <c r="G495" s="427">
        <v>245000</v>
      </c>
      <c r="H495" s="427">
        <v>1</v>
      </c>
      <c r="I495" s="23"/>
    </row>
    <row r="496" spans="1:9" ht="27" x14ac:dyDescent="0.25">
      <c r="A496" s="192">
        <v>5134</v>
      </c>
      <c r="B496" s="336" t="s">
        <v>495</v>
      </c>
      <c r="C496" s="336" t="s">
        <v>17</v>
      </c>
      <c r="D496" s="427" t="s">
        <v>15</v>
      </c>
      <c r="E496" s="427" t="s">
        <v>14</v>
      </c>
      <c r="F496" s="427">
        <v>215000</v>
      </c>
      <c r="G496" s="427">
        <v>215000</v>
      </c>
      <c r="H496" s="427">
        <v>1</v>
      </c>
      <c r="I496" s="23"/>
    </row>
    <row r="497" spans="1:9" ht="27" x14ac:dyDescent="0.25">
      <c r="A497" s="184">
        <v>5122</v>
      </c>
      <c r="B497" s="336" t="s">
        <v>371</v>
      </c>
      <c r="C497" s="336" t="s">
        <v>17</v>
      </c>
      <c r="D497" s="427" t="s">
        <v>15</v>
      </c>
      <c r="E497" s="427" t="s">
        <v>14</v>
      </c>
      <c r="F497" s="427">
        <v>0</v>
      </c>
      <c r="G497" s="427">
        <v>0</v>
      </c>
      <c r="H497" s="427">
        <v>1</v>
      </c>
      <c r="I497" s="23"/>
    </row>
    <row r="498" spans="1:9" ht="27" x14ac:dyDescent="0.25">
      <c r="A498" s="184">
        <v>5123</v>
      </c>
      <c r="B498" s="336" t="s">
        <v>376</v>
      </c>
      <c r="C498" s="336" t="s">
        <v>17</v>
      </c>
      <c r="D498" s="336" t="s">
        <v>15</v>
      </c>
      <c r="E498" s="336" t="s">
        <v>14</v>
      </c>
      <c r="F498" s="336">
        <v>0</v>
      </c>
      <c r="G498" s="336">
        <v>0</v>
      </c>
      <c r="H498" s="336">
        <v>1</v>
      </c>
      <c r="I498" s="23"/>
    </row>
    <row r="499" spans="1:9" ht="27" x14ac:dyDescent="0.25">
      <c r="A499" s="184">
        <v>5124</v>
      </c>
      <c r="B499" s="336" t="s">
        <v>364</v>
      </c>
      <c r="C499" s="336" t="s">
        <v>17</v>
      </c>
      <c r="D499" s="336" t="s">
        <v>15</v>
      </c>
      <c r="E499" s="336" t="s">
        <v>14</v>
      </c>
      <c r="F499" s="336">
        <v>0</v>
      </c>
      <c r="G499" s="336">
        <v>0</v>
      </c>
      <c r="H499" s="336">
        <v>1</v>
      </c>
      <c r="I499" s="23"/>
    </row>
    <row r="500" spans="1:9" ht="27" x14ac:dyDescent="0.25">
      <c r="A500" s="184">
        <v>5125</v>
      </c>
      <c r="B500" s="336" t="s">
        <v>363</v>
      </c>
      <c r="C500" s="336" t="s">
        <v>17</v>
      </c>
      <c r="D500" s="336" t="s">
        <v>15</v>
      </c>
      <c r="E500" s="336" t="s">
        <v>14</v>
      </c>
      <c r="F500" s="336">
        <v>0</v>
      </c>
      <c r="G500" s="336">
        <v>0</v>
      </c>
      <c r="H500" s="336">
        <v>1</v>
      </c>
      <c r="I500" s="23"/>
    </row>
    <row r="501" spans="1:9" ht="27" x14ac:dyDescent="0.25">
      <c r="A501" s="184">
        <v>5126</v>
      </c>
      <c r="B501" s="336" t="s">
        <v>367</v>
      </c>
      <c r="C501" s="336" t="s">
        <v>17</v>
      </c>
      <c r="D501" s="336" t="s">
        <v>15</v>
      </c>
      <c r="E501" s="336" t="s">
        <v>14</v>
      </c>
      <c r="F501" s="336">
        <v>0</v>
      </c>
      <c r="G501" s="336">
        <v>0</v>
      </c>
      <c r="H501" s="336">
        <v>1</v>
      </c>
      <c r="I501" s="23"/>
    </row>
    <row r="502" spans="1:9" ht="27" x14ac:dyDescent="0.25">
      <c r="A502" s="184">
        <v>5127</v>
      </c>
      <c r="B502" s="184" t="s">
        <v>366</v>
      </c>
      <c r="C502" s="184" t="s">
        <v>17</v>
      </c>
      <c r="D502" s="184" t="s">
        <v>15</v>
      </c>
      <c r="E502" s="184" t="s">
        <v>14</v>
      </c>
      <c r="F502" s="184">
        <v>0</v>
      </c>
      <c r="G502" s="184">
        <v>0</v>
      </c>
      <c r="H502" s="184">
        <v>1</v>
      </c>
      <c r="I502" s="23"/>
    </row>
    <row r="503" spans="1:9" ht="27" x14ac:dyDescent="0.25">
      <c r="A503" s="184">
        <v>5128</v>
      </c>
      <c r="B503" s="184" t="s">
        <v>374</v>
      </c>
      <c r="C503" s="184" t="s">
        <v>17</v>
      </c>
      <c r="D503" s="184" t="s">
        <v>15</v>
      </c>
      <c r="E503" s="184" t="s">
        <v>14</v>
      </c>
      <c r="F503" s="184">
        <v>0</v>
      </c>
      <c r="G503" s="184">
        <v>0</v>
      </c>
      <c r="H503" s="184">
        <v>1</v>
      </c>
      <c r="I503" s="23"/>
    </row>
    <row r="504" spans="1:9" ht="27" x14ac:dyDescent="0.25">
      <c r="A504" s="184">
        <v>5129</v>
      </c>
      <c r="B504" s="184" t="s">
        <v>377</v>
      </c>
      <c r="C504" s="184" t="s">
        <v>17</v>
      </c>
      <c r="D504" s="184" t="s">
        <v>15</v>
      </c>
      <c r="E504" s="184" t="s">
        <v>14</v>
      </c>
      <c r="F504" s="184">
        <v>0</v>
      </c>
      <c r="G504" s="184">
        <v>0</v>
      </c>
      <c r="H504" s="184">
        <v>1</v>
      </c>
      <c r="I504" s="23"/>
    </row>
    <row r="505" spans="1:9" ht="27" x14ac:dyDescent="0.25">
      <c r="A505" s="184">
        <v>5130</v>
      </c>
      <c r="B505" s="184" t="s">
        <v>372</v>
      </c>
      <c r="C505" s="184" t="s">
        <v>17</v>
      </c>
      <c r="D505" s="184" t="s">
        <v>15</v>
      </c>
      <c r="E505" s="184" t="s">
        <v>14</v>
      </c>
      <c r="F505" s="184">
        <v>0</v>
      </c>
      <c r="G505" s="184">
        <v>0</v>
      </c>
      <c r="H505" s="184">
        <v>1</v>
      </c>
      <c r="I505" s="23"/>
    </row>
    <row r="506" spans="1:9" ht="27" x14ac:dyDescent="0.25">
      <c r="A506" s="184">
        <v>5131</v>
      </c>
      <c r="B506" s="184" t="s">
        <v>365</v>
      </c>
      <c r="C506" s="184" t="s">
        <v>17</v>
      </c>
      <c r="D506" s="184" t="s">
        <v>15</v>
      </c>
      <c r="E506" s="184" t="s">
        <v>14</v>
      </c>
      <c r="F506" s="184">
        <v>0</v>
      </c>
      <c r="G506" s="184">
        <v>0</v>
      </c>
      <c r="H506" s="184">
        <v>1</v>
      </c>
      <c r="I506" s="23"/>
    </row>
    <row r="507" spans="1:9" ht="27" x14ac:dyDescent="0.25">
      <c r="A507" s="184">
        <v>5132</v>
      </c>
      <c r="B507" s="184" t="s">
        <v>362</v>
      </c>
      <c r="C507" s="184" t="s">
        <v>17</v>
      </c>
      <c r="D507" s="184" t="s">
        <v>15</v>
      </c>
      <c r="E507" s="184" t="s">
        <v>14</v>
      </c>
      <c r="F507" s="184">
        <v>0</v>
      </c>
      <c r="G507" s="184">
        <v>0</v>
      </c>
      <c r="H507" s="184">
        <v>1</v>
      </c>
      <c r="I507" s="23"/>
    </row>
    <row r="508" spans="1:9" ht="27" x14ac:dyDescent="0.25">
      <c r="A508" s="184">
        <v>5133</v>
      </c>
      <c r="B508" s="184" t="s">
        <v>370</v>
      </c>
      <c r="C508" s="184" t="s">
        <v>17</v>
      </c>
      <c r="D508" s="184" t="s">
        <v>15</v>
      </c>
      <c r="E508" s="184" t="s">
        <v>14</v>
      </c>
      <c r="F508" s="184">
        <v>0</v>
      </c>
      <c r="G508" s="184">
        <v>0</v>
      </c>
      <c r="H508" s="184">
        <v>1</v>
      </c>
      <c r="I508" s="23"/>
    </row>
    <row r="509" spans="1:9" ht="27" x14ac:dyDescent="0.25">
      <c r="A509" s="184">
        <v>5134</v>
      </c>
      <c r="B509" s="184" t="s">
        <v>361</v>
      </c>
      <c r="C509" s="184" t="s">
        <v>17</v>
      </c>
      <c r="D509" s="184" t="s">
        <v>15</v>
      </c>
      <c r="E509" s="184" t="s">
        <v>14</v>
      </c>
      <c r="F509" s="184">
        <v>0</v>
      </c>
      <c r="G509" s="184">
        <v>0</v>
      </c>
      <c r="H509" s="184">
        <v>1</v>
      </c>
      <c r="I509" s="23"/>
    </row>
    <row r="510" spans="1:9" ht="27" x14ac:dyDescent="0.25">
      <c r="A510" s="184">
        <v>5134</v>
      </c>
      <c r="B510" s="184" t="s">
        <v>362</v>
      </c>
      <c r="C510" s="184" t="s">
        <v>17</v>
      </c>
      <c r="D510" s="184" t="s">
        <v>15</v>
      </c>
      <c r="E510" s="184" t="s">
        <v>14</v>
      </c>
      <c r="F510" s="184">
        <v>0</v>
      </c>
      <c r="G510" s="184">
        <v>0</v>
      </c>
      <c r="H510" s="184">
        <v>1</v>
      </c>
      <c r="I510" s="23"/>
    </row>
    <row r="511" spans="1:9" ht="27" x14ac:dyDescent="0.25">
      <c r="A511" s="184">
        <v>5134</v>
      </c>
      <c r="B511" s="184" t="s">
        <v>363</v>
      </c>
      <c r="C511" s="184" t="s">
        <v>17</v>
      </c>
      <c r="D511" s="184" t="s">
        <v>15</v>
      </c>
      <c r="E511" s="184" t="s">
        <v>14</v>
      </c>
      <c r="F511" s="184">
        <v>0</v>
      </c>
      <c r="G511" s="184">
        <v>0</v>
      </c>
      <c r="H511" s="184">
        <v>1</v>
      </c>
      <c r="I511" s="23"/>
    </row>
    <row r="512" spans="1:9" ht="27" x14ac:dyDescent="0.25">
      <c r="A512" s="184">
        <v>5134</v>
      </c>
      <c r="B512" s="184" t="s">
        <v>364</v>
      </c>
      <c r="C512" s="184" t="s">
        <v>17</v>
      </c>
      <c r="D512" s="184" t="s">
        <v>15</v>
      </c>
      <c r="E512" s="184" t="s">
        <v>14</v>
      </c>
      <c r="F512" s="184">
        <v>0</v>
      </c>
      <c r="G512" s="184">
        <v>0</v>
      </c>
      <c r="H512" s="184">
        <v>1</v>
      </c>
      <c r="I512" s="23"/>
    </row>
    <row r="513" spans="1:9" ht="27" x14ac:dyDescent="0.25">
      <c r="A513" s="184">
        <v>5134</v>
      </c>
      <c r="B513" s="184" t="s">
        <v>365</v>
      </c>
      <c r="C513" s="184" t="s">
        <v>17</v>
      </c>
      <c r="D513" s="184" t="s">
        <v>15</v>
      </c>
      <c r="E513" s="184" t="s">
        <v>14</v>
      </c>
      <c r="F513" s="184">
        <v>0</v>
      </c>
      <c r="G513" s="184">
        <v>0</v>
      </c>
      <c r="H513" s="184">
        <v>1</v>
      </c>
      <c r="I513" s="23"/>
    </row>
    <row r="514" spans="1:9" ht="27" x14ac:dyDescent="0.25">
      <c r="A514" s="184">
        <v>5134</v>
      </c>
      <c r="B514" s="336" t="s">
        <v>366</v>
      </c>
      <c r="C514" s="336" t="s">
        <v>17</v>
      </c>
      <c r="D514" s="336" t="s">
        <v>15</v>
      </c>
      <c r="E514" s="336" t="s">
        <v>14</v>
      </c>
      <c r="F514" s="336">
        <v>0</v>
      </c>
      <c r="G514" s="336">
        <v>0</v>
      </c>
      <c r="H514" s="336">
        <v>1</v>
      </c>
      <c r="I514" s="23"/>
    </row>
    <row r="515" spans="1:9" ht="27" x14ac:dyDescent="0.25">
      <c r="A515" s="184">
        <v>5134</v>
      </c>
      <c r="B515" s="184" t="s">
        <v>367</v>
      </c>
      <c r="C515" s="336" t="s">
        <v>17</v>
      </c>
      <c r="D515" s="336" t="s">
        <v>15</v>
      </c>
      <c r="E515" s="336" t="s">
        <v>14</v>
      </c>
      <c r="F515" s="336">
        <v>0</v>
      </c>
      <c r="G515" s="336">
        <v>0</v>
      </c>
      <c r="H515" s="336">
        <v>1</v>
      </c>
      <c r="I515" s="23"/>
    </row>
    <row r="516" spans="1:9" ht="27" x14ac:dyDescent="0.25">
      <c r="A516" s="184">
        <v>5134</v>
      </c>
      <c r="B516" s="336" t="s">
        <v>368</v>
      </c>
      <c r="C516" s="336" t="s">
        <v>17</v>
      </c>
      <c r="D516" s="336" t="s">
        <v>15</v>
      </c>
      <c r="E516" s="336" t="s">
        <v>14</v>
      </c>
      <c r="F516" s="354">
        <v>4680000</v>
      </c>
      <c r="G516" s="354">
        <v>4680000</v>
      </c>
      <c r="H516" s="354">
        <v>1</v>
      </c>
      <c r="I516" s="23"/>
    </row>
    <row r="517" spans="1:9" ht="27" x14ac:dyDescent="0.25">
      <c r="A517" s="184">
        <v>5134</v>
      </c>
      <c r="B517" s="336" t="s">
        <v>369</v>
      </c>
      <c r="C517" s="336" t="s">
        <v>17</v>
      </c>
      <c r="D517" s="336" t="s">
        <v>15</v>
      </c>
      <c r="E517" s="336" t="s">
        <v>14</v>
      </c>
      <c r="F517" s="336">
        <v>3990000</v>
      </c>
      <c r="G517" s="336">
        <v>3990000</v>
      </c>
      <c r="H517" s="336">
        <v>1</v>
      </c>
      <c r="I517" s="23"/>
    </row>
    <row r="518" spans="1:9" ht="27" x14ac:dyDescent="0.25">
      <c r="A518" s="184">
        <v>5134</v>
      </c>
      <c r="B518" s="336" t="s">
        <v>370</v>
      </c>
      <c r="C518" s="336" t="s">
        <v>17</v>
      </c>
      <c r="D518" s="336" t="s">
        <v>15</v>
      </c>
      <c r="E518" s="336" t="s">
        <v>14</v>
      </c>
      <c r="F518" s="336">
        <v>0</v>
      </c>
      <c r="G518" s="336">
        <v>0</v>
      </c>
      <c r="H518" s="336">
        <v>1</v>
      </c>
      <c r="I518" s="23"/>
    </row>
    <row r="519" spans="1:9" ht="27" x14ac:dyDescent="0.25">
      <c r="A519" s="184">
        <v>5134</v>
      </c>
      <c r="B519" s="336" t="s">
        <v>371</v>
      </c>
      <c r="C519" s="336" t="s">
        <v>17</v>
      </c>
      <c r="D519" s="336" t="s">
        <v>15</v>
      </c>
      <c r="E519" s="336" t="s">
        <v>14</v>
      </c>
      <c r="F519" s="336">
        <v>0</v>
      </c>
      <c r="G519" s="336">
        <v>0</v>
      </c>
      <c r="H519" s="336">
        <v>1</v>
      </c>
      <c r="I519" s="23"/>
    </row>
    <row r="520" spans="1:9" ht="27" x14ac:dyDescent="0.25">
      <c r="A520" s="184">
        <v>5134</v>
      </c>
      <c r="B520" s="336" t="s">
        <v>372</v>
      </c>
      <c r="C520" s="336" t="s">
        <v>17</v>
      </c>
      <c r="D520" s="336" t="s">
        <v>15</v>
      </c>
      <c r="E520" s="336" t="s">
        <v>14</v>
      </c>
      <c r="F520" s="336">
        <v>0</v>
      </c>
      <c r="G520" s="336">
        <v>0</v>
      </c>
      <c r="H520" s="336">
        <v>1</v>
      </c>
      <c r="I520" s="23"/>
    </row>
    <row r="521" spans="1:9" ht="27" x14ac:dyDescent="0.25">
      <c r="A521" s="184">
        <v>5134</v>
      </c>
      <c r="B521" s="184" t="s">
        <v>373</v>
      </c>
      <c r="C521" s="184" t="s">
        <v>17</v>
      </c>
      <c r="D521" s="184" t="s">
        <v>15</v>
      </c>
      <c r="E521" s="184" t="s">
        <v>14</v>
      </c>
      <c r="F521" s="184">
        <v>0</v>
      </c>
      <c r="G521" s="184">
        <v>0</v>
      </c>
      <c r="H521" s="184">
        <v>1</v>
      </c>
      <c r="I521" s="23"/>
    </row>
    <row r="522" spans="1:9" ht="27" x14ac:dyDescent="0.25">
      <c r="A522" s="184">
        <v>5134</v>
      </c>
      <c r="B522" s="184" t="s">
        <v>374</v>
      </c>
      <c r="C522" s="184" t="s">
        <v>17</v>
      </c>
      <c r="D522" s="184" t="s">
        <v>15</v>
      </c>
      <c r="E522" s="184" t="s">
        <v>14</v>
      </c>
      <c r="F522" s="184">
        <v>0</v>
      </c>
      <c r="G522" s="184">
        <v>0</v>
      </c>
      <c r="H522" s="184">
        <v>1</v>
      </c>
      <c r="I522" s="23"/>
    </row>
    <row r="523" spans="1:9" ht="27" x14ac:dyDescent="0.25">
      <c r="A523" s="184">
        <v>5134</v>
      </c>
      <c r="B523" s="184" t="s">
        <v>375</v>
      </c>
      <c r="C523" s="184" t="s">
        <v>17</v>
      </c>
      <c r="D523" s="184" t="s">
        <v>15</v>
      </c>
      <c r="E523" s="184" t="s">
        <v>14</v>
      </c>
      <c r="F523" s="341">
        <v>4560000</v>
      </c>
      <c r="G523" s="341">
        <v>4560000</v>
      </c>
      <c r="H523" s="184">
        <v>1</v>
      </c>
      <c r="I523" s="23"/>
    </row>
    <row r="524" spans="1:9" ht="27" x14ac:dyDescent="0.25">
      <c r="A524" s="184">
        <v>5134</v>
      </c>
      <c r="B524" s="184" t="s">
        <v>376</v>
      </c>
      <c r="C524" s="184" t="s">
        <v>17</v>
      </c>
      <c r="D524" s="184" t="s">
        <v>15</v>
      </c>
      <c r="E524" s="184" t="s">
        <v>14</v>
      </c>
      <c r="F524" s="184">
        <v>0</v>
      </c>
      <c r="G524" s="184">
        <v>0</v>
      </c>
      <c r="H524" s="184">
        <v>1</v>
      </c>
      <c r="I524" s="23"/>
    </row>
    <row r="525" spans="1:9" ht="27" x14ac:dyDescent="0.25">
      <c r="A525" s="184">
        <v>5134</v>
      </c>
      <c r="B525" s="184" t="s">
        <v>377</v>
      </c>
      <c r="C525" s="184" t="s">
        <v>17</v>
      </c>
      <c r="D525" s="184" t="s">
        <v>15</v>
      </c>
      <c r="E525" s="184" t="s">
        <v>14</v>
      </c>
      <c r="F525" s="184">
        <v>0</v>
      </c>
      <c r="G525" s="184">
        <v>0</v>
      </c>
      <c r="H525" s="184">
        <v>1</v>
      </c>
      <c r="I525" s="23"/>
    </row>
    <row r="526" spans="1:9" ht="27" x14ac:dyDescent="0.25">
      <c r="A526" s="184">
        <v>5134</v>
      </c>
      <c r="B526" s="184" t="s">
        <v>357</v>
      </c>
      <c r="C526" s="184" t="s">
        <v>17</v>
      </c>
      <c r="D526" s="455" t="s">
        <v>15</v>
      </c>
      <c r="E526" s="455" t="s">
        <v>14</v>
      </c>
      <c r="F526" s="455">
        <v>1083000</v>
      </c>
      <c r="G526" s="455">
        <v>1083000</v>
      </c>
      <c r="H526" s="455">
        <v>1</v>
      </c>
      <c r="I526" s="23"/>
    </row>
    <row r="527" spans="1:9" ht="27" x14ac:dyDescent="0.25">
      <c r="A527" s="184">
        <v>5134</v>
      </c>
      <c r="B527" s="184" t="s">
        <v>358</v>
      </c>
      <c r="C527" s="455" t="s">
        <v>17</v>
      </c>
      <c r="D527" s="455" t="s">
        <v>15</v>
      </c>
      <c r="E527" s="455" t="s">
        <v>14</v>
      </c>
      <c r="F527" s="455">
        <v>985000</v>
      </c>
      <c r="G527" s="455">
        <v>985000</v>
      </c>
      <c r="H527" s="455">
        <v>1</v>
      </c>
      <c r="I527" s="23"/>
    </row>
    <row r="528" spans="1:9" ht="27" x14ac:dyDescent="0.25">
      <c r="A528" s="184">
        <v>5134</v>
      </c>
      <c r="B528" s="184" t="s">
        <v>359</v>
      </c>
      <c r="C528" s="455" t="s">
        <v>17</v>
      </c>
      <c r="D528" s="455" t="s">
        <v>15</v>
      </c>
      <c r="E528" s="455" t="s">
        <v>14</v>
      </c>
      <c r="F528" s="455">
        <v>840000</v>
      </c>
      <c r="G528" s="455">
        <v>840000</v>
      </c>
      <c r="H528" s="455">
        <v>1</v>
      </c>
      <c r="I528" s="23"/>
    </row>
    <row r="529" spans="1:9" ht="27" x14ac:dyDescent="0.25">
      <c r="A529" s="184">
        <v>5134</v>
      </c>
      <c r="B529" s="184" t="s">
        <v>360</v>
      </c>
      <c r="C529" s="455" t="s">
        <v>17</v>
      </c>
      <c r="D529" s="455" t="s">
        <v>15</v>
      </c>
      <c r="E529" s="455" t="s">
        <v>14</v>
      </c>
      <c r="F529" s="455">
        <v>997000</v>
      </c>
      <c r="G529" s="455">
        <v>997000</v>
      </c>
      <c r="H529" s="455">
        <v>1</v>
      </c>
      <c r="I529" s="23"/>
    </row>
    <row r="530" spans="1:9" ht="27" x14ac:dyDescent="0.25">
      <c r="A530" s="213">
        <v>5134</v>
      </c>
      <c r="B530" s="213" t="s">
        <v>1078</v>
      </c>
      <c r="C530" s="455" t="s">
        <v>17</v>
      </c>
      <c r="D530" s="455" t="s">
        <v>15</v>
      </c>
      <c r="E530" s="455" t="s">
        <v>14</v>
      </c>
      <c r="F530" s="12">
        <v>540000</v>
      </c>
      <c r="G530" s="12">
        <v>540000</v>
      </c>
      <c r="H530" s="455">
        <v>1</v>
      </c>
      <c r="I530" s="23"/>
    </row>
    <row r="531" spans="1:9" ht="27" x14ac:dyDescent="0.25">
      <c r="A531" s="12">
        <v>5134</v>
      </c>
      <c r="B531" s="12" t="s">
        <v>2041</v>
      </c>
      <c r="C531" s="12" t="s">
        <v>17</v>
      </c>
      <c r="D531" s="12" t="s">
        <v>15</v>
      </c>
      <c r="E531" s="12" t="s">
        <v>14</v>
      </c>
      <c r="H531" s="12">
        <v>1</v>
      </c>
      <c r="I531" s="23"/>
    </row>
    <row r="532" spans="1:9" ht="27" x14ac:dyDescent="0.25">
      <c r="A532" s="12">
        <v>5134</v>
      </c>
      <c r="B532" s="12" t="s">
        <v>2048</v>
      </c>
      <c r="C532" s="12" t="s">
        <v>17</v>
      </c>
      <c r="D532" s="12" t="s">
        <v>15</v>
      </c>
      <c r="E532" s="12" t="s">
        <v>14</v>
      </c>
      <c r="F532" s="12">
        <v>1500000</v>
      </c>
      <c r="G532" s="12">
        <f>+H532*F532</f>
        <v>1500000</v>
      </c>
      <c r="H532" s="12">
        <v>1</v>
      </c>
      <c r="I532" s="23"/>
    </row>
    <row r="533" spans="1:9" ht="27" x14ac:dyDescent="0.25">
      <c r="A533" s="12">
        <v>5134</v>
      </c>
      <c r="B533" s="12" t="s">
        <v>2073</v>
      </c>
      <c r="C533" s="12" t="s">
        <v>17</v>
      </c>
      <c r="D533" s="12" t="s">
        <v>15</v>
      </c>
      <c r="E533" s="12" t="s">
        <v>14</v>
      </c>
      <c r="F533" s="12">
        <v>8200000</v>
      </c>
      <c r="G533" s="12">
        <v>8200000</v>
      </c>
      <c r="H533" s="12">
        <v>1</v>
      </c>
      <c r="I533" s="23"/>
    </row>
    <row r="534" spans="1:9" x14ac:dyDescent="0.25">
      <c r="A534" s="581" t="s">
        <v>12</v>
      </c>
      <c r="B534" s="582"/>
      <c r="C534" s="582"/>
      <c r="D534" s="582"/>
      <c r="E534" s="582"/>
      <c r="F534" s="582"/>
      <c r="G534" s="582"/>
      <c r="H534" s="583"/>
      <c r="I534" s="23"/>
    </row>
    <row r="535" spans="1:9" ht="27" x14ac:dyDescent="0.25">
      <c r="A535" s="219">
        <v>5134</v>
      </c>
      <c r="B535" s="219" t="s">
        <v>3948</v>
      </c>
      <c r="C535" s="220" t="s">
        <v>435</v>
      </c>
      <c r="D535" s="219" t="s">
        <v>15</v>
      </c>
      <c r="E535" s="219" t="s">
        <v>14</v>
      </c>
      <c r="F535" s="219">
        <v>2940000</v>
      </c>
      <c r="G535" s="219">
        <v>2940000</v>
      </c>
      <c r="H535" s="219">
        <v>1</v>
      </c>
      <c r="I535" s="23"/>
    </row>
    <row r="536" spans="1:9" ht="27" x14ac:dyDescent="0.25">
      <c r="A536" s="219">
        <v>5134</v>
      </c>
      <c r="B536" s="219" t="s">
        <v>1773</v>
      </c>
      <c r="C536" s="220" t="s">
        <v>435</v>
      </c>
      <c r="D536" s="219" t="s">
        <v>424</v>
      </c>
      <c r="E536" s="219" t="s">
        <v>14</v>
      </c>
      <c r="F536" s="219">
        <v>0</v>
      </c>
      <c r="G536" s="219">
        <v>0</v>
      </c>
      <c r="H536" s="219">
        <v>1</v>
      </c>
      <c r="I536" s="23"/>
    </row>
    <row r="537" spans="1:9" ht="27" x14ac:dyDescent="0.25">
      <c r="A537" s="219">
        <v>5134</v>
      </c>
      <c r="B537" s="219" t="s">
        <v>1293</v>
      </c>
      <c r="C537" s="220" t="s">
        <v>435</v>
      </c>
      <c r="D537" s="219" t="s">
        <v>424</v>
      </c>
      <c r="E537" s="219" t="s">
        <v>14</v>
      </c>
      <c r="F537" s="219">
        <v>0</v>
      </c>
      <c r="G537" s="219">
        <v>0</v>
      </c>
      <c r="H537" s="219">
        <v>1</v>
      </c>
      <c r="I537" s="23"/>
    </row>
    <row r="538" spans="1:9" ht="27" x14ac:dyDescent="0.25">
      <c r="A538" s="220">
        <v>5134</v>
      </c>
      <c r="B538" s="220" t="s">
        <v>705</v>
      </c>
      <c r="C538" s="220" t="s">
        <v>435</v>
      </c>
      <c r="D538" s="220" t="s">
        <v>15</v>
      </c>
      <c r="E538" s="220" t="s">
        <v>14</v>
      </c>
      <c r="F538" s="220">
        <v>11000000</v>
      </c>
      <c r="G538" s="220">
        <v>11000000</v>
      </c>
      <c r="H538" s="220">
        <v>1</v>
      </c>
      <c r="I538" s="23"/>
    </row>
    <row r="539" spans="1:9" ht="27" x14ac:dyDescent="0.25">
      <c r="A539" s="220">
        <v>5134</v>
      </c>
      <c r="B539" s="220" t="s">
        <v>2581</v>
      </c>
      <c r="C539" s="220" t="s">
        <v>17</v>
      </c>
      <c r="D539" s="220" t="s">
        <v>15</v>
      </c>
      <c r="E539" s="220" t="s">
        <v>14</v>
      </c>
      <c r="F539" s="220">
        <v>1500000</v>
      </c>
      <c r="G539" s="220">
        <v>1500000</v>
      </c>
      <c r="H539" s="220">
        <v>1</v>
      </c>
      <c r="I539" s="23"/>
    </row>
    <row r="540" spans="1:9" ht="27" x14ac:dyDescent="0.25">
      <c r="A540" s="220">
        <v>5134</v>
      </c>
      <c r="B540" s="220" t="s">
        <v>2582</v>
      </c>
      <c r="C540" s="220" t="s">
        <v>17</v>
      </c>
      <c r="D540" s="220" t="s">
        <v>15</v>
      </c>
      <c r="E540" s="220" t="s">
        <v>14</v>
      </c>
      <c r="F540" s="220">
        <v>3000000</v>
      </c>
      <c r="G540" s="220">
        <v>3000000</v>
      </c>
      <c r="H540" s="220">
        <v>1</v>
      </c>
      <c r="I540" s="23"/>
    </row>
    <row r="541" spans="1:9" ht="27" x14ac:dyDescent="0.25">
      <c r="A541" s="220">
        <v>5134</v>
      </c>
      <c r="B541" s="220" t="s">
        <v>2583</v>
      </c>
      <c r="C541" s="220" t="s">
        <v>17</v>
      </c>
      <c r="D541" s="220" t="s">
        <v>15</v>
      </c>
      <c r="E541" s="220" t="s">
        <v>14</v>
      </c>
      <c r="F541" s="220">
        <v>2000000</v>
      </c>
      <c r="G541" s="220">
        <v>2000000</v>
      </c>
      <c r="H541" s="220">
        <v>1</v>
      </c>
      <c r="I541" s="23"/>
    </row>
    <row r="542" spans="1:9" x14ac:dyDescent="0.25">
      <c r="A542" s="220"/>
      <c r="B542" s="220"/>
      <c r="C542" s="220"/>
      <c r="D542" s="220"/>
      <c r="E542" s="220"/>
      <c r="F542" s="220"/>
      <c r="G542" s="220"/>
      <c r="H542" s="220"/>
      <c r="I542" s="23"/>
    </row>
    <row r="543" spans="1:9" x14ac:dyDescent="0.25">
      <c r="A543" s="220"/>
      <c r="B543" s="220"/>
      <c r="C543" s="220"/>
      <c r="D543" s="220"/>
      <c r="E543" s="220"/>
      <c r="F543" s="220"/>
      <c r="G543" s="220"/>
      <c r="H543" s="220"/>
      <c r="I543" s="23"/>
    </row>
    <row r="544" spans="1:9" x14ac:dyDescent="0.25">
      <c r="A544" s="220"/>
      <c r="B544" s="220"/>
      <c r="C544" s="220"/>
      <c r="D544" s="220"/>
      <c r="E544" s="220"/>
      <c r="F544" s="220"/>
      <c r="G544" s="220"/>
      <c r="H544" s="220"/>
      <c r="I544" s="23"/>
    </row>
    <row r="545" spans="1:9" ht="27" x14ac:dyDescent="0.25">
      <c r="A545" s="220">
        <v>5134</v>
      </c>
      <c r="B545" s="220" t="s">
        <v>2502</v>
      </c>
      <c r="C545" s="220" t="s">
        <v>17</v>
      </c>
      <c r="D545" s="220" t="s">
        <v>15</v>
      </c>
      <c r="E545" s="220" t="s">
        <v>14</v>
      </c>
      <c r="F545" s="220">
        <v>1090000</v>
      </c>
      <c r="G545" s="220">
        <v>1090000</v>
      </c>
      <c r="H545" s="220">
        <v>1</v>
      </c>
      <c r="I545" s="23"/>
    </row>
    <row r="546" spans="1:9" ht="15" customHeight="1" x14ac:dyDescent="0.25">
      <c r="A546" s="481" t="s">
        <v>4624</v>
      </c>
      <c r="B546" s="482"/>
      <c r="C546" s="482"/>
      <c r="D546" s="482"/>
      <c r="E546" s="482"/>
      <c r="F546" s="482"/>
      <c r="G546" s="482"/>
      <c r="H546" s="482"/>
      <c r="I546" s="23"/>
    </row>
    <row r="547" spans="1:9" ht="15" customHeight="1" x14ac:dyDescent="0.25">
      <c r="A547" s="563" t="s">
        <v>49</v>
      </c>
      <c r="B547" s="564"/>
      <c r="C547" s="564"/>
      <c r="D547" s="564"/>
      <c r="E547" s="564"/>
      <c r="F547" s="564"/>
      <c r="G547" s="564"/>
      <c r="H547" s="565"/>
      <c r="I547" s="23"/>
    </row>
    <row r="548" spans="1:9" x14ac:dyDescent="0.25">
      <c r="A548" s="4"/>
      <c r="B548" s="4"/>
      <c r="C548" s="4"/>
      <c r="D548" s="4"/>
      <c r="E548" s="4"/>
      <c r="F548" s="4"/>
      <c r="G548" s="4"/>
      <c r="H548" s="4"/>
      <c r="I548" s="23"/>
    </row>
    <row r="549" spans="1:9" ht="15" customHeight="1" x14ac:dyDescent="0.25">
      <c r="A549" s="478" t="s">
        <v>12</v>
      </c>
      <c r="B549" s="479"/>
      <c r="C549" s="479"/>
      <c r="D549" s="479"/>
      <c r="E549" s="479"/>
      <c r="F549" s="479"/>
      <c r="G549" s="479"/>
      <c r="H549" s="480"/>
      <c r="I549" s="23"/>
    </row>
    <row r="550" spans="1:9" ht="27" x14ac:dyDescent="0.25">
      <c r="A550" s="90">
        <v>5113</v>
      </c>
      <c r="B550" s="456" t="s">
        <v>4625</v>
      </c>
      <c r="C550" s="456" t="s">
        <v>497</v>
      </c>
      <c r="D550" s="456" t="s">
        <v>15</v>
      </c>
      <c r="E550" s="456" t="s">
        <v>14</v>
      </c>
      <c r="F550" s="456">
        <v>890000</v>
      </c>
      <c r="G550" s="456">
        <v>890000</v>
      </c>
      <c r="H550" s="456">
        <v>1</v>
      </c>
      <c r="I550" s="23"/>
    </row>
    <row r="551" spans="1:9" x14ac:dyDescent="0.25">
      <c r="A551" s="578" t="s">
        <v>8</v>
      </c>
      <c r="B551" s="579"/>
      <c r="C551" s="579"/>
      <c r="D551" s="579"/>
      <c r="E551" s="579"/>
      <c r="F551" s="579"/>
      <c r="G551" s="579"/>
      <c r="H551" s="580"/>
      <c r="I551" s="23"/>
    </row>
    <row r="552" spans="1:9" ht="28.5" customHeight="1" x14ac:dyDescent="0.25">
      <c r="A552" s="153"/>
      <c r="B552" s="153"/>
      <c r="C552" s="153"/>
      <c r="D552" s="153"/>
      <c r="E552" s="153"/>
      <c r="F552" s="153"/>
      <c r="G552" s="153"/>
      <c r="H552" s="153"/>
      <c r="I552" s="23"/>
    </row>
    <row r="553" spans="1:9" x14ac:dyDescent="0.25">
      <c r="A553" s="516" t="s">
        <v>1362</v>
      </c>
      <c r="B553" s="517"/>
      <c r="C553" s="517"/>
      <c r="D553" s="517"/>
      <c r="E553" s="517"/>
      <c r="F553" s="517"/>
      <c r="G553" s="517"/>
      <c r="H553" s="517"/>
      <c r="I553" s="23"/>
    </row>
    <row r="554" spans="1:9" ht="17.25" customHeight="1" x14ac:dyDescent="0.25">
      <c r="A554" s="578" t="s">
        <v>12</v>
      </c>
      <c r="B554" s="579"/>
      <c r="C554" s="579"/>
      <c r="D554" s="579"/>
      <c r="E554" s="579"/>
      <c r="F554" s="579"/>
      <c r="G554" s="579"/>
      <c r="H554" s="580"/>
      <c r="I554" s="23"/>
    </row>
    <row r="555" spans="1:9" ht="40.5" x14ac:dyDescent="0.25">
      <c r="A555" s="346">
        <v>4861</v>
      </c>
      <c r="B555" s="346" t="s">
        <v>4556</v>
      </c>
      <c r="C555" s="345" t="s">
        <v>538</v>
      </c>
      <c r="D555" s="346" t="s">
        <v>424</v>
      </c>
      <c r="E555" s="346" t="s">
        <v>14</v>
      </c>
      <c r="F555" s="346">
        <v>0</v>
      </c>
      <c r="G555" s="346">
        <v>0</v>
      </c>
      <c r="H555" s="346">
        <v>1</v>
      </c>
      <c r="I555" s="23"/>
    </row>
    <row r="556" spans="1:9" ht="27" x14ac:dyDescent="0.25">
      <c r="A556" s="346">
        <v>4251</v>
      </c>
      <c r="B556" s="346" t="s">
        <v>3388</v>
      </c>
      <c r="C556" s="345" t="s">
        <v>497</v>
      </c>
      <c r="D556" s="346" t="s">
        <v>1255</v>
      </c>
      <c r="E556" s="346" t="s">
        <v>14</v>
      </c>
      <c r="F556" s="346">
        <v>0</v>
      </c>
      <c r="G556" s="346">
        <v>0</v>
      </c>
      <c r="H556" s="346">
        <v>1</v>
      </c>
      <c r="I556" s="23"/>
    </row>
    <row r="557" spans="1:9" ht="27" x14ac:dyDescent="0.25">
      <c r="A557" s="346">
        <v>4251</v>
      </c>
      <c r="B557" s="346" t="s">
        <v>3389</v>
      </c>
      <c r="C557" s="345" t="s">
        <v>497</v>
      </c>
      <c r="D557" s="346" t="s">
        <v>1255</v>
      </c>
      <c r="E557" s="346" t="s">
        <v>14</v>
      </c>
      <c r="F557" s="346">
        <v>0</v>
      </c>
      <c r="G557" s="346">
        <v>0</v>
      </c>
      <c r="H557" s="346">
        <v>1</v>
      </c>
      <c r="I557" s="23"/>
    </row>
    <row r="558" spans="1:9" ht="27" x14ac:dyDescent="0.25">
      <c r="A558" s="346">
        <v>4251</v>
      </c>
      <c r="B558" s="346" t="s">
        <v>3390</v>
      </c>
      <c r="C558" s="345" t="s">
        <v>497</v>
      </c>
      <c r="D558" s="346" t="s">
        <v>1255</v>
      </c>
      <c r="E558" s="346" t="s">
        <v>14</v>
      </c>
      <c r="F558" s="346">
        <v>0</v>
      </c>
      <c r="G558" s="346">
        <v>0</v>
      </c>
      <c r="H558" s="346">
        <v>1</v>
      </c>
      <c r="I558" s="23"/>
    </row>
    <row r="559" spans="1:9" ht="27" x14ac:dyDescent="0.25">
      <c r="A559" s="346">
        <v>4251</v>
      </c>
      <c r="B559" s="346" t="s">
        <v>3391</v>
      </c>
      <c r="C559" s="345" t="s">
        <v>497</v>
      </c>
      <c r="D559" s="346" t="s">
        <v>1255</v>
      </c>
      <c r="E559" s="346" t="s">
        <v>14</v>
      </c>
      <c r="F559" s="346">
        <v>0</v>
      </c>
      <c r="G559" s="346">
        <v>0</v>
      </c>
      <c r="H559" s="346">
        <v>1</v>
      </c>
      <c r="I559" s="23"/>
    </row>
    <row r="560" spans="1:9" ht="27" x14ac:dyDescent="0.25">
      <c r="A560" s="346">
        <v>4251</v>
      </c>
      <c r="B560" s="346" t="s">
        <v>3392</v>
      </c>
      <c r="C560" s="345" t="s">
        <v>497</v>
      </c>
      <c r="D560" s="346" t="s">
        <v>1255</v>
      </c>
      <c r="E560" s="346" t="s">
        <v>14</v>
      </c>
      <c r="F560" s="346">
        <v>0</v>
      </c>
      <c r="G560" s="346">
        <v>0</v>
      </c>
      <c r="H560" s="346">
        <v>1</v>
      </c>
      <c r="I560" s="23"/>
    </row>
    <row r="561" spans="1:24" ht="27" x14ac:dyDescent="0.25">
      <c r="A561" s="346">
        <v>4251</v>
      </c>
      <c r="B561" s="346" t="s">
        <v>3393</v>
      </c>
      <c r="C561" s="345" t="s">
        <v>497</v>
      </c>
      <c r="D561" s="346" t="s">
        <v>1255</v>
      </c>
      <c r="E561" s="346" t="s">
        <v>14</v>
      </c>
      <c r="F561" s="346">
        <v>0</v>
      </c>
      <c r="G561" s="346">
        <v>0</v>
      </c>
      <c r="H561" s="346">
        <v>1</v>
      </c>
      <c r="I561" s="23"/>
    </row>
    <row r="562" spans="1:24" ht="27" x14ac:dyDescent="0.25">
      <c r="A562" s="346">
        <v>4861</v>
      </c>
      <c r="B562" s="346" t="s">
        <v>2039</v>
      </c>
      <c r="C562" s="345" t="s">
        <v>497</v>
      </c>
      <c r="D562" s="346" t="s">
        <v>1255</v>
      </c>
      <c r="E562" s="346" t="s">
        <v>14</v>
      </c>
      <c r="F562" s="346">
        <v>1404000</v>
      </c>
      <c r="G562" s="346">
        <v>1404000</v>
      </c>
      <c r="H562" s="346">
        <v>1</v>
      </c>
      <c r="I562" s="23"/>
    </row>
    <row r="563" spans="1:24" ht="27" x14ac:dyDescent="0.25">
      <c r="A563" s="346">
        <v>4861</v>
      </c>
      <c r="B563" s="346" t="s">
        <v>1624</v>
      </c>
      <c r="C563" s="345" t="s">
        <v>497</v>
      </c>
      <c r="D563" s="345" t="s">
        <v>1255</v>
      </c>
      <c r="E563" s="345" t="s">
        <v>14</v>
      </c>
      <c r="F563" s="345">
        <v>70000</v>
      </c>
      <c r="G563" s="345">
        <v>70000</v>
      </c>
      <c r="H563" s="345">
        <v>1</v>
      </c>
      <c r="I563" s="23"/>
    </row>
    <row r="564" spans="1:24" ht="17.25" customHeight="1" x14ac:dyDescent="0.25">
      <c r="A564" s="578" t="s">
        <v>49</v>
      </c>
      <c r="B564" s="579"/>
      <c r="C564" s="579"/>
      <c r="D564" s="579"/>
      <c r="E564" s="579"/>
      <c r="F564" s="579"/>
      <c r="G564" s="579"/>
      <c r="H564" s="580"/>
      <c r="I564" s="23"/>
    </row>
    <row r="565" spans="1:24" ht="17.25" customHeight="1" x14ac:dyDescent="0.25">
      <c r="A565" s="373"/>
      <c r="B565" s="372"/>
      <c r="C565" s="372"/>
      <c r="D565" s="374"/>
      <c r="E565" s="374"/>
      <c r="F565" s="374"/>
      <c r="G565" s="374"/>
      <c r="H565" s="375"/>
      <c r="I565" s="23"/>
    </row>
    <row r="566" spans="1:24" ht="27" x14ac:dyDescent="0.25">
      <c r="A566" s="4">
        <v>4251</v>
      </c>
      <c r="B566" s="4" t="s">
        <v>3382</v>
      </c>
      <c r="C566" s="4" t="s">
        <v>20</v>
      </c>
      <c r="D566" s="4" t="s">
        <v>424</v>
      </c>
      <c r="E566" s="4" t="s">
        <v>14</v>
      </c>
      <c r="F566" s="4">
        <v>0</v>
      </c>
      <c r="G566" s="4">
        <v>0</v>
      </c>
      <c r="H566" s="4">
        <v>1</v>
      </c>
      <c r="I566" s="23"/>
    </row>
    <row r="567" spans="1:24" ht="27" x14ac:dyDescent="0.25">
      <c r="A567" s="4">
        <v>4251</v>
      </c>
      <c r="B567" s="4" t="s">
        <v>3383</v>
      </c>
      <c r="C567" s="4" t="s">
        <v>20</v>
      </c>
      <c r="D567" s="4" t="s">
        <v>424</v>
      </c>
      <c r="E567" s="4" t="s">
        <v>14</v>
      </c>
      <c r="F567" s="4">
        <v>0</v>
      </c>
      <c r="G567" s="4">
        <v>0</v>
      </c>
      <c r="H567" s="4">
        <v>1</v>
      </c>
      <c r="I567" s="23"/>
    </row>
    <row r="568" spans="1:24" ht="27" x14ac:dyDescent="0.25">
      <c r="A568" s="4">
        <v>4251</v>
      </c>
      <c r="B568" s="4" t="s">
        <v>3384</v>
      </c>
      <c r="C568" s="4" t="s">
        <v>20</v>
      </c>
      <c r="D568" s="4" t="s">
        <v>424</v>
      </c>
      <c r="E568" s="4" t="s">
        <v>14</v>
      </c>
      <c r="F568" s="4">
        <v>0</v>
      </c>
      <c r="G568" s="4">
        <v>0</v>
      </c>
      <c r="H568" s="4">
        <v>1</v>
      </c>
      <c r="I568" s="23"/>
    </row>
    <row r="569" spans="1:24" ht="27" x14ac:dyDescent="0.25">
      <c r="A569" s="4">
        <v>4251</v>
      </c>
      <c r="B569" s="4" t="s">
        <v>3385</v>
      </c>
      <c r="C569" s="4" t="s">
        <v>20</v>
      </c>
      <c r="D569" s="4" t="s">
        <v>424</v>
      </c>
      <c r="E569" s="4" t="s">
        <v>14</v>
      </c>
      <c r="F569" s="4">
        <v>0</v>
      </c>
      <c r="G569" s="4">
        <v>0</v>
      </c>
      <c r="H569" s="4">
        <v>1</v>
      </c>
      <c r="I569" s="23"/>
    </row>
    <row r="570" spans="1:24" ht="27" x14ac:dyDescent="0.25">
      <c r="A570" s="4">
        <v>4251</v>
      </c>
      <c r="B570" s="4" t="s">
        <v>3386</v>
      </c>
      <c r="C570" s="4" t="s">
        <v>20</v>
      </c>
      <c r="D570" s="4" t="s">
        <v>424</v>
      </c>
      <c r="E570" s="4" t="s">
        <v>14</v>
      </c>
      <c r="F570" s="4">
        <v>0</v>
      </c>
      <c r="G570" s="4">
        <v>0</v>
      </c>
      <c r="H570" s="4">
        <v>1</v>
      </c>
      <c r="I570" s="23"/>
    </row>
    <row r="571" spans="1:24" ht="27" x14ac:dyDescent="0.25">
      <c r="A571" s="4">
        <v>4251</v>
      </c>
      <c r="B571" s="4" t="s">
        <v>3387</v>
      </c>
      <c r="C571" s="4" t="s">
        <v>20</v>
      </c>
      <c r="D571" s="4" t="s">
        <v>424</v>
      </c>
      <c r="E571" s="4" t="s">
        <v>14</v>
      </c>
      <c r="F571" s="4">
        <v>0</v>
      </c>
      <c r="G571" s="4">
        <v>0</v>
      </c>
      <c r="H571" s="4">
        <v>1</v>
      </c>
      <c r="I571" s="23"/>
    </row>
    <row r="572" spans="1:24" ht="33.75" customHeight="1" x14ac:dyDescent="0.25">
      <c r="A572" s="4" t="s">
        <v>23</v>
      </c>
      <c r="B572" s="4" t="s">
        <v>2040</v>
      </c>
      <c r="C572" s="4" t="s">
        <v>20</v>
      </c>
      <c r="D572" s="4" t="s">
        <v>424</v>
      </c>
      <c r="E572" s="4" t="s">
        <v>14</v>
      </c>
      <c r="F572" s="4">
        <v>78001277</v>
      </c>
      <c r="G572" s="4">
        <v>78001277</v>
      </c>
      <c r="H572" s="4">
        <v>1</v>
      </c>
      <c r="I572" s="23"/>
    </row>
    <row r="573" spans="1:24" ht="40.5" x14ac:dyDescent="0.25">
      <c r="A573" s="4">
        <v>4251</v>
      </c>
      <c r="B573" s="4" t="s">
        <v>1181</v>
      </c>
      <c r="C573" s="4" t="s">
        <v>465</v>
      </c>
      <c r="D573" s="4" t="s">
        <v>15</v>
      </c>
      <c r="E573" s="4" t="s">
        <v>14</v>
      </c>
      <c r="F573" s="4">
        <v>0</v>
      </c>
      <c r="G573" s="4">
        <v>0</v>
      </c>
      <c r="H573" s="4">
        <v>1</v>
      </c>
      <c r="I573" s="23"/>
    </row>
    <row r="574" spans="1:24" ht="15" customHeight="1" x14ac:dyDescent="0.25">
      <c r="A574" s="516" t="s">
        <v>129</v>
      </c>
      <c r="B574" s="517"/>
      <c r="C574" s="517"/>
      <c r="D574" s="517"/>
      <c r="E574" s="517"/>
      <c r="F574" s="517"/>
      <c r="G574" s="517"/>
      <c r="H574" s="517"/>
      <c r="I574" s="23"/>
    </row>
    <row r="575" spans="1:24" x14ac:dyDescent="0.25">
      <c r="A575" s="476" t="s">
        <v>16</v>
      </c>
      <c r="B575" s="477"/>
      <c r="C575" s="477"/>
      <c r="D575" s="477"/>
      <c r="E575" s="477"/>
      <c r="F575" s="477"/>
      <c r="G575" s="477"/>
      <c r="H575" s="483"/>
      <c r="I575" s="23"/>
    </row>
    <row r="576" spans="1:24" s="459" customFormat="1" ht="27" x14ac:dyDescent="0.25">
      <c r="A576" s="15">
        <v>5112</v>
      </c>
      <c r="B576" s="15" t="s">
        <v>4714</v>
      </c>
      <c r="C576" s="16" t="s">
        <v>2844</v>
      </c>
      <c r="D576" s="15" t="s">
        <v>424</v>
      </c>
      <c r="E576" s="15" t="s">
        <v>14</v>
      </c>
      <c r="F576" s="15">
        <v>0</v>
      </c>
      <c r="G576" s="15">
        <v>0</v>
      </c>
      <c r="H576" s="15">
        <v>1</v>
      </c>
      <c r="I576" s="462"/>
      <c r="P576" s="460"/>
      <c r="Q576" s="460"/>
      <c r="R576" s="460"/>
      <c r="S576" s="460"/>
      <c r="T576" s="460"/>
      <c r="U576" s="460"/>
      <c r="V576" s="460"/>
      <c r="W576" s="460"/>
      <c r="X576" s="460"/>
    </row>
    <row r="577" spans="1:24" ht="27" x14ac:dyDescent="0.25">
      <c r="A577" s="15">
        <v>5112</v>
      </c>
      <c r="B577" s="15" t="s">
        <v>489</v>
      </c>
      <c r="C577" s="16" t="s">
        <v>327</v>
      </c>
      <c r="D577" s="15" t="s">
        <v>424</v>
      </c>
      <c r="E577" s="15" t="s">
        <v>14</v>
      </c>
      <c r="F577" s="15">
        <v>0</v>
      </c>
      <c r="G577" s="15">
        <v>0</v>
      </c>
      <c r="H577" s="15">
        <v>1</v>
      </c>
      <c r="I577" s="23"/>
    </row>
    <row r="578" spans="1:24" ht="27" x14ac:dyDescent="0.25">
      <c r="A578" s="15">
        <v>5112</v>
      </c>
      <c r="B578" s="15" t="s">
        <v>410</v>
      </c>
      <c r="C578" s="16" t="s">
        <v>327</v>
      </c>
      <c r="D578" s="15" t="s">
        <v>424</v>
      </c>
      <c r="E578" s="15" t="s">
        <v>14</v>
      </c>
      <c r="F578" s="15">
        <v>0</v>
      </c>
      <c r="G578" s="15">
        <v>0</v>
      </c>
      <c r="H578" s="15">
        <v>1</v>
      </c>
      <c r="I578" s="23"/>
    </row>
    <row r="579" spans="1:24" ht="27" x14ac:dyDescent="0.25">
      <c r="A579" s="15">
        <v>5112</v>
      </c>
      <c r="B579" s="15" t="s">
        <v>410</v>
      </c>
      <c r="C579" s="16" t="s">
        <v>327</v>
      </c>
      <c r="D579" s="15" t="s">
        <v>15</v>
      </c>
      <c r="E579" s="15" t="s">
        <v>14</v>
      </c>
      <c r="F579" s="15">
        <v>0</v>
      </c>
      <c r="G579" s="15">
        <v>0</v>
      </c>
      <c r="H579" s="15">
        <v>1</v>
      </c>
      <c r="I579" s="23"/>
    </row>
    <row r="580" spans="1:24" x14ac:dyDescent="0.25">
      <c r="A580" s="476" t="s">
        <v>12</v>
      </c>
      <c r="B580" s="477"/>
      <c r="C580" s="477"/>
      <c r="D580" s="477"/>
      <c r="E580" s="477"/>
      <c r="F580" s="477"/>
      <c r="G580" s="477"/>
      <c r="H580" s="483"/>
      <c r="I580" s="23"/>
    </row>
    <row r="581" spans="1:24" s="459" customFormat="1" ht="27" x14ac:dyDescent="0.25">
      <c r="A581" s="38">
        <v>5112</v>
      </c>
      <c r="B581" s="38" t="s">
        <v>4715</v>
      </c>
      <c r="C581" s="39" t="s">
        <v>497</v>
      </c>
      <c r="D581" s="38" t="s">
        <v>1255</v>
      </c>
      <c r="E581" s="38" t="s">
        <v>14</v>
      </c>
      <c r="F581" s="38">
        <v>0</v>
      </c>
      <c r="G581" s="38">
        <v>0</v>
      </c>
      <c r="H581" s="38">
        <v>1</v>
      </c>
      <c r="I581" s="462"/>
      <c r="P581" s="460"/>
      <c r="Q581" s="460"/>
      <c r="R581" s="460"/>
      <c r="S581" s="460"/>
      <c r="T581" s="460"/>
      <c r="U581" s="460"/>
      <c r="V581" s="460"/>
      <c r="W581" s="460"/>
      <c r="X581" s="460"/>
    </row>
    <row r="582" spans="1:24" ht="27" x14ac:dyDescent="0.25">
      <c r="A582" s="38">
        <v>5112</v>
      </c>
      <c r="B582" s="38" t="s">
        <v>4050</v>
      </c>
      <c r="C582" s="39" t="s">
        <v>497</v>
      </c>
      <c r="D582" s="38" t="s">
        <v>1255</v>
      </c>
      <c r="E582" s="38" t="s">
        <v>14</v>
      </c>
      <c r="F582" s="38">
        <v>0</v>
      </c>
      <c r="G582" s="38">
        <v>0</v>
      </c>
      <c r="H582" s="38">
        <v>1</v>
      </c>
      <c r="I582" s="23"/>
    </row>
    <row r="583" spans="1:24" ht="27" x14ac:dyDescent="0.25">
      <c r="A583" s="38">
        <v>4252</v>
      </c>
      <c r="B583" s="38" t="s">
        <v>3088</v>
      </c>
      <c r="C583" s="39" t="s">
        <v>497</v>
      </c>
      <c r="D583" s="38" t="s">
        <v>1255</v>
      </c>
      <c r="E583" s="38" t="s">
        <v>14</v>
      </c>
      <c r="F583" s="38">
        <v>0</v>
      </c>
      <c r="G583" s="38">
        <v>0</v>
      </c>
      <c r="H583" s="38">
        <v>1</v>
      </c>
      <c r="I583" s="23"/>
    </row>
    <row r="584" spans="1:24" ht="22.5" customHeight="1" x14ac:dyDescent="0.25">
      <c r="A584" s="481" t="s">
        <v>55</v>
      </c>
      <c r="B584" s="482"/>
      <c r="C584" s="482"/>
      <c r="D584" s="482"/>
      <c r="E584" s="482"/>
      <c r="F584" s="482"/>
      <c r="G584" s="482"/>
      <c r="H584" s="482"/>
      <c r="I584" s="23"/>
    </row>
    <row r="585" spans="1:24" x14ac:dyDescent="0.25">
      <c r="A585" s="476" t="s">
        <v>12</v>
      </c>
      <c r="B585" s="477"/>
      <c r="C585" s="477"/>
      <c r="D585" s="477"/>
      <c r="E585" s="477"/>
      <c r="F585" s="477"/>
      <c r="G585" s="477"/>
      <c r="H585" s="483"/>
      <c r="I585" s="23"/>
    </row>
    <row r="586" spans="1:24" ht="27" x14ac:dyDescent="0.25">
      <c r="A586" s="140">
        <v>4861</v>
      </c>
      <c r="B586" s="199" t="s">
        <v>701</v>
      </c>
      <c r="C586" s="199" t="s">
        <v>702</v>
      </c>
      <c r="D586" s="199" t="s">
        <v>15</v>
      </c>
      <c r="E586" s="199" t="s">
        <v>14</v>
      </c>
      <c r="F586" s="199">
        <v>0</v>
      </c>
      <c r="G586" s="199">
        <v>0</v>
      </c>
      <c r="H586" s="199">
        <v>1</v>
      </c>
      <c r="I586" s="23"/>
    </row>
    <row r="587" spans="1:24" ht="27" x14ac:dyDescent="0.25">
      <c r="A587" s="275" t="s">
        <v>23</v>
      </c>
      <c r="B587" s="281" t="s">
        <v>2037</v>
      </c>
      <c r="C587" s="281" t="s">
        <v>702</v>
      </c>
      <c r="D587" s="281" t="s">
        <v>15</v>
      </c>
      <c r="E587" s="281" t="s">
        <v>14</v>
      </c>
      <c r="F587" s="281">
        <v>90000000</v>
      </c>
      <c r="G587" s="281">
        <v>90000000</v>
      </c>
      <c r="H587" s="281">
        <v>1</v>
      </c>
      <c r="I587" s="23"/>
    </row>
    <row r="588" spans="1:24" x14ac:dyDescent="0.25">
      <c r="A588" s="516" t="s">
        <v>1901</v>
      </c>
      <c r="B588" s="517"/>
      <c r="C588" s="517"/>
      <c r="D588" s="517"/>
      <c r="E588" s="517"/>
      <c r="F588" s="517"/>
      <c r="G588" s="517"/>
      <c r="H588" s="517"/>
      <c r="I588" s="23"/>
    </row>
    <row r="589" spans="1:24" x14ac:dyDescent="0.25">
      <c r="A589" s="476" t="s">
        <v>16</v>
      </c>
      <c r="B589" s="477"/>
      <c r="C589" s="477"/>
      <c r="D589" s="477"/>
      <c r="E589" s="477"/>
      <c r="F589" s="477"/>
      <c r="G589" s="477"/>
      <c r="H589" s="483"/>
      <c r="I589" s="23"/>
    </row>
    <row r="590" spans="1:24" x14ac:dyDescent="0.25">
      <c r="A590" s="121"/>
      <c r="B590" s="143"/>
      <c r="C590" s="143"/>
      <c r="D590" s="143"/>
      <c r="E590" s="143"/>
      <c r="F590" s="143"/>
      <c r="G590" s="143"/>
      <c r="H590" s="143"/>
      <c r="I590" s="23"/>
    </row>
    <row r="591" spans="1:24" x14ac:dyDescent="0.25">
      <c r="A591" s="516" t="s">
        <v>341</v>
      </c>
      <c r="B591" s="517"/>
      <c r="C591" s="517"/>
      <c r="D591" s="517"/>
      <c r="E591" s="517"/>
      <c r="F591" s="517"/>
      <c r="G591" s="517"/>
      <c r="H591" s="517"/>
      <c r="I591" s="23"/>
    </row>
    <row r="592" spans="1:24" x14ac:dyDescent="0.25">
      <c r="A592" s="476" t="s">
        <v>8</v>
      </c>
      <c r="B592" s="477"/>
      <c r="C592" s="477"/>
      <c r="D592" s="477"/>
      <c r="E592" s="477"/>
      <c r="F592" s="477"/>
      <c r="G592" s="477"/>
      <c r="H592" s="483"/>
      <c r="I592" s="23"/>
    </row>
    <row r="593" spans="1:9" ht="27" x14ac:dyDescent="0.25">
      <c r="A593" s="387">
        <v>5129</v>
      </c>
      <c r="B593" s="387" t="s">
        <v>3796</v>
      </c>
      <c r="C593" s="387" t="s">
        <v>467</v>
      </c>
      <c r="D593" s="387" t="s">
        <v>13</v>
      </c>
      <c r="E593" s="387" t="s">
        <v>14</v>
      </c>
      <c r="F593" s="387">
        <v>8300</v>
      </c>
      <c r="G593" s="387">
        <f>+F593*H593</f>
        <v>398400</v>
      </c>
      <c r="H593" s="387">
        <v>48</v>
      </c>
      <c r="I593" s="23"/>
    </row>
    <row r="594" spans="1:9" ht="27" x14ac:dyDescent="0.25">
      <c r="A594" s="387">
        <v>5129</v>
      </c>
      <c r="B594" s="387" t="s">
        <v>3797</v>
      </c>
      <c r="C594" s="387" t="s">
        <v>467</v>
      </c>
      <c r="D594" s="387" t="s">
        <v>13</v>
      </c>
      <c r="E594" s="387" t="s">
        <v>14</v>
      </c>
      <c r="F594" s="387">
        <v>29400</v>
      </c>
      <c r="G594" s="387">
        <f>+F594*H594</f>
        <v>588000</v>
      </c>
      <c r="H594" s="387">
        <v>20</v>
      </c>
      <c r="I594" s="23"/>
    </row>
    <row r="595" spans="1:9" x14ac:dyDescent="0.25">
      <c r="A595" s="476" t="s">
        <v>16</v>
      </c>
      <c r="B595" s="477"/>
      <c r="C595" s="477"/>
      <c r="D595" s="477"/>
      <c r="E595" s="477"/>
      <c r="F595" s="477"/>
      <c r="G595" s="477"/>
      <c r="H595" s="483"/>
      <c r="I595" s="23"/>
    </row>
    <row r="596" spans="1:9" x14ac:dyDescent="0.25">
      <c r="A596" s="309">
        <v>5129</v>
      </c>
      <c r="B596" s="309" t="s">
        <v>2262</v>
      </c>
      <c r="C596" s="309" t="s">
        <v>1854</v>
      </c>
      <c r="D596" s="309" t="s">
        <v>424</v>
      </c>
      <c r="E596" s="309" t="s">
        <v>10</v>
      </c>
      <c r="F596" s="309">
        <v>46517</v>
      </c>
      <c r="G596" s="309">
        <f>F596*H596</f>
        <v>22002541</v>
      </c>
      <c r="H596" s="309">
        <v>473</v>
      </c>
      <c r="I596" s="23"/>
    </row>
    <row r="597" spans="1:9" ht="27" x14ac:dyDescent="0.25">
      <c r="A597" s="257">
        <v>4251</v>
      </c>
      <c r="B597" s="263" t="s">
        <v>1801</v>
      </c>
      <c r="C597" s="263" t="s">
        <v>20</v>
      </c>
      <c r="D597" s="263" t="s">
        <v>15</v>
      </c>
      <c r="E597" s="263" t="s">
        <v>14</v>
      </c>
      <c r="F597" s="263">
        <v>0</v>
      </c>
      <c r="G597" s="263">
        <v>0</v>
      </c>
      <c r="H597" s="263">
        <v>1</v>
      </c>
      <c r="I597" s="23"/>
    </row>
    <row r="598" spans="1:9" ht="27" x14ac:dyDescent="0.25">
      <c r="A598" s="248">
        <v>4251</v>
      </c>
      <c r="B598" s="257" t="s">
        <v>1636</v>
      </c>
      <c r="C598" s="257" t="s">
        <v>1637</v>
      </c>
      <c r="D598" s="257" t="s">
        <v>15</v>
      </c>
      <c r="E598" s="257" t="s">
        <v>14</v>
      </c>
      <c r="F598" s="257">
        <v>0</v>
      </c>
      <c r="G598" s="257">
        <v>0</v>
      </c>
      <c r="H598" s="257">
        <v>1</v>
      </c>
      <c r="I598" s="23"/>
    </row>
    <row r="599" spans="1:9" ht="27" x14ac:dyDescent="0.25">
      <c r="A599" s="190">
        <v>5129</v>
      </c>
      <c r="B599" s="248" t="s">
        <v>466</v>
      </c>
      <c r="C599" s="248" t="s">
        <v>467</v>
      </c>
      <c r="D599" s="248" t="s">
        <v>424</v>
      </c>
      <c r="E599" s="248" t="s">
        <v>14</v>
      </c>
      <c r="F599" s="248">
        <v>0</v>
      </c>
      <c r="G599" s="248">
        <v>0</v>
      </c>
      <c r="H599" s="248">
        <v>1</v>
      </c>
      <c r="I599" s="23"/>
    </row>
    <row r="600" spans="1:9" ht="27" x14ac:dyDescent="0.25">
      <c r="A600" s="333">
        <v>5129</v>
      </c>
      <c r="B600" s="190" t="s">
        <v>468</v>
      </c>
      <c r="C600" s="333" t="s">
        <v>467</v>
      </c>
      <c r="D600" s="190" t="s">
        <v>424</v>
      </c>
      <c r="E600" s="190" t="s">
        <v>14</v>
      </c>
      <c r="F600" s="190">
        <v>0</v>
      </c>
      <c r="G600" s="190">
        <v>0</v>
      </c>
      <c r="H600" s="190">
        <v>1</v>
      </c>
      <c r="I600" s="23"/>
    </row>
    <row r="601" spans="1:9" ht="27" x14ac:dyDescent="0.25">
      <c r="A601" s="333">
        <v>5129</v>
      </c>
      <c r="B601" s="333" t="s">
        <v>2580</v>
      </c>
      <c r="C601" s="333" t="s">
        <v>467</v>
      </c>
      <c r="D601" s="333" t="s">
        <v>424</v>
      </c>
      <c r="E601" s="333" t="s">
        <v>14</v>
      </c>
      <c r="F601" s="333">
        <v>54000</v>
      </c>
      <c r="G601" s="333">
        <f>F601*H601</f>
        <v>39960000</v>
      </c>
      <c r="H601" s="333">
        <v>740</v>
      </c>
      <c r="I601" s="23"/>
    </row>
    <row r="602" spans="1:9" x14ac:dyDescent="0.25">
      <c r="A602" s="476" t="s">
        <v>12</v>
      </c>
      <c r="B602" s="477"/>
      <c r="C602" s="477"/>
      <c r="D602" s="477"/>
      <c r="E602" s="477"/>
      <c r="F602" s="477"/>
      <c r="G602" s="477"/>
      <c r="H602" s="483"/>
      <c r="I602" s="23"/>
    </row>
    <row r="603" spans="1:9" ht="27" x14ac:dyDescent="0.25">
      <c r="A603" s="309">
        <v>5129</v>
      </c>
      <c r="B603" s="309" t="s">
        <v>2263</v>
      </c>
      <c r="C603" s="309" t="s">
        <v>497</v>
      </c>
      <c r="D603" s="309" t="s">
        <v>1255</v>
      </c>
      <c r="E603" s="309" t="s">
        <v>14</v>
      </c>
      <c r="F603" s="309">
        <v>440000</v>
      </c>
      <c r="G603" s="309">
        <v>440000</v>
      </c>
      <c r="H603" s="309">
        <v>1</v>
      </c>
      <c r="I603" s="23"/>
    </row>
    <row r="604" spans="1:9" ht="27" x14ac:dyDescent="0.25">
      <c r="A604" s="254">
        <v>4251</v>
      </c>
      <c r="B604" s="263" t="s">
        <v>1718</v>
      </c>
      <c r="C604" s="263" t="s">
        <v>497</v>
      </c>
      <c r="D604" s="263" t="s">
        <v>15</v>
      </c>
      <c r="E604" s="263" t="s">
        <v>14</v>
      </c>
      <c r="F604" s="263">
        <v>0</v>
      </c>
      <c r="G604" s="263">
        <v>0</v>
      </c>
      <c r="H604" s="263">
        <v>1</v>
      </c>
      <c r="I604" s="23"/>
    </row>
    <row r="605" spans="1:9" ht="15" customHeight="1" x14ac:dyDescent="0.25">
      <c r="A605" s="516" t="s">
        <v>56</v>
      </c>
      <c r="B605" s="517"/>
      <c r="C605" s="517"/>
      <c r="D605" s="517"/>
      <c r="E605" s="517"/>
      <c r="F605" s="517"/>
      <c r="G605" s="517"/>
      <c r="H605" s="517"/>
      <c r="I605" s="23"/>
    </row>
    <row r="606" spans="1:9" x14ac:dyDescent="0.25">
      <c r="A606" s="476" t="s">
        <v>16</v>
      </c>
      <c r="B606" s="477"/>
      <c r="C606" s="477"/>
      <c r="D606" s="477"/>
      <c r="E606" s="477"/>
      <c r="F606" s="477"/>
      <c r="G606" s="477"/>
      <c r="H606" s="483"/>
      <c r="I606" s="23"/>
    </row>
    <row r="607" spans="1:9" x14ac:dyDescent="0.25">
      <c r="A607" s="144"/>
      <c r="B607" s="144"/>
      <c r="C607" s="144"/>
      <c r="D607" s="144"/>
      <c r="E607" s="144"/>
      <c r="F607" s="144"/>
      <c r="G607" s="144"/>
      <c r="H607" s="144"/>
      <c r="I607" s="23"/>
    </row>
    <row r="608" spans="1:9" x14ac:dyDescent="0.25">
      <c r="A608" s="476" t="s">
        <v>12</v>
      </c>
      <c r="B608" s="477"/>
      <c r="C608" s="477"/>
      <c r="D608" s="477"/>
      <c r="E608" s="477"/>
      <c r="F608" s="477"/>
      <c r="G608" s="477"/>
      <c r="H608" s="483"/>
      <c r="I608" s="23"/>
    </row>
    <row r="609" spans="1:9" x14ac:dyDescent="0.25">
      <c r="A609" s="516" t="s">
        <v>273</v>
      </c>
      <c r="B609" s="517"/>
      <c r="C609" s="517"/>
      <c r="D609" s="517"/>
      <c r="E609" s="517"/>
      <c r="F609" s="517"/>
      <c r="G609" s="517"/>
      <c r="H609" s="517"/>
      <c r="I609" s="23"/>
    </row>
    <row r="610" spans="1:9" x14ac:dyDescent="0.25">
      <c r="A610" s="476" t="s">
        <v>12</v>
      </c>
      <c r="B610" s="477"/>
      <c r="C610" s="477"/>
      <c r="D610" s="477"/>
      <c r="E610" s="477"/>
      <c r="F610" s="477"/>
      <c r="G610" s="477"/>
      <c r="H610" s="483"/>
      <c r="I610" s="23"/>
    </row>
    <row r="611" spans="1:9" x14ac:dyDescent="0.25">
      <c r="A611" s="83"/>
      <c r="B611" s="83"/>
      <c r="C611" s="83"/>
      <c r="D611" s="83"/>
      <c r="E611" s="83"/>
      <c r="F611" s="83"/>
      <c r="G611" s="83"/>
      <c r="H611" s="83"/>
      <c r="I611" s="23"/>
    </row>
    <row r="612" spans="1:9" ht="15" customHeight="1" x14ac:dyDescent="0.25">
      <c r="A612" s="516" t="s">
        <v>130</v>
      </c>
      <c r="B612" s="517"/>
      <c r="C612" s="517"/>
      <c r="D612" s="517"/>
      <c r="E612" s="517"/>
      <c r="F612" s="517"/>
      <c r="G612" s="517"/>
      <c r="H612" s="517"/>
      <c r="I612" s="23"/>
    </row>
    <row r="613" spans="1:9" x14ac:dyDescent="0.25">
      <c r="A613" s="476" t="s">
        <v>8</v>
      </c>
      <c r="B613" s="477"/>
      <c r="C613" s="477"/>
      <c r="D613" s="477"/>
      <c r="E613" s="477"/>
      <c r="F613" s="477"/>
      <c r="G613" s="477"/>
      <c r="H613" s="483"/>
      <c r="I613" s="23"/>
    </row>
    <row r="614" spans="1:9" ht="27" x14ac:dyDescent="0.25">
      <c r="A614" s="398">
        <v>5129</v>
      </c>
      <c r="B614" s="398" t="s">
        <v>3970</v>
      </c>
      <c r="C614" s="398" t="s">
        <v>3971</v>
      </c>
      <c r="D614" s="398" t="s">
        <v>9</v>
      </c>
      <c r="E614" s="398" t="s">
        <v>10</v>
      </c>
      <c r="F614" s="398">
        <v>0</v>
      </c>
      <c r="G614" s="398">
        <v>0</v>
      </c>
      <c r="H614" s="398">
        <v>2500</v>
      </c>
      <c r="I614" s="23"/>
    </row>
    <row r="615" spans="1:9" x14ac:dyDescent="0.25">
      <c r="A615" s="398">
        <v>5121</v>
      </c>
      <c r="B615" s="398" t="s">
        <v>3372</v>
      </c>
      <c r="C615" s="398" t="s">
        <v>48</v>
      </c>
      <c r="D615" s="398" t="s">
        <v>9</v>
      </c>
      <c r="E615" s="398" t="s">
        <v>10</v>
      </c>
      <c r="F615" s="398">
        <v>0</v>
      </c>
      <c r="G615" s="398">
        <v>0</v>
      </c>
      <c r="H615" s="398">
        <v>4</v>
      </c>
      <c r="I615" s="23"/>
    </row>
    <row r="616" spans="1:9" x14ac:dyDescent="0.25">
      <c r="A616" s="398">
        <v>4267</v>
      </c>
      <c r="B616" s="398" t="s">
        <v>401</v>
      </c>
      <c r="C616" s="398" t="s">
        <v>402</v>
      </c>
      <c r="D616" s="398" t="s">
        <v>9</v>
      </c>
      <c r="E616" s="398" t="s">
        <v>10</v>
      </c>
      <c r="F616" s="398">
        <v>1499</v>
      </c>
      <c r="G616" s="398">
        <f>+F616*H616</f>
        <v>1499000</v>
      </c>
      <c r="H616" s="398">
        <v>1000</v>
      </c>
      <c r="I616" s="23"/>
    </row>
    <row r="617" spans="1:9" ht="27" x14ac:dyDescent="0.25">
      <c r="A617" s="184">
        <v>4267</v>
      </c>
      <c r="B617" s="398" t="s">
        <v>45</v>
      </c>
      <c r="C617" s="421" t="s">
        <v>44</v>
      </c>
      <c r="D617" s="421" t="s">
        <v>9</v>
      </c>
      <c r="E617" s="421" t="s">
        <v>10</v>
      </c>
      <c r="F617" s="421">
        <v>30</v>
      </c>
      <c r="G617" s="421">
        <f>+F617*H617</f>
        <v>3000000</v>
      </c>
      <c r="H617" s="421">
        <v>100000</v>
      </c>
      <c r="I617" s="23"/>
    </row>
    <row r="618" spans="1:9" x14ac:dyDescent="0.25">
      <c r="A618" s="184">
        <v>4267</v>
      </c>
      <c r="B618" s="184" t="s">
        <v>400</v>
      </c>
      <c r="C618" s="421" t="s">
        <v>18</v>
      </c>
      <c r="D618" s="395" t="s">
        <v>9</v>
      </c>
      <c r="E618" s="421" t="s">
        <v>10</v>
      </c>
      <c r="F618" s="421">
        <v>84</v>
      </c>
      <c r="G618" s="421">
        <f>+F618*H618</f>
        <v>8400000</v>
      </c>
      <c r="H618" s="421">
        <v>100000</v>
      </c>
      <c r="I618" s="23"/>
    </row>
    <row r="619" spans="1:9" x14ac:dyDescent="0.25">
      <c r="A619" s="191">
        <v>5121</v>
      </c>
      <c r="B619" s="191" t="s">
        <v>437</v>
      </c>
      <c r="C619" s="421" t="s">
        <v>48</v>
      </c>
      <c r="D619" s="421" t="s">
        <v>9</v>
      </c>
      <c r="E619" s="421" t="s">
        <v>10</v>
      </c>
      <c r="F619" s="421">
        <v>33222000</v>
      </c>
      <c r="G619" s="421">
        <f>+F619*H619</f>
        <v>66444000</v>
      </c>
      <c r="H619" s="421">
        <v>2</v>
      </c>
      <c r="I619" s="23"/>
    </row>
    <row r="620" spans="1:9" x14ac:dyDescent="0.25">
      <c r="A620" s="184">
        <v>5121</v>
      </c>
      <c r="B620" s="184" t="s">
        <v>436</v>
      </c>
      <c r="C620" s="421" t="s">
        <v>48</v>
      </c>
      <c r="D620" s="421" t="s">
        <v>9</v>
      </c>
      <c r="E620" s="421" t="s">
        <v>10</v>
      </c>
      <c r="F620" s="421">
        <v>49000000</v>
      </c>
      <c r="G620" s="421">
        <f>+F620*H620</f>
        <v>196000000</v>
      </c>
      <c r="H620" s="421">
        <v>4</v>
      </c>
      <c r="I620" s="23"/>
    </row>
    <row r="621" spans="1:9" x14ac:dyDescent="0.25">
      <c r="A621" s="476" t="s">
        <v>16</v>
      </c>
      <c r="B621" s="477"/>
      <c r="C621" s="477"/>
      <c r="D621" s="477"/>
      <c r="E621" s="477"/>
      <c r="F621" s="477"/>
      <c r="G621" s="477"/>
      <c r="H621" s="483"/>
      <c r="I621" s="23"/>
    </row>
    <row r="622" spans="1:9" ht="27" x14ac:dyDescent="0.25">
      <c r="A622" s="359">
        <v>4251</v>
      </c>
      <c r="B622" s="359" t="s">
        <v>3167</v>
      </c>
      <c r="C622" s="359" t="s">
        <v>3168</v>
      </c>
      <c r="D622" s="359" t="s">
        <v>424</v>
      </c>
      <c r="E622" s="359" t="s">
        <v>14</v>
      </c>
      <c r="F622" s="359">
        <v>49000000</v>
      </c>
      <c r="G622" s="359">
        <v>49000000</v>
      </c>
      <c r="H622" s="359">
        <v>1</v>
      </c>
      <c r="I622" s="23"/>
    </row>
    <row r="623" spans="1:9" x14ac:dyDescent="0.25">
      <c r="A623" s="476" t="s">
        <v>12</v>
      </c>
      <c r="B623" s="477"/>
      <c r="C623" s="477"/>
      <c r="D623" s="477"/>
      <c r="E623" s="477"/>
      <c r="F623" s="477"/>
      <c r="G623" s="477"/>
      <c r="H623" s="483"/>
      <c r="I623" s="23"/>
    </row>
    <row r="624" spans="1:9" ht="27" x14ac:dyDescent="0.25">
      <c r="A624" s="363">
        <v>4213</v>
      </c>
      <c r="B624" s="363" t="s">
        <v>3223</v>
      </c>
      <c r="C624" s="363" t="s">
        <v>1284</v>
      </c>
      <c r="D624" s="363" t="s">
        <v>9</v>
      </c>
      <c r="E624" s="363" t="s">
        <v>14</v>
      </c>
      <c r="F624" s="363">
        <v>7000</v>
      </c>
      <c r="G624" s="363">
        <v>7000</v>
      </c>
      <c r="H624" s="363">
        <v>1</v>
      </c>
      <c r="I624" s="23"/>
    </row>
    <row r="625" spans="1:24" ht="27" x14ac:dyDescent="0.25">
      <c r="A625" s="363">
        <v>4251</v>
      </c>
      <c r="B625" s="363" t="s">
        <v>3166</v>
      </c>
      <c r="C625" s="363" t="s">
        <v>497</v>
      </c>
      <c r="D625" s="363" t="s">
        <v>1255</v>
      </c>
      <c r="E625" s="363" t="s">
        <v>14</v>
      </c>
      <c r="F625" s="363">
        <v>1000000</v>
      </c>
      <c r="G625" s="363">
        <v>1000000</v>
      </c>
      <c r="H625" s="363">
        <v>1</v>
      </c>
      <c r="I625" s="23"/>
    </row>
    <row r="626" spans="1:24" ht="27" x14ac:dyDescent="0.25">
      <c r="A626" s="253">
        <v>4213</v>
      </c>
      <c r="B626" s="359" t="s">
        <v>1719</v>
      </c>
      <c r="C626" s="392" t="s">
        <v>1284</v>
      </c>
      <c r="D626" s="392" t="s">
        <v>9</v>
      </c>
      <c r="E626" s="392" t="s">
        <v>1720</v>
      </c>
      <c r="F626" s="392">
        <v>6400</v>
      </c>
      <c r="G626" s="392">
        <f>+F626*H626</f>
        <v>57600000</v>
      </c>
      <c r="H626" s="392">
        <v>9000</v>
      </c>
      <c r="I626" s="23"/>
    </row>
    <row r="627" spans="1:24" ht="27" x14ac:dyDescent="0.25">
      <c r="A627" s="240">
        <v>4213</v>
      </c>
      <c r="B627" s="253" t="s">
        <v>1487</v>
      </c>
      <c r="C627" s="392" t="s">
        <v>1284</v>
      </c>
      <c r="D627" s="392" t="s">
        <v>9</v>
      </c>
      <c r="E627" s="392" t="s">
        <v>14</v>
      </c>
      <c r="F627" s="392">
        <v>0</v>
      </c>
      <c r="G627" s="392">
        <v>0</v>
      </c>
      <c r="H627" s="392">
        <v>1</v>
      </c>
      <c r="I627" s="23"/>
    </row>
    <row r="628" spans="1:24" ht="27" x14ac:dyDescent="0.25">
      <c r="A628" s="232">
        <v>4213</v>
      </c>
      <c r="B628" s="392" t="s">
        <v>1366</v>
      </c>
      <c r="C628" s="392" t="s">
        <v>497</v>
      </c>
      <c r="D628" s="392" t="s">
        <v>15</v>
      </c>
      <c r="E628" s="392" t="s">
        <v>14</v>
      </c>
      <c r="F628" s="392">
        <v>99000</v>
      </c>
      <c r="G628" s="392">
        <f>+F628*H628</f>
        <v>99000</v>
      </c>
      <c r="H628" s="392">
        <v>1</v>
      </c>
      <c r="I628" s="23"/>
    </row>
    <row r="629" spans="1:24" ht="15" customHeight="1" x14ac:dyDescent="0.25">
      <c r="A629" s="516" t="s">
        <v>57</v>
      </c>
      <c r="B629" s="517"/>
      <c r="C629" s="517"/>
      <c r="D629" s="517"/>
      <c r="E629" s="517"/>
      <c r="F629" s="517"/>
      <c r="G629" s="517"/>
      <c r="H629" s="517"/>
      <c r="I629" s="23"/>
    </row>
    <row r="630" spans="1:24" ht="16.5" customHeight="1" x14ac:dyDescent="0.25">
      <c r="A630" s="476" t="s">
        <v>8</v>
      </c>
      <c r="B630" s="477"/>
      <c r="C630" s="477"/>
      <c r="D630" s="477"/>
      <c r="E630" s="477"/>
      <c r="F630" s="477"/>
      <c r="G630" s="477"/>
      <c r="H630" s="483"/>
      <c r="I630" s="23"/>
    </row>
    <row r="631" spans="1:24" ht="16.5" customHeight="1" x14ac:dyDescent="0.25">
      <c r="A631" s="4">
        <v>5129</v>
      </c>
      <c r="B631" s="4" t="s">
        <v>3373</v>
      </c>
      <c r="C631" s="4" t="s">
        <v>557</v>
      </c>
      <c r="D631" s="4" t="s">
        <v>15</v>
      </c>
      <c r="E631" s="4" t="s">
        <v>10</v>
      </c>
      <c r="F631" s="4">
        <v>0</v>
      </c>
      <c r="G631" s="4">
        <v>0</v>
      </c>
      <c r="H631" s="4">
        <v>90</v>
      </c>
      <c r="I631" s="23"/>
    </row>
    <row r="632" spans="1:24" ht="16.5" customHeight="1" x14ac:dyDescent="0.25">
      <c r="A632" s="4">
        <v>5129</v>
      </c>
      <c r="B632" s="4" t="s">
        <v>3374</v>
      </c>
      <c r="C632" s="4" t="s">
        <v>557</v>
      </c>
      <c r="D632" s="4" t="s">
        <v>15</v>
      </c>
      <c r="E632" s="4" t="s">
        <v>10</v>
      </c>
      <c r="F632" s="4">
        <v>0</v>
      </c>
      <c r="G632" s="4">
        <v>0</v>
      </c>
      <c r="H632" s="4">
        <v>100</v>
      </c>
      <c r="I632" s="23"/>
    </row>
    <row r="633" spans="1:24" ht="16.5" customHeight="1" x14ac:dyDescent="0.25">
      <c r="A633" s="4">
        <v>5129</v>
      </c>
      <c r="B633" s="4" t="s">
        <v>3375</v>
      </c>
      <c r="C633" s="4" t="s">
        <v>557</v>
      </c>
      <c r="D633" s="4" t="s">
        <v>15</v>
      </c>
      <c r="E633" s="4" t="s">
        <v>10</v>
      </c>
      <c r="F633" s="4">
        <v>0</v>
      </c>
      <c r="G633" s="4">
        <v>0</v>
      </c>
      <c r="H633" s="4">
        <v>106</v>
      </c>
      <c r="I633" s="23"/>
    </row>
    <row r="634" spans="1:24" ht="16.5" customHeight="1" x14ac:dyDescent="0.25">
      <c r="A634" s="4">
        <v>5129</v>
      </c>
      <c r="B634" s="4" t="s">
        <v>3376</v>
      </c>
      <c r="C634" s="4" t="s">
        <v>557</v>
      </c>
      <c r="D634" s="4" t="s">
        <v>15</v>
      </c>
      <c r="E634" s="4" t="s">
        <v>10</v>
      </c>
      <c r="F634" s="4">
        <v>0</v>
      </c>
      <c r="G634" s="4">
        <v>0</v>
      </c>
      <c r="H634" s="4">
        <v>104</v>
      </c>
      <c r="I634" s="23"/>
    </row>
    <row r="635" spans="1:24" s="383" customFormat="1" ht="21.75" customHeight="1" x14ac:dyDescent="0.25">
      <c r="A635" s="4">
        <v>5129</v>
      </c>
      <c r="B635" s="4" t="s">
        <v>556</v>
      </c>
      <c r="C635" s="4" t="s">
        <v>557</v>
      </c>
      <c r="D635" s="4" t="s">
        <v>15</v>
      </c>
      <c r="E635" s="4" t="s">
        <v>10</v>
      </c>
      <c r="F635" s="4">
        <v>0</v>
      </c>
      <c r="G635" s="4">
        <v>0</v>
      </c>
      <c r="H635" s="4">
        <v>100</v>
      </c>
      <c r="I635" s="382"/>
      <c r="P635" s="384"/>
      <c r="Q635" s="384"/>
      <c r="R635" s="384"/>
      <c r="S635" s="384"/>
      <c r="T635" s="384"/>
      <c r="U635" s="384"/>
      <c r="V635" s="384"/>
      <c r="W635" s="384"/>
      <c r="X635" s="384"/>
    </row>
    <row r="636" spans="1:24" ht="25.5" customHeight="1" x14ac:dyDescent="0.25">
      <c r="A636" s="516" t="s">
        <v>353</v>
      </c>
      <c r="B636" s="517"/>
      <c r="C636" s="517"/>
      <c r="D636" s="517"/>
      <c r="E636" s="517"/>
      <c r="F636" s="517"/>
      <c r="G636" s="517"/>
      <c r="H636" s="517"/>
      <c r="I636" s="23"/>
    </row>
    <row r="637" spans="1:24" x14ac:dyDescent="0.25">
      <c r="A637" s="476" t="s">
        <v>16</v>
      </c>
      <c r="B637" s="477"/>
      <c r="C637" s="477"/>
      <c r="D637" s="477"/>
      <c r="E637" s="477"/>
      <c r="F637" s="477"/>
      <c r="G637" s="477"/>
      <c r="H637" s="483"/>
      <c r="I637" s="23"/>
    </row>
    <row r="638" spans="1:24" x14ac:dyDescent="0.25">
      <c r="A638" s="107"/>
      <c r="B638" s="107"/>
      <c r="C638" s="107"/>
      <c r="D638" s="107"/>
      <c r="E638" s="107"/>
      <c r="F638" s="107"/>
      <c r="G638" s="107"/>
      <c r="H638" s="107"/>
      <c r="I638" s="23"/>
    </row>
    <row r="639" spans="1:24" x14ac:dyDescent="0.25">
      <c r="A639" s="476" t="s">
        <v>8</v>
      </c>
      <c r="B639" s="477"/>
      <c r="C639" s="477"/>
      <c r="D639" s="477"/>
      <c r="E639" s="477"/>
      <c r="F639" s="477"/>
      <c r="G639" s="477"/>
      <c r="H639" s="483"/>
      <c r="I639" s="23"/>
    </row>
    <row r="640" spans="1:24" x14ac:dyDescent="0.25">
      <c r="A640" s="4"/>
      <c r="B640" s="4"/>
      <c r="C640" s="4"/>
      <c r="D640" s="4"/>
      <c r="E640" s="4"/>
      <c r="F640" s="4"/>
      <c r="G640" s="4"/>
      <c r="H640" s="4"/>
      <c r="I640" s="23"/>
    </row>
    <row r="641" spans="1:9" x14ac:dyDescent="0.25">
      <c r="A641" s="476" t="s">
        <v>12</v>
      </c>
      <c r="B641" s="477"/>
      <c r="C641" s="477"/>
      <c r="D641" s="477"/>
      <c r="E641" s="477"/>
      <c r="F641" s="477"/>
      <c r="G641" s="477"/>
      <c r="H641" s="483"/>
      <c r="I641" s="23"/>
    </row>
    <row r="642" spans="1:9" ht="40.5" x14ac:dyDescent="0.25">
      <c r="A642" s="13">
        <v>5134</v>
      </c>
      <c r="B642" s="13" t="s">
        <v>354</v>
      </c>
      <c r="C642" s="13" t="s">
        <v>355</v>
      </c>
      <c r="D642" s="13" t="s">
        <v>15</v>
      </c>
      <c r="E642" s="13" t="s">
        <v>14</v>
      </c>
      <c r="F642" s="13">
        <v>0</v>
      </c>
      <c r="G642" s="13">
        <v>0</v>
      </c>
      <c r="H642" s="13">
        <v>1</v>
      </c>
      <c r="I642" s="23"/>
    </row>
    <row r="643" spans="1:9" x14ac:dyDescent="0.25">
      <c r="A643" s="484" t="s">
        <v>155</v>
      </c>
      <c r="B643" s="485"/>
      <c r="C643" s="485"/>
      <c r="D643" s="485"/>
      <c r="E643" s="485"/>
      <c r="F643" s="485"/>
      <c r="G643" s="485"/>
      <c r="H643" s="485"/>
      <c r="I643" s="23"/>
    </row>
    <row r="644" spans="1:9" x14ac:dyDescent="0.25">
      <c r="A644" s="476" t="s">
        <v>16</v>
      </c>
      <c r="B644" s="477"/>
      <c r="C644" s="477"/>
      <c r="D644" s="477"/>
      <c r="E644" s="477"/>
      <c r="F644" s="477"/>
      <c r="G644" s="477"/>
      <c r="H644" s="477"/>
      <c r="I644" s="23"/>
    </row>
    <row r="645" spans="1:9" ht="27" x14ac:dyDescent="0.25">
      <c r="A645" s="385">
        <v>5112</v>
      </c>
      <c r="B645" s="385" t="s">
        <v>3674</v>
      </c>
      <c r="C645" s="385" t="s">
        <v>3675</v>
      </c>
      <c r="D645" s="385" t="s">
        <v>15</v>
      </c>
      <c r="E645" s="385" t="s">
        <v>14</v>
      </c>
      <c r="F645" s="385">
        <v>0</v>
      </c>
      <c r="G645" s="385">
        <v>0</v>
      </c>
      <c r="H645" s="385">
        <v>1</v>
      </c>
      <c r="I645" s="23"/>
    </row>
    <row r="646" spans="1:9" ht="27" x14ac:dyDescent="0.25">
      <c r="A646" s="385">
        <v>5112</v>
      </c>
      <c r="B646" s="385" t="s">
        <v>3676</v>
      </c>
      <c r="C646" s="385" t="s">
        <v>3675</v>
      </c>
      <c r="D646" s="385" t="s">
        <v>15</v>
      </c>
      <c r="E646" s="385" t="s">
        <v>14</v>
      </c>
      <c r="F646" s="385">
        <v>0</v>
      </c>
      <c r="G646" s="385">
        <v>0</v>
      </c>
      <c r="H646" s="385">
        <v>1</v>
      </c>
      <c r="I646" s="23"/>
    </row>
    <row r="647" spans="1:9" ht="27" x14ac:dyDescent="0.25">
      <c r="A647" s="385">
        <v>5112</v>
      </c>
      <c r="B647" s="385" t="s">
        <v>3677</v>
      </c>
      <c r="C647" s="385" t="s">
        <v>3675</v>
      </c>
      <c r="D647" s="385" t="s">
        <v>15</v>
      </c>
      <c r="E647" s="385" t="s">
        <v>14</v>
      </c>
      <c r="F647" s="385">
        <v>0</v>
      </c>
      <c r="G647" s="385">
        <v>0</v>
      </c>
      <c r="H647" s="385">
        <v>1</v>
      </c>
      <c r="I647" s="23"/>
    </row>
    <row r="648" spans="1:9" ht="27" x14ac:dyDescent="0.25">
      <c r="A648" s="385">
        <v>5112</v>
      </c>
      <c r="B648" s="385" t="s">
        <v>3678</v>
      </c>
      <c r="C648" s="385" t="s">
        <v>3675</v>
      </c>
      <c r="D648" s="385" t="s">
        <v>15</v>
      </c>
      <c r="E648" s="385" t="s">
        <v>14</v>
      </c>
      <c r="F648" s="385">
        <v>0</v>
      </c>
      <c r="G648" s="385">
        <v>0</v>
      </c>
      <c r="H648" s="385">
        <v>1</v>
      </c>
      <c r="I648" s="23"/>
    </row>
    <row r="649" spans="1:9" x14ac:dyDescent="0.25">
      <c r="A649" s="476" t="s">
        <v>12</v>
      </c>
      <c r="B649" s="477"/>
      <c r="C649" s="477"/>
      <c r="D649" s="477"/>
      <c r="E649" s="477"/>
      <c r="F649" s="477"/>
      <c r="G649" s="477"/>
      <c r="H649" s="483"/>
      <c r="I649" s="23"/>
    </row>
    <row r="650" spans="1:9" ht="27" x14ac:dyDescent="0.25">
      <c r="A650" s="387">
        <v>5112</v>
      </c>
      <c r="B650" s="387" t="s">
        <v>3807</v>
      </c>
      <c r="C650" s="387" t="s">
        <v>1136</v>
      </c>
      <c r="D650" s="387" t="s">
        <v>13</v>
      </c>
      <c r="E650" s="387" t="s">
        <v>14</v>
      </c>
      <c r="F650" s="387">
        <v>0</v>
      </c>
      <c r="G650" s="387">
        <v>0</v>
      </c>
      <c r="H650" s="387">
        <v>1</v>
      </c>
      <c r="I650" s="23"/>
    </row>
    <row r="651" spans="1:9" ht="27" x14ac:dyDescent="0.25">
      <c r="A651" s="387">
        <v>5112</v>
      </c>
      <c r="B651" s="387" t="s">
        <v>3808</v>
      </c>
      <c r="C651" s="387" t="s">
        <v>1136</v>
      </c>
      <c r="D651" s="387" t="s">
        <v>13</v>
      </c>
      <c r="E651" s="387" t="s">
        <v>14</v>
      </c>
      <c r="F651" s="387">
        <v>0</v>
      </c>
      <c r="G651" s="387">
        <v>0</v>
      </c>
      <c r="H651" s="387">
        <v>1</v>
      </c>
      <c r="I651" s="23"/>
    </row>
    <row r="652" spans="1:9" ht="27" x14ac:dyDescent="0.25">
      <c r="A652" s="387">
        <v>5112</v>
      </c>
      <c r="B652" s="387" t="s">
        <v>3809</v>
      </c>
      <c r="C652" s="387" t="s">
        <v>1136</v>
      </c>
      <c r="D652" s="387" t="s">
        <v>13</v>
      </c>
      <c r="E652" s="387" t="s">
        <v>14</v>
      </c>
      <c r="F652" s="387">
        <v>0</v>
      </c>
      <c r="G652" s="387">
        <v>0</v>
      </c>
      <c r="H652" s="387">
        <v>1</v>
      </c>
      <c r="I652" s="23"/>
    </row>
    <row r="653" spans="1:9" ht="27" x14ac:dyDescent="0.25">
      <c r="A653" s="387">
        <v>5112</v>
      </c>
      <c r="B653" s="387" t="s">
        <v>3810</v>
      </c>
      <c r="C653" s="387" t="s">
        <v>1136</v>
      </c>
      <c r="D653" s="387" t="s">
        <v>13</v>
      </c>
      <c r="E653" s="387" t="s">
        <v>14</v>
      </c>
      <c r="F653" s="387">
        <v>0</v>
      </c>
      <c r="G653" s="387">
        <v>0</v>
      </c>
      <c r="H653" s="387">
        <v>1</v>
      </c>
      <c r="I653" s="23"/>
    </row>
    <row r="654" spans="1:9" ht="27" x14ac:dyDescent="0.25">
      <c r="A654" s="387">
        <v>5112</v>
      </c>
      <c r="B654" s="387" t="s">
        <v>3803</v>
      </c>
      <c r="C654" s="387" t="s">
        <v>497</v>
      </c>
      <c r="D654" s="387" t="s">
        <v>15</v>
      </c>
      <c r="E654" s="387" t="s">
        <v>14</v>
      </c>
      <c r="F654" s="387">
        <v>0</v>
      </c>
      <c r="G654" s="387">
        <v>0</v>
      </c>
      <c r="H654" s="387">
        <v>1</v>
      </c>
      <c r="I654" s="23"/>
    </row>
    <row r="655" spans="1:9" ht="27" x14ac:dyDescent="0.25">
      <c r="A655" s="387">
        <v>5112</v>
      </c>
      <c r="B655" s="387" t="s">
        <v>3804</v>
      </c>
      <c r="C655" s="387" t="s">
        <v>497</v>
      </c>
      <c r="D655" s="387" t="s">
        <v>15</v>
      </c>
      <c r="E655" s="387" t="s">
        <v>14</v>
      </c>
      <c r="F655" s="387">
        <v>0</v>
      </c>
      <c r="G655" s="387">
        <v>0</v>
      </c>
      <c r="H655" s="387">
        <v>1</v>
      </c>
      <c r="I655" s="23"/>
    </row>
    <row r="656" spans="1:9" ht="27" x14ac:dyDescent="0.25">
      <c r="A656" s="387">
        <v>5112</v>
      </c>
      <c r="B656" s="387" t="s">
        <v>3805</v>
      </c>
      <c r="C656" s="387" t="s">
        <v>497</v>
      </c>
      <c r="D656" s="387" t="s">
        <v>15</v>
      </c>
      <c r="E656" s="387" t="s">
        <v>14</v>
      </c>
      <c r="F656" s="387">
        <v>0</v>
      </c>
      <c r="G656" s="387">
        <v>0</v>
      </c>
      <c r="H656" s="387">
        <v>1</v>
      </c>
      <c r="I656" s="23"/>
    </row>
    <row r="657" spans="1:9" ht="27" x14ac:dyDescent="0.25">
      <c r="A657" s="387">
        <v>5112</v>
      </c>
      <c r="B657" s="387" t="s">
        <v>3806</v>
      </c>
      <c r="C657" s="387" t="s">
        <v>497</v>
      </c>
      <c r="D657" s="387" t="s">
        <v>15</v>
      </c>
      <c r="E657" s="387" t="s">
        <v>14</v>
      </c>
      <c r="F657" s="387">
        <v>0</v>
      </c>
      <c r="G657" s="387">
        <v>0</v>
      </c>
      <c r="H657" s="387">
        <v>1</v>
      </c>
      <c r="I657" s="23"/>
    </row>
    <row r="658" spans="1:9" x14ac:dyDescent="0.25">
      <c r="A658" s="516" t="s">
        <v>2013</v>
      </c>
      <c r="B658" s="517"/>
      <c r="C658" s="517"/>
      <c r="D658" s="517"/>
      <c r="E658" s="517"/>
      <c r="F658" s="517"/>
      <c r="G658" s="517"/>
      <c r="H658" s="517"/>
      <c r="I658" s="23"/>
    </row>
    <row r="659" spans="1:9" x14ac:dyDescent="0.25">
      <c r="A659" s="476" t="s">
        <v>16</v>
      </c>
      <c r="B659" s="477"/>
      <c r="C659" s="477"/>
      <c r="D659" s="477"/>
      <c r="E659" s="477"/>
      <c r="F659" s="477"/>
      <c r="G659" s="477"/>
      <c r="H659" s="483"/>
      <c r="I659" s="23"/>
    </row>
    <row r="660" spans="1:9" ht="27" x14ac:dyDescent="0.25">
      <c r="A660" s="273">
        <v>4861</v>
      </c>
      <c r="B660" s="273" t="s">
        <v>2014</v>
      </c>
      <c r="C660" s="273" t="s">
        <v>510</v>
      </c>
      <c r="D660" s="273" t="s">
        <v>13</v>
      </c>
      <c r="E660" s="273" t="s">
        <v>14</v>
      </c>
      <c r="F660" s="273">
        <v>0</v>
      </c>
      <c r="G660" s="273">
        <v>0</v>
      </c>
      <c r="H660" s="273">
        <v>1</v>
      </c>
      <c r="I660" s="23"/>
    </row>
    <row r="661" spans="1:9" x14ac:dyDescent="0.25">
      <c r="A661" s="516" t="s">
        <v>781</v>
      </c>
      <c r="B661" s="517"/>
      <c r="C661" s="517"/>
      <c r="D661" s="517"/>
      <c r="E661" s="517"/>
      <c r="F661" s="517"/>
      <c r="G661" s="517"/>
      <c r="H661" s="517"/>
      <c r="I661" s="23"/>
    </row>
    <row r="662" spans="1:9" x14ac:dyDescent="0.25">
      <c r="A662" s="476" t="s">
        <v>12</v>
      </c>
      <c r="B662" s="477"/>
      <c r="C662" s="477"/>
      <c r="D662" s="477"/>
      <c r="E662" s="477"/>
      <c r="F662" s="477"/>
      <c r="G662" s="477"/>
      <c r="H662" s="483"/>
      <c r="I662" s="23"/>
    </row>
    <row r="663" spans="1:9" ht="27" x14ac:dyDescent="0.25">
      <c r="A663" s="381">
        <v>4251</v>
      </c>
      <c r="B663" s="381" t="s">
        <v>3489</v>
      </c>
      <c r="C663" s="381" t="s">
        <v>497</v>
      </c>
      <c r="D663" s="381" t="s">
        <v>15</v>
      </c>
      <c r="E663" s="381" t="s">
        <v>14</v>
      </c>
      <c r="F663" s="381">
        <v>0</v>
      </c>
      <c r="G663" s="381">
        <v>0</v>
      </c>
      <c r="H663" s="381">
        <v>1</v>
      </c>
      <c r="I663" s="23"/>
    </row>
    <row r="664" spans="1:9" ht="27" x14ac:dyDescent="0.25">
      <c r="A664" s="381">
        <v>4251</v>
      </c>
      <c r="B664" s="381" t="s">
        <v>3490</v>
      </c>
      <c r="C664" s="381" t="s">
        <v>497</v>
      </c>
      <c r="D664" s="381" t="s">
        <v>15</v>
      </c>
      <c r="E664" s="381" t="s">
        <v>14</v>
      </c>
      <c r="F664" s="381">
        <v>0</v>
      </c>
      <c r="G664" s="381">
        <v>0</v>
      </c>
      <c r="H664" s="381">
        <v>1</v>
      </c>
      <c r="I664" s="23"/>
    </row>
    <row r="665" spans="1:9" ht="27" x14ac:dyDescent="0.25">
      <c r="A665" s="381">
        <v>4251</v>
      </c>
      <c r="B665" s="381" t="s">
        <v>3491</v>
      </c>
      <c r="C665" s="381" t="s">
        <v>497</v>
      </c>
      <c r="D665" s="381" t="s">
        <v>15</v>
      </c>
      <c r="E665" s="381" t="s">
        <v>14</v>
      </c>
      <c r="F665" s="381">
        <v>0</v>
      </c>
      <c r="G665" s="381">
        <v>0</v>
      </c>
      <c r="H665" s="381">
        <v>1</v>
      </c>
      <c r="I665" s="23"/>
    </row>
    <row r="666" spans="1:9" ht="27" x14ac:dyDescent="0.25">
      <c r="A666" s="381">
        <v>4251</v>
      </c>
      <c r="B666" s="381" t="s">
        <v>3492</v>
      </c>
      <c r="C666" s="381" t="s">
        <v>1180</v>
      </c>
      <c r="D666" s="381" t="s">
        <v>15</v>
      </c>
      <c r="E666" s="381" t="s">
        <v>14</v>
      </c>
      <c r="F666" s="381">
        <v>0</v>
      </c>
      <c r="G666" s="381">
        <v>0</v>
      </c>
      <c r="H666" s="381">
        <v>1</v>
      </c>
      <c r="I666" s="23"/>
    </row>
    <row r="667" spans="1:9" ht="27" x14ac:dyDescent="0.25">
      <c r="A667" s="381">
        <v>4251</v>
      </c>
      <c r="B667" s="381" t="s">
        <v>3493</v>
      </c>
      <c r="C667" s="381" t="s">
        <v>1180</v>
      </c>
      <c r="D667" s="381" t="s">
        <v>15</v>
      </c>
      <c r="E667" s="381" t="s">
        <v>14</v>
      </c>
      <c r="F667" s="381">
        <v>0</v>
      </c>
      <c r="G667" s="381">
        <v>0</v>
      </c>
      <c r="H667" s="381">
        <v>1</v>
      </c>
      <c r="I667" s="23"/>
    </row>
    <row r="668" spans="1:9" ht="27" x14ac:dyDescent="0.25">
      <c r="A668" s="381">
        <v>4251</v>
      </c>
      <c r="B668" s="381" t="s">
        <v>3494</v>
      </c>
      <c r="C668" s="381" t="s">
        <v>1180</v>
      </c>
      <c r="D668" s="381" t="s">
        <v>15</v>
      </c>
      <c r="E668" s="381" t="s">
        <v>14</v>
      </c>
      <c r="F668" s="381">
        <v>0</v>
      </c>
      <c r="G668" s="381">
        <v>0</v>
      </c>
      <c r="H668" s="381">
        <v>1</v>
      </c>
      <c r="I668" s="23"/>
    </row>
    <row r="669" spans="1:9" ht="27" x14ac:dyDescent="0.25">
      <c r="A669" s="381">
        <v>4251</v>
      </c>
      <c r="B669" s="381" t="s">
        <v>3495</v>
      </c>
      <c r="C669" s="381" t="s">
        <v>1180</v>
      </c>
      <c r="D669" s="381" t="s">
        <v>15</v>
      </c>
      <c r="E669" s="381" t="s">
        <v>14</v>
      </c>
      <c r="F669" s="381">
        <v>0</v>
      </c>
      <c r="G669" s="381">
        <v>0</v>
      </c>
      <c r="H669" s="381">
        <v>1</v>
      </c>
      <c r="I669" s="23"/>
    </row>
    <row r="670" spans="1:9" ht="27" x14ac:dyDescent="0.25">
      <c r="A670" s="381">
        <v>4251</v>
      </c>
      <c r="B670" s="381" t="s">
        <v>3496</v>
      </c>
      <c r="C670" s="381" t="s">
        <v>1180</v>
      </c>
      <c r="D670" s="381" t="s">
        <v>15</v>
      </c>
      <c r="E670" s="381" t="s">
        <v>14</v>
      </c>
      <c r="F670" s="381">
        <v>0</v>
      </c>
      <c r="G670" s="381">
        <v>0</v>
      </c>
      <c r="H670" s="381">
        <v>1</v>
      </c>
      <c r="I670" s="23"/>
    </row>
    <row r="671" spans="1:9" ht="27" x14ac:dyDescent="0.25">
      <c r="A671" s="381">
        <v>4251</v>
      </c>
      <c r="B671" s="381" t="s">
        <v>3497</v>
      </c>
      <c r="C671" s="381" t="s">
        <v>497</v>
      </c>
      <c r="D671" s="381" t="s">
        <v>15</v>
      </c>
      <c r="E671" s="381" t="s">
        <v>14</v>
      </c>
      <c r="F671" s="381">
        <v>0</v>
      </c>
      <c r="G671" s="381">
        <v>0</v>
      </c>
      <c r="H671" s="381">
        <v>1</v>
      </c>
      <c r="I671" s="23"/>
    </row>
    <row r="672" spans="1:9" ht="27" x14ac:dyDescent="0.25">
      <c r="A672" s="381">
        <v>4251</v>
      </c>
      <c r="B672" s="381" t="s">
        <v>3498</v>
      </c>
      <c r="C672" s="381" t="s">
        <v>497</v>
      </c>
      <c r="D672" s="381" t="s">
        <v>15</v>
      </c>
      <c r="E672" s="381" t="s">
        <v>14</v>
      </c>
      <c r="F672" s="381">
        <v>0</v>
      </c>
      <c r="G672" s="381">
        <v>0</v>
      </c>
      <c r="H672" s="381">
        <v>1</v>
      </c>
      <c r="I672" s="23"/>
    </row>
    <row r="673" spans="1:9" ht="27" x14ac:dyDescent="0.25">
      <c r="A673" s="381">
        <v>4251</v>
      </c>
      <c r="B673" s="381" t="s">
        <v>1814</v>
      </c>
      <c r="C673" s="381" t="s">
        <v>497</v>
      </c>
      <c r="D673" s="381" t="s">
        <v>15</v>
      </c>
      <c r="E673" s="381" t="s">
        <v>14</v>
      </c>
      <c r="F673" s="401">
        <v>140000</v>
      </c>
      <c r="G673" s="401">
        <v>140000</v>
      </c>
      <c r="H673" s="401">
        <v>1</v>
      </c>
      <c r="I673" s="23"/>
    </row>
    <row r="674" spans="1:9" ht="27" x14ac:dyDescent="0.25">
      <c r="A674" s="381">
        <v>4251</v>
      </c>
      <c r="B674" s="381" t="s">
        <v>1815</v>
      </c>
      <c r="C674" s="381" t="s">
        <v>497</v>
      </c>
      <c r="D674" s="398" t="s">
        <v>15</v>
      </c>
      <c r="E674" s="398" t="s">
        <v>14</v>
      </c>
      <c r="F674" s="398">
        <v>270000</v>
      </c>
      <c r="G674" s="398">
        <v>270000</v>
      </c>
      <c r="H674" s="398">
        <v>1</v>
      </c>
      <c r="I674" s="23"/>
    </row>
    <row r="675" spans="1:9" ht="27" x14ac:dyDescent="0.25">
      <c r="A675" s="260">
        <v>4251</v>
      </c>
      <c r="B675" s="260" t="s">
        <v>1816</v>
      </c>
      <c r="C675" s="401" t="s">
        <v>497</v>
      </c>
      <c r="D675" s="401" t="s">
        <v>15</v>
      </c>
      <c r="E675" s="401" t="s">
        <v>14</v>
      </c>
      <c r="F675" s="401">
        <v>69000</v>
      </c>
      <c r="G675" s="401">
        <v>69000</v>
      </c>
      <c r="H675" s="401">
        <v>1</v>
      </c>
      <c r="I675" s="23"/>
    </row>
    <row r="676" spans="1:9" ht="27" x14ac:dyDescent="0.25">
      <c r="A676" s="260">
        <v>4251</v>
      </c>
      <c r="B676" s="401" t="s">
        <v>1817</v>
      </c>
      <c r="C676" s="401" t="s">
        <v>497</v>
      </c>
      <c r="D676" s="401" t="s">
        <v>15</v>
      </c>
      <c r="E676" s="401" t="s">
        <v>14</v>
      </c>
      <c r="F676" s="401">
        <v>60000</v>
      </c>
      <c r="G676" s="401">
        <v>60000</v>
      </c>
      <c r="H676" s="401">
        <v>1</v>
      </c>
      <c r="I676" s="23"/>
    </row>
    <row r="677" spans="1:9" ht="27" x14ac:dyDescent="0.25">
      <c r="A677" s="260">
        <v>4251</v>
      </c>
      <c r="B677" s="401" t="s">
        <v>1818</v>
      </c>
      <c r="C677" s="401" t="s">
        <v>497</v>
      </c>
      <c r="D677" s="401" t="s">
        <v>15</v>
      </c>
      <c r="E677" s="401" t="s">
        <v>14</v>
      </c>
      <c r="F677" s="401">
        <v>128000</v>
      </c>
      <c r="G677" s="401">
        <v>128000</v>
      </c>
      <c r="H677" s="401">
        <v>1</v>
      </c>
      <c r="I677" s="23"/>
    </row>
    <row r="678" spans="1:9" ht="27" x14ac:dyDescent="0.25">
      <c r="A678" s="260">
        <v>4251</v>
      </c>
      <c r="B678" s="401" t="s">
        <v>1819</v>
      </c>
      <c r="C678" s="401" t="s">
        <v>497</v>
      </c>
      <c r="D678" s="401" t="s">
        <v>15</v>
      </c>
      <c r="E678" s="401" t="s">
        <v>14</v>
      </c>
      <c r="F678" s="401">
        <v>60000</v>
      </c>
      <c r="G678" s="401">
        <v>60000</v>
      </c>
      <c r="H678" s="401">
        <v>1</v>
      </c>
      <c r="I678" s="23"/>
    </row>
    <row r="679" spans="1:9" ht="27" x14ac:dyDescent="0.25">
      <c r="A679" s="260">
        <v>4251</v>
      </c>
      <c r="B679" s="401" t="s">
        <v>1820</v>
      </c>
      <c r="C679" s="401" t="s">
        <v>497</v>
      </c>
      <c r="D679" s="401" t="s">
        <v>15</v>
      </c>
      <c r="E679" s="401" t="s">
        <v>14</v>
      </c>
      <c r="F679" s="401">
        <v>130000</v>
      </c>
      <c r="G679" s="401">
        <v>130000</v>
      </c>
      <c r="H679" s="401">
        <v>1</v>
      </c>
      <c r="I679" s="23"/>
    </row>
    <row r="680" spans="1:9" ht="27" x14ac:dyDescent="0.25">
      <c r="A680" s="260">
        <v>4251</v>
      </c>
      <c r="B680" s="401" t="s">
        <v>1821</v>
      </c>
      <c r="C680" s="401" t="s">
        <v>497</v>
      </c>
      <c r="D680" s="401" t="s">
        <v>15</v>
      </c>
      <c r="E680" s="401" t="s">
        <v>14</v>
      </c>
      <c r="F680" s="401">
        <v>89000</v>
      </c>
      <c r="G680" s="401">
        <v>89000</v>
      </c>
      <c r="H680" s="401">
        <v>1</v>
      </c>
      <c r="I680" s="23"/>
    </row>
    <row r="681" spans="1:9" ht="27" x14ac:dyDescent="0.25">
      <c r="A681" s="260">
        <v>4251</v>
      </c>
      <c r="B681" s="260" t="s">
        <v>1672</v>
      </c>
      <c r="C681" s="260" t="s">
        <v>497</v>
      </c>
      <c r="D681" s="260" t="s">
        <v>15</v>
      </c>
      <c r="E681" s="260" t="s">
        <v>14</v>
      </c>
      <c r="F681" s="260">
        <v>0</v>
      </c>
      <c r="G681" s="260">
        <v>0</v>
      </c>
      <c r="H681" s="260">
        <v>1</v>
      </c>
      <c r="I681" s="23"/>
    </row>
    <row r="682" spans="1:9" ht="27" x14ac:dyDescent="0.25">
      <c r="A682" s="252">
        <v>4251</v>
      </c>
      <c r="B682" s="260" t="s">
        <v>1673</v>
      </c>
      <c r="C682" s="260" t="s">
        <v>497</v>
      </c>
      <c r="D682" s="260" t="s">
        <v>15</v>
      </c>
      <c r="E682" s="260" t="s">
        <v>14</v>
      </c>
      <c r="F682" s="260">
        <v>0</v>
      </c>
      <c r="G682" s="260">
        <v>0</v>
      </c>
      <c r="H682" s="260">
        <v>1</v>
      </c>
      <c r="I682" s="23"/>
    </row>
    <row r="683" spans="1:9" ht="27" x14ac:dyDescent="0.25">
      <c r="A683" s="252">
        <v>4251</v>
      </c>
      <c r="B683" s="252" t="s">
        <v>1035</v>
      </c>
      <c r="C683" s="252" t="s">
        <v>497</v>
      </c>
      <c r="D683" s="252" t="s">
        <v>15</v>
      </c>
      <c r="E683" s="252" t="s">
        <v>14</v>
      </c>
      <c r="F683" s="252">
        <v>0</v>
      </c>
      <c r="G683" s="252">
        <v>0</v>
      </c>
      <c r="H683" s="252">
        <v>1</v>
      </c>
      <c r="I683" s="23"/>
    </row>
    <row r="684" spans="1:9" ht="27" x14ac:dyDescent="0.25">
      <c r="A684" s="207">
        <v>4251</v>
      </c>
      <c r="B684" s="252" t="s">
        <v>1036</v>
      </c>
      <c r="C684" s="252" t="s">
        <v>497</v>
      </c>
      <c r="D684" s="252" t="s">
        <v>15</v>
      </c>
      <c r="E684" s="252" t="s">
        <v>14</v>
      </c>
      <c r="F684" s="252">
        <v>0</v>
      </c>
      <c r="G684" s="252">
        <v>0</v>
      </c>
      <c r="H684" s="252">
        <v>1</v>
      </c>
      <c r="I684" s="23"/>
    </row>
    <row r="685" spans="1:9" ht="27" x14ac:dyDescent="0.25">
      <c r="A685" s="207">
        <v>4251</v>
      </c>
      <c r="B685" s="207" t="s">
        <v>1037</v>
      </c>
      <c r="C685" s="207" t="s">
        <v>497</v>
      </c>
      <c r="D685" s="207" t="s">
        <v>15</v>
      </c>
      <c r="E685" s="207" t="s">
        <v>14</v>
      </c>
      <c r="F685" s="207">
        <v>0</v>
      </c>
      <c r="G685" s="207">
        <v>0</v>
      </c>
      <c r="H685" s="207">
        <v>1</v>
      </c>
      <c r="I685" s="23"/>
    </row>
    <row r="686" spans="1:9" ht="27" x14ac:dyDescent="0.25">
      <c r="A686" s="207">
        <v>4251</v>
      </c>
      <c r="B686" s="207" t="s">
        <v>1038</v>
      </c>
      <c r="C686" s="207" t="s">
        <v>497</v>
      </c>
      <c r="D686" s="207" t="s">
        <v>15</v>
      </c>
      <c r="E686" s="207" t="s">
        <v>14</v>
      </c>
      <c r="F686" s="207">
        <v>0</v>
      </c>
      <c r="G686" s="207">
        <v>0</v>
      </c>
      <c r="H686" s="207">
        <v>1</v>
      </c>
      <c r="I686" s="23"/>
    </row>
    <row r="687" spans="1:9" ht="27" x14ac:dyDescent="0.25">
      <c r="A687" s="207">
        <v>4251</v>
      </c>
      <c r="B687" s="207" t="s">
        <v>1039</v>
      </c>
      <c r="C687" s="207" t="s">
        <v>497</v>
      </c>
      <c r="D687" s="207" t="s">
        <v>15</v>
      </c>
      <c r="E687" s="207" t="s">
        <v>14</v>
      </c>
      <c r="F687" s="207">
        <v>0</v>
      </c>
      <c r="G687" s="207">
        <v>0</v>
      </c>
      <c r="H687" s="207">
        <v>1</v>
      </c>
      <c r="I687" s="23"/>
    </row>
    <row r="688" spans="1:9" ht="27" x14ac:dyDescent="0.25">
      <c r="A688" s="207">
        <v>4251</v>
      </c>
      <c r="B688" s="207" t="s">
        <v>1040</v>
      </c>
      <c r="C688" s="207" t="s">
        <v>497</v>
      </c>
      <c r="D688" s="207" t="s">
        <v>15</v>
      </c>
      <c r="E688" s="207" t="s">
        <v>14</v>
      </c>
      <c r="F688" s="207">
        <v>0</v>
      </c>
      <c r="G688" s="207">
        <v>0</v>
      </c>
      <c r="H688" s="207">
        <v>1</v>
      </c>
      <c r="I688" s="23"/>
    </row>
    <row r="689" spans="1:9" ht="27" x14ac:dyDescent="0.25">
      <c r="A689" s="207">
        <v>4251</v>
      </c>
      <c r="B689" s="207" t="s">
        <v>527</v>
      </c>
      <c r="C689" s="207" t="s">
        <v>497</v>
      </c>
      <c r="D689" s="207" t="s">
        <v>15</v>
      </c>
      <c r="E689" s="207" t="s">
        <v>14</v>
      </c>
      <c r="F689" s="207">
        <v>0</v>
      </c>
      <c r="G689" s="207">
        <v>0</v>
      </c>
      <c r="H689" s="207">
        <v>1</v>
      </c>
      <c r="I689" s="23"/>
    </row>
    <row r="690" spans="1:9" ht="27" x14ac:dyDescent="0.25">
      <c r="A690" s="207">
        <v>4251</v>
      </c>
      <c r="B690" s="207" t="s">
        <v>526</v>
      </c>
      <c r="C690" s="207" t="s">
        <v>497</v>
      </c>
      <c r="D690" s="207" t="s">
        <v>15</v>
      </c>
      <c r="E690" s="207" t="s">
        <v>14</v>
      </c>
      <c r="F690" s="207">
        <v>0</v>
      </c>
      <c r="G690" s="207">
        <v>0</v>
      </c>
      <c r="H690" s="207">
        <v>1</v>
      </c>
      <c r="I690" s="23"/>
    </row>
    <row r="691" spans="1:9" x14ac:dyDescent="0.25">
      <c r="A691" s="476" t="s">
        <v>16</v>
      </c>
      <c r="B691" s="477"/>
      <c r="C691" s="477"/>
      <c r="D691" s="477"/>
      <c r="E691" s="477"/>
      <c r="F691" s="477"/>
      <c r="G691" s="477"/>
      <c r="H691" s="483"/>
      <c r="I691" s="23"/>
    </row>
    <row r="692" spans="1:9" ht="40.5" x14ac:dyDescent="0.25">
      <c r="A692" s="260">
        <v>4251</v>
      </c>
      <c r="B692" s="369" t="s">
        <v>1806</v>
      </c>
      <c r="C692" s="369" t="s">
        <v>24</v>
      </c>
      <c r="D692" s="369" t="s">
        <v>15</v>
      </c>
      <c r="E692" s="369" t="s">
        <v>14</v>
      </c>
      <c r="F692" s="369">
        <v>62400000</v>
      </c>
      <c r="G692" s="369">
        <v>62400000</v>
      </c>
      <c r="H692" s="369">
        <v>1</v>
      </c>
      <c r="I692" s="23"/>
    </row>
    <row r="693" spans="1:9" ht="40.5" x14ac:dyDescent="0.25">
      <c r="A693" s="369">
        <v>4251</v>
      </c>
      <c r="B693" s="369" t="s">
        <v>1807</v>
      </c>
      <c r="C693" s="369" t="s">
        <v>24</v>
      </c>
      <c r="D693" s="369" t="s">
        <v>15</v>
      </c>
      <c r="E693" s="369" t="s">
        <v>14</v>
      </c>
      <c r="F693" s="369">
        <v>76860000</v>
      </c>
      <c r="G693" s="369">
        <v>76860000</v>
      </c>
      <c r="H693" s="369">
        <v>1</v>
      </c>
      <c r="I693" s="23"/>
    </row>
    <row r="694" spans="1:9" ht="40.5" x14ac:dyDescent="0.25">
      <c r="A694" s="369">
        <v>4251</v>
      </c>
      <c r="B694" s="369" t="s">
        <v>1808</v>
      </c>
      <c r="C694" s="369" t="s">
        <v>24</v>
      </c>
      <c r="D694" s="369" t="s">
        <v>15</v>
      </c>
      <c r="E694" s="369" t="s">
        <v>14</v>
      </c>
      <c r="F694" s="369">
        <v>118800000</v>
      </c>
      <c r="G694" s="369">
        <v>118800000</v>
      </c>
      <c r="H694" s="369">
        <v>1</v>
      </c>
      <c r="I694" s="23"/>
    </row>
    <row r="695" spans="1:9" ht="40.5" x14ac:dyDescent="0.25">
      <c r="A695" s="369">
        <v>4251</v>
      </c>
      <c r="B695" s="369" t="s">
        <v>1809</v>
      </c>
      <c r="C695" s="369" t="s">
        <v>24</v>
      </c>
      <c r="D695" s="369" t="s">
        <v>15</v>
      </c>
      <c r="E695" s="369" t="s">
        <v>14</v>
      </c>
      <c r="F695" s="369">
        <v>96000000</v>
      </c>
      <c r="G695" s="369">
        <v>96000000</v>
      </c>
      <c r="H695" s="369">
        <v>1</v>
      </c>
      <c r="I695" s="23"/>
    </row>
    <row r="696" spans="1:9" ht="40.5" x14ac:dyDescent="0.25">
      <c r="A696" s="369">
        <v>4251</v>
      </c>
      <c r="B696" s="369" t="s">
        <v>1810</v>
      </c>
      <c r="C696" s="369" t="s">
        <v>24</v>
      </c>
      <c r="D696" s="369" t="s">
        <v>15</v>
      </c>
      <c r="E696" s="369" t="s">
        <v>14</v>
      </c>
      <c r="F696" s="369">
        <v>71850000</v>
      </c>
      <c r="G696" s="369">
        <v>71850000</v>
      </c>
      <c r="H696" s="369">
        <v>1</v>
      </c>
      <c r="I696" s="23"/>
    </row>
    <row r="697" spans="1:9" ht="40.5" x14ac:dyDescent="0.25">
      <c r="A697" s="369">
        <v>4251</v>
      </c>
      <c r="B697" s="369" t="s">
        <v>1811</v>
      </c>
      <c r="C697" s="369" t="s">
        <v>24</v>
      </c>
      <c r="D697" s="369" t="s">
        <v>15</v>
      </c>
      <c r="E697" s="369" t="s">
        <v>14</v>
      </c>
      <c r="F697" s="369">
        <v>67200000</v>
      </c>
      <c r="G697" s="369">
        <v>67200000</v>
      </c>
      <c r="H697" s="369">
        <v>1</v>
      </c>
      <c r="I697" s="23"/>
    </row>
    <row r="698" spans="1:9" ht="40.5" x14ac:dyDescent="0.25">
      <c r="A698" s="369">
        <v>4251</v>
      </c>
      <c r="B698" s="369" t="s">
        <v>1812</v>
      </c>
      <c r="C698" s="369" t="s">
        <v>24</v>
      </c>
      <c r="D698" s="369" t="s">
        <v>15</v>
      </c>
      <c r="E698" s="369" t="s">
        <v>14</v>
      </c>
      <c r="F698" s="369">
        <v>60000000</v>
      </c>
      <c r="G698" s="369">
        <v>60000000</v>
      </c>
      <c r="H698" s="369">
        <v>1</v>
      </c>
      <c r="I698" s="23"/>
    </row>
    <row r="699" spans="1:9" ht="40.5" x14ac:dyDescent="0.25">
      <c r="A699" s="369">
        <v>4251</v>
      </c>
      <c r="B699" s="369" t="s">
        <v>1813</v>
      </c>
      <c r="C699" s="369" t="s">
        <v>24</v>
      </c>
      <c r="D699" s="369" t="s">
        <v>15</v>
      </c>
      <c r="E699" s="398" t="s">
        <v>14</v>
      </c>
      <c r="F699" s="398">
        <v>217740000</v>
      </c>
      <c r="G699" s="398">
        <v>217740000</v>
      </c>
      <c r="H699" s="398">
        <v>1</v>
      </c>
      <c r="I699" s="23"/>
    </row>
    <row r="700" spans="1:9" ht="40.5" x14ac:dyDescent="0.25">
      <c r="A700" s="369">
        <v>4251</v>
      </c>
      <c r="B700" s="369" t="s">
        <v>1633</v>
      </c>
      <c r="C700" s="369" t="s">
        <v>24</v>
      </c>
      <c r="D700" s="369" t="s">
        <v>15</v>
      </c>
      <c r="E700" s="369" t="s">
        <v>14</v>
      </c>
      <c r="F700" s="369">
        <v>0</v>
      </c>
      <c r="G700" s="369">
        <v>0</v>
      </c>
      <c r="H700" s="369">
        <v>1</v>
      </c>
      <c r="I700" s="23"/>
    </row>
    <row r="701" spans="1:9" ht="40.5" x14ac:dyDescent="0.25">
      <c r="A701" s="369">
        <v>4251</v>
      </c>
      <c r="B701" s="369" t="s">
        <v>1607</v>
      </c>
      <c r="C701" s="369" t="s">
        <v>24</v>
      </c>
      <c r="D701" s="369" t="s">
        <v>15</v>
      </c>
      <c r="E701" s="369" t="s">
        <v>14</v>
      </c>
      <c r="F701" s="369">
        <v>0</v>
      </c>
      <c r="G701" s="369">
        <v>0</v>
      </c>
      <c r="H701" s="369">
        <v>1</v>
      </c>
      <c r="I701" s="23"/>
    </row>
    <row r="702" spans="1:9" ht="40.5" x14ac:dyDescent="0.25">
      <c r="A702" s="369">
        <v>4251</v>
      </c>
      <c r="B702" s="369" t="s">
        <v>347</v>
      </c>
      <c r="C702" s="369" t="s">
        <v>24</v>
      </c>
      <c r="D702" s="369" t="s">
        <v>15</v>
      </c>
      <c r="E702" s="369" t="s">
        <v>14</v>
      </c>
      <c r="F702" s="369">
        <v>0</v>
      </c>
      <c r="G702" s="369">
        <v>0</v>
      </c>
      <c r="H702" s="369">
        <v>1</v>
      </c>
      <c r="I702" s="23"/>
    </row>
    <row r="703" spans="1:9" ht="40.5" x14ac:dyDescent="0.25">
      <c r="A703" s="260">
        <v>4251</v>
      </c>
      <c r="B703" s="260" t="s">
        <v>348</v>
      </c>
      <c r="C703" s="260" t="s">
        <v>24</v>
      </c>
      <c r="D703" s="260" t="s">
        <v>15</v>
      </c>
      <c r="E703" s="260" t="s">
        <v>14</v>
      </c>
      <c r="F703" s="260">
        <v>0</v>
      </c>
      <c r="G703" s="260">
        <v>0</v>
      </c>
      <c r="H703" s="260">
        <v>1</v>
      </c>
      <c r="I703" s="23"/>
    </row>
    <row r="704" spans="1:9" ht="40.5" x14ac:dyDescent="0.25">
      <c r="A704" s="260">
        <v>4251</v>
      </c>
      <c r="B704" s="260" t="s">
        <v>349</v>
      </c>
      <c r="C704" s="260" t="s">
        <v>24</v>
      </c>
      <c r="D704" s="260" t="s">
        <v>15</v>
      </c>
      <c r="E704" s="260" t="s">
        <v>14</v>
      </c>
      <c r="F704" s="260">
        <v>0</v>
      </c>
      <c r="G704" s="260">
        <v>0</v>
      </c>
      <c r="H704" s="260">
        <v>1</v>
      </c>
      <c r="I704" s="23"/>
    </row>
    <row r="705" spans="1:24" ht="40.5" x14ac:dyDescent="0.25">
      <c r="A705" s="260">
        <v>4251</v>
      </c>
      <c r="B705" s="260" t="s">
        <v>350</v>
      </c>
      <c r="C705" s="260" t="s">
        <v>24</v>
      </c>
      <c r="D705" s="260" t="s">
        <v>15</v>
      </c>
      <c r="E705" s="260" t="s">
        <v>14</v>
      </c>
      <c r="F705" s="260">
        <v>0</v>
      </c>
      <c r="G705" s="260">
        <v>0</v>
      </c>
      <c r="H705" s="260">
        <v>1</v>
      </c>
      <c r="I705" s="23"/>
    </row>
    <row r="706" spans="1:24" ht="40.5" x14ac:dyDescent="0.25">
      <c r="A706" s="260">
        <v>4251</v>
      </c>
      <c r="B706" s="260" t="s">
        <v>351</v>
      </c>
      <c r="C706" s="260" t="s">
        <v>24</v>
      </c>
      <c r="D706" s="260" t="s">
        <v>15</v>
      </c>
      <c r="E706" s="260" t="s">
        <v>14</v>
      </c>
      <c r="F706" s="260">
        <v>0</v>
      </c>
      <c r="G706" s="260">
        <v>0</v>
      </c>
      <c r="H706" s="260">
        <v>1</v>
      </c>
      <c r="I706" s="23"/>
    </row>
    <row r="707" spans="1:24" ht="40.5" x14ac:dyDescent="0.25">
      <c r="A707" s="260">
        <v>4251</v>
      </c>
      <c r="B707" s="260" t="s">
        <v>352</v>
      </c>
      <c r="C707" s="260" t="s">
        <v>24</v>
      </c>
      <c r="D707" s="260" t="s">
        <v>15</v>
      </c>
      <c r="E707" s="260" t="s">
        <v>14</v>
      </c>
      <c r="F707" s="260">
        <v>0</v>
      </c>
      <c r="G707" s="260">
        <v>0</v>
      </c>
      <c r="H707" s="260">
        <v>1</v>
      </c>
      <c r="I707" s="23"/>
    </row>
    <row r="708" spans="1:24" ht="27" x14ac:dyDescent="0.25">
      <c r="A708" s="260">
        <v>4251</v>
      </c>
      <c r="B708" s="260" t="s">
        <v>1179</v>
      </c>
      <c r="C708" s="260" t="s">
        <v>1180</v>
      </c>
      <c r="D708" s="260" t="s">
        <v>15</v>
      </c>
      <c r="E708" s="260" t="s">
        <v>14</v>
      </c>
      <c r="F708" s="260">
        <v>0</v>
      </c>
      <c r="G708" s="260">
        <v>0</v>
      </c>
      <c r="H708" s="260">
        <v>1</v>
      </c>
      <c r="I708" s="23"/>
    </row>
    <row r="709" spans="1:24" ht="15" customHeight="1" x14ac:dyDescent="0.25">
      <c r="A709" s="481" t="s">
        <v>172</v>
      </c>
      <c r="B709" s="482"/>
      <c r="C709" s="482"/>
      <c r="D709" s="482"/>
      <c r="E709" s="482"/>
      <c r="F709" s="482"/>
      <c r="G709" s="482"/>
      <c r="H709" s="588"/>
      <c r="I709" s="23"/>
    </row>
    <row r="710" spans="1:24" ht="15" customHeight="1" x14ac:dyDescent="0.25">
      <c r="A710" s="501" t="s">
        <v>12</v>
      </c>
      <c r="B710" s="502"/>
      <c r="C710" s="502"/>
      <c r="D710" s="502"/>
      <c r="E710" s="502"/>
      <c r="F710" s="502"/>
      <c r="G710" s="502"/>
      <c r="H710" s="503"/>
      <c r="I710" s="23"/>
    </row>
    <row r="711" spans="1:24" s="226" customFormat="1" ht="27" x14ac:dyDescent="0.25">
      <c r="A711" s="48">
        <v>4861</v>
      </c>
      <c r="B711" s="48" t="s">
        <v>1238</v>
      </c>
      <c r="C711" s="48" t="s">
        <v>497</v>
      </c>
      <c r="D711" s="48" t="s">
        <v>15</v>
      </c>
      <c r="E711" s="48" t="s">
        <v>14</v>
      </c>
      <c r="F711" s="48">
        <v>300000</v>
      </c>
      <c r="G711" s="48">
        <v>300000</v>
      </c>
      <c r="H711" s="48">
        <v>1</v>
      </c>
      <c r="I711" s="225"/>
      <c r="P711" s="227"/>
      <c r="Q711" s="227"/>
      <c r="R711" s="227"/>
      <c r="S711" s="227"/>
      <c r="T711" s="227"/>
      <c r="U711" s="227"/>
      <c r="V711" s="227"/>
      <c r="W711" s="227"/>
      <c r="X711" s="227"/>
    </row>
    <row r="712" spans="1:24" s="226" customFormat="1" ht="27" x14ac:dyDescent="0.25">
      <c r="A712" s="48">
        <v>4861</v>
      </c>
      <c r="B712" s="48" t="s">
        <v>1239</v>
      </c>
      <c r="C712" s="48" t="s">
        <v>497</v>
      </c>
      <c r="D712" s="48" t="s">
        <v>15</v>
      </c>
      <c r="E712" s="48" t="s">
        <v>14</v>
      </c>
      <c r="F712" s="48">
        <v>150000</v>
      </c>
      <c r="G712" s="48">
        <v>150000</v>
      </c>
      <c r="H712" s="48">
        <v>1</v>
      </c>
      <c r="I712" s="225"/>
      <c r="P712" s="227"/>
      <c r="Q712" s="227"/>
      <c r="R712" s="227"/>
      <c r="S712" s="227"/>
      <c r="T712" s="227"/>
      <c r="U712" s="227"/>
      <c r="V712" s="227"/>
      <c r="W712" s="227"/>
      <c r="X712" s="227"/>
    </row>
    <row r="713" spans="1:24" ht="27" x14ac:dyDescent="0.25">
      <c r="A713" s="48">
        <v>4861</v>
      </c>
      <c r="B713" s="48" t="s">
        <v>1240</v>
      </c>
      <c r="C713" s="48" t="s">
        <v>497</v>
      </c>
      <c r="D713" s="48" t="s">
        <v>15</v>
      </c>
      <c r="E713" s="48" t="s">
        <v>14</v>
      </c>
      <c r="F713" s="48">
        <v>500000</v>
      </c>
      <c r="G713" s="48">
        <v>500000</v>
      </c>
      <c r="H713" s="48">
        <v>1</v>
      </c>
      <c r="I713" s="23"/>
    </row>
    <row r="714" spans="1:24" ht="15" customHeight="1" x14ac:dyDescent="0.25">
      <c r="A714" s="481" t="s">
        <v>238</v>
      </c>
      <c r="B714" s="482"/>
      <c r="C714" s="482"/>
      <c r="D714" s="482"/>
      <c r="E714" s="482"/>
      <c r="F714" s="482"/>
      <c r="G714" s="482"/>
      <c r="H714" s="482"/>
      <c r="I714" s="23"/>
    </row>
    <row r="715" spans="1:24" ht="15" customHeight="1" x14ac:dyDescent="0.25">
      <c r="A715" s="476" t="s">
        <v>12</v>
      </c>
      <c r="B715" s="477"/>
      <c r="C715" s="477"/>
      <c r="D715" s="477"/>
      <c r="E715" s="477"/>
      <c r="F715" s="477"/>
      <c r="G715" s="477"/>
      <c r="H715" s="477"/>
      <c r="I715" s="23"/>
    </row>
    <row r="716" spans="1:24" ht="27" x14ac:dyDescent="0.25">
      <c r="A716" s="381">
        <v>5112</v>
      </c>
      <c r="B716" s="381" t="s">
        <v>3471</v>
      </c>
      <c r="C716" s="381" t="s">
        <v>497</v>
      </c>
      <c r="D716" s="381" t="s">
        <v>1255</v>
      </c>
      <c r="E716" s="381" t="s">
        <v>14</v>
      </c>
      <c r="F716" s="381">
        <v>0</v>
      </c>
      <c r="G716" s="381">
        <v>0</v>
      </c>
      <c r="H716" s="381">
        <v>1</v>
      </c>
      <c r="I716" s="23"/>
    </row>
    <row r="717" spans="1:24" x14ac:dyDescent="0.25">
      <c r="A717" s="476" t="s">
        <v>8</v>
      </c>
      <c r="B717" s="477"/>
      <c r="C717" s="477"/>
      <c r="D717" s="477"/>
      <c r="E717" s="477"/>
      <c r="F717" s="477"/>
      <c r="G717" s="477"/>
      <c r="H717" s="477"/>
      <c r="I717" s="23"/>
    </row>
    <row r="718" spans="1:24" ht="27" x14ac:dyDescent="0.25">
      <c r="A718" s="430">
        <v>5129</v>
      </c>
      <c r="B718" s="430" t="s">
        <v>1611</v>
      </c>
      <c r="C718" s="430" t="s">
        <v>325</v>
      </c>
      <c r="D718" s="430" t="s">
        <v>15</v>
      </c>
      <c r="E718" s="430" t="s">
        <v>10</v>
      </c>
      <c r="F718" s="430">
        <v>36842105.299999997</v>
      </c>
      <c r="G718" s="430">
        <f>+F718*H718</f>
        <v>6300000006.2999992</v>
      </c>
      <c r="H718" s="430">
        <v>171</v>
      </c>
      <c r="I718" s="23"/>
    </row>
    <row r="719" spans="1:24" ht="27" x14ac:dyDescent="0.25">
      <c r="A719" s="430">
        <v>5129</v>
      </c>
      <c r="B719" s="430" t="s">
        <v>344</v>
      </c>
      <c r="C719" s="430" t="s">
        <v>325</v>
      </c>
      <c r="D719" s="430" t="s">
        <v>9</v>
      </c>
      <c r="E719" s="430" t="s">
        <v>10</v>
      </c>
      <c r="F719" s="430">
        <v>0</v>
      </c>
      <c r="G719" s="430">
        <v>0</v>
      </c>
      <c r="H719" s="430">
        <v>171</v>
      </c>
      <c r="I719" s="23"/>
    </row>
    <row r="720" spans="1:24" x14ac:dyDescent="0.25">
      <c r="A720" s="516" t="s">
        <v>58</v>
      </c>
      <c r="B720" s="517"/>
      <c r="C720" s="517"/>
      <c r="D720" s="517"/>
      <c r="E720" s="517"/>
      <c r="F720" s="517"/>
      <c r="G720" s="517"/>
      <c r="H720" s="517"/>
      <c r="I720" s="23"/>
    </row>
    <row r="721" spans="1:9" ht="15" customHeight="1" x14ac:dyDescent="0.25">
      <c r="A721" s="476" t="s">
        <v>16</v>
      </c>
      <c r="B721" s="477"/>
      <c r="C721" s="477"/>
      <c r="D721" s="477"/>
      <c r="E721" s="477"/>
      <c r="F721" s="477"/>
      <c r="G721" s="477"/>
      <c r="H721" s="477"/>
      <c r="I721" s="23"/>
    </row>
    <row r="722" spans="1:9" ht="36" customHeight="1" x14ac:dyDescent="0.25">
      <c r="A722" s="16"/>
      <c r="B722" s="13"/>
      <c r="C722" s="13"/>
      <c r="D722" s="13"/>
      <c r="E722" s="13"/>
      <c r="F722" s="13"/>
      <c r="G722" s="13"/>
      <c r="H722" s="21"/>
      <c r="I722" s="23"/>
    </row>
    <row r="723" spans="1:9" ht="15" customHeight="1" x14ac:dyDescent="0.25">
      <c r="A723" s="516" t="s">
        <v>59</v>
      </c>
      <c r="B723" s="517"/>
      <c r="C723" s="517"/>
      <c r="D723" s="517"/>
      <c r="E723" s="517"/>
      <c r="F723" s="517"/>
      <c r="G723" s="517"/>
      <c r="H723" s="517"/>
      <c r="I723" s="23"/>
    </row>
    <row r="724" spans="1:9" ht="15" customHeight="1" x14ac:dyDescent="0.25">
      <c r="A724" s="501" t="s">
        <v>8</v>
      </c>
      <c r="B724" s="502"/>
      <c r="C724" s="502"/>
      <c r="D724" s="502"/>
      <c r="E724" s="502"/>
      <c r="F724" s="502"/>
      <c r="G724" s="502"/>
      <c r="H724" s="503"/>
      <c r="I724" s="23"/>
    </row>
    <row r="725" spans="1:9" x14ac:dyDescent="0.25">
      <c r="A725" s="4"/>
      <c r="B725" s="4"/>
      <c r="C725" s="4"/>
      <c r="D725" s="4"/>
      <c r="E725" s="4"/>
      <c r="F725" s="4"/>
      <c r="G725" s="4"/>
      <c r="H725" s="4"/>
      <c r="I725" s="23"/>
    </row>
    <row r="726" spans="1:9" x14ac:dyDescent="0.25">
      <c r="A726" s="481" t="s">
        <v>322</v>
      </c>
      <c r="B726" s="482"/>
      <c r="C726" s="482"/>
      <c r="D726" s="482"/>
      <c r="E726" s="482"/>
      <c r="F726" s="482"/>
      <c r="G726" s="482"/>
      <c r="H726" s="482"/>
      <c r="I726" s="23"/>
    </row>
    <row r="727" spans="1:9" x14ac:dyDescent="0.25">
      <c r="A727" s="501" t="s">
        <v>8</v>
      </c>
      <c r="B727" s="502"/>
      <c r="C727" s="502"/>
      <c r="D727" s="502"/>
      <c r="E727" s="502"/>
      <c r="F727" s="502"/>
      <c r="G727" s="502"/>
      <c r="H727" s="503"/>
      <c r="I727" s="23"/>
    </row>
    <row r="728" spans="1:9" x14ac:dyDescent="0.25">
      <c r="I728" s="23"/>
    </row>
    <row r="729" spans="1:9" x14ac:dyDescent="0.25">
      <c r="A729" s="481" t="s">
        <v>291</v>
      </c>
      <c r="B729" s="482"/>
      <c r="C729" s="482"/>
      <c r="D729" s="482"/>
      <c r="E729" s="482"/>
      <c r="F729" s="482"/>
      <c r="G729" s="482"/>
      <c r="H729" s="482"/>
      <c r="I729" s="23"/>
    </row>
    <row r="730" spans="1:9" x14ac:dyDescent="0.25">
      <c r="A730" s="476" t="s">
        <v>12</v>
      </c>
      <c r="B730" s="477"/>
      <c r="C730" s="477"/>
      <c r="D730" s="477"/>
      <c r="E730" s="477"/>
      <c r="F730" s="477"/>
      <c r="G730" s="477"/>
      <c r="H730" s="477"/>
      <c r="I730" s="23"/>
    </row>
    <row r="731" spans="1:9" x14ac:dyDescent="0.25">
      <c r="A731" s="115"/>
      <c r="B731" s="115"/>
      <c r="C731" s="115"/>
      <c r="D731" s="115"/>
      <c r="E731" s="115"/>
      <c r="F731" s="115"/>
      <c r="G731" s="115"/>
      <c r="H731" s="115"/>
      <c r="I731" s="23"/>
    </row>
    <row r="732" spans="1:9" x14ac:dyDescent="0.25">
      <c r="A732" s="476" t="s">
        <v>16</v>
      </c>
      <c r="B732" s="477"/>
      <c r="C732" s="477"/>
      <c r="D732" s="477"/>
      <c r="E732" s="477"/>
      <c r="F732" s="477"/>
      <c r="G732" s="477"/>
      <c r="H732" s="477"/>
      <c r="I732" s="23"/>
    </row>
    <row r="733" spans="1:9" x14ac:dyDescent="0.25">
      <c r="A733" s="106"/>
      <c r="B733" s="106"/>
      <c r="C733" s="106"/>
      <c r="D733" s="106"/>
      <c r="E733" s="106"/>
      <c r="F733" s="106"/>
      <c r="G733" s="106"/>
      <c r="H733" s="106"/>
      <c r="I733" s="23"/>
    </row>
    <row r="734" spans="1:9" x14ac:dyDescent="0.25">
      <c r="A734" s="200"/>
      <c r="B734" s="201"/>
      <c r="C734" s="201"/>
      <c r="D734" s="201"/>
      <c r="E734" s="201"/>
      <c r="F734" s="201"/>
      <c r="G734" s="201"/>
      <c r="H734" s="201"/>
      <c r="I734" s="23"/>
    </row>
    <row r="735" spans="1:9" x14ac:dyDescent="0.25">
      <c r="A735" s="200"/>
      <c r="B735" s="201"/>
      <c r="C735" s="201"/>
      <c r="D735" s="201"/>
      <c r="E735" s="201"/>
      <c r="F735" s="201"/>
      <c r="G735" s="201"/>
      <c r="H735" s="201"/>
      <c r="I735" s="23"/>
    </row>
    <row r="736" spans="1:9" x14ac:dyDescent="0.25">
      <c r="A736" s="200"/>
      <c r="B736" s="201"/>
      <c r="C736" s="201"/>
      <c r="D736" s="201"/>
      <c r="E736" s="201"/>
      <c r="F736" s="201"/>
      <c r="G736" s="201"/>
      <c r="H736" s="201"/>
      <c r="I736" s="23"/>
    </row>
    <row r="737" spans="1:9" ht="15.75" customHeight="1" x14ac:dyDescent="0.25">
      <c r="A737" s="481" t="s">
        <v>2314</v>
      </c>
      <c r="B737" s="482"/>
      <c r="C737" s="482"/>
      <c r="D737" s="482"/>
      <c r="E737" s="482"/>
      <c r="F737" s="482"/>
      <c r="G737" s="482"/>
      <c r="H737" s="482"/>
      <c r="I737" s="23"/>
    </row>
    <row r="738" spans="1:9" x14ac:dyDescent="0.25">
      <c r="A738" s="476" t="s">
        <v>16</v>
      </c>
      <c r="B738" s="477"/>
      <c r="C738" s="477"/>
      <c r="D738" s="477"/>
      <c r="E738" s="477"/>
      <c r="F738" s="477"/>
      <c r="G738" s="477"/>
      <c r="H738" s="477"/>
      <c r="I738" s="23"/>
    </row>
    <row r="739" spans="1:9" ht="27" x14ac:dyDescent="0.25">
      <c r="A739" s="4">
        <v>5112</v>
      </c>
      <c r="B739" s="4" t="s">
        <v>1902</v>
      </c>
      <c r="C739" s="4" t="s">
        <v>20</v>
      </c>
      <c r="D739" s="4" t="s">
        <v>15</v>
      </c>
      <c r="E739" s="4" t="s">
        <v>14</v>
      </c>
      <c r="F739" s="4">
        <v>122372400</v>
      </c>
      <c r="G739" s="4">
        <v>122372400</v>
      </c>
      <c r="H739" s="4">
        <v>1</v>
      </c>
      <c r="I739" s="23"/>
    </row>
    <row r="740" spans="1:9" x14ac:dyDescent="0.25">
      <c r="A740" s="476" t="s">
        <v>12</v>
      </c>
      <c r="B740" s="477"/>
      <c r="C740" s="477"/>
      <c r="D740" s="477"/>
      <c r="E740" s="477"/>
      <c r="F740" s="477"/>
      <c r="G740" s="477"/>
      <c r="H740" s="477"/>
      <c r="I740" s="23"/>
    </row>
    <row r="741" spans="1:9" ht="27" x14ac:dyDescent="0.25">
      <c r="A741" s="4">
        <v>5112</v>
      </c>
      <c r="B741" s="4" t="s">
        <v>4562</v>
      </c>
      <c r="C741" s="4" t="s">
        <v>1136</v>
      </c>
      <c r="D741" s="4" t="s">
        <v>13</v>
      </c>
      <c r="E741" s="4" t="s">
        <v>14</v>
      </c>
      <c r="F741" s="4">
        <v>489920</v>
      </c>
      <c r="G741" s="4">
        <v>489920</v>
      </c>
      <c r="H741" s="4">
        <v>1</v>
      </c>
      <c r="I741" s="23"/>
    </row>
    <row r="742" spans="1:9" ht="27" x14ac:dyDescent="0.25">
      <c r="A742" s="4">
        <v>5112</v>
      </c>
      <c r="B742" s="4" t="s">
        <v>2313</v>
      </c>
      <c r="C742" s="4" t="s">
        <v>1136</v>
      </c>
      <c r="D742" s="4" t="s">
        <v>13</v>
      </c>
      <c r="E742" s="4" t="s">
        <v>14</v>
      </c>
      <c r="F742" s="4">
        <v>0</v>
      </c>
      <c r="G742" s="4">
        <v>0</v>
      </c>
      <c r="H742" s="4">
        <v>1</v>
      </c>
      <c r="I742" s="23"/>
    </row>
    <row r="743" spans="1:9" ht="27" x14ac:dyDescent="0.25">
      <c r="A743" s="4">
        <v>5112</v>
      </c>
      <c r="B743" s="4" t="s">
        <v>2315</v>
      </c>
      <c r="C743" s="4" t="s">
        <v>497</v>
      </c>
      <c r="D743" s="4" t="s">
        <v>15</v>
      </c>
      <c r="E743" s="4" t="s">
        <v>14</v>
      </c>
      <c r="F743" s="4">
        <v>394000</v>
      </c>
      <c r="G743" s="4">
        <v>394000</v>
      </c>
      <c r="H743" s="4">
        <v>1</v>
      </c>
      <c r="I743" s="23"/>
    </row>
    <row r="744" spans="1:9" ht="27" x14ac:dyDescent="0.25">
      <c r="A744" s="4">
        <v>4213</v>
      </c>
      <c r="B744" s="4" t="s">
        <v>2119</v>
      </c>
      <c r="C744" s="4" t="s">
        <v>1284</v>
      </c>
      <c r="D744" s="4" t="s">
        <v>15</v>
      </c>
      <c r="E744" s="4" t="s">
        <v>1720</v>
      </c>
      <c r="F744" s="4">
        <v>9111.1200000000008</v>
      </c>
      <c r="G744" s="4">
        <f>+F744*H744</f>
        <v>82000080</v>
      </c>
      <c r="H744" s="4">
        <v>9000</v>
      </c>
      <c r="I744" s="23"/>
    </row>
    <row r="745" spans="1:9" x14ac:dyDescent="0.25">
      <c r="A745" s="516" t="s">
        <v>131</v>
      </c>
      <c r="B745" s="517"/>
      <c r="C745" s="517"/>
      <c r="D745" s="517"/>
      <c r="E745" s="517"/>
      <c r="F745" s="517"/>
      <c r="G745" s="517"/>
      <c r="H745" s="517"/>
      <c r="I745" s="23"/>
    </row>
    <row r="746" spans="1:9" ht="15" customHeight="1" x14ac:dyDescent="0.25">
      <c r="A746" s="476" t="s">
        <v>12</v>
      </c>
      <c r="B746" s="477"/>
      <c r="C746" s="477"/>
      <c r="D746" s="477"/>
      <c r="E746" s="477"/>
      <c r="F746" s="477"/>
      <c r="G746" s="477"/>
      <c r="H746" s="477"/>
      <c r="I746" s="23"/>
    </row>
    <row r="747" spans="1:9" ht="27" x14ac:dyDescent="0.25">
      <c r="A747" s="4">
        <v>5134</v>
      </c>
      <c r="B747" s="4" t="s">
        <v>1772</v>
      </c>
      <c r="C747" s="4" t="s">
        <v>704</v>
      </c>
      <c r="D747" s="4" t="s">
        <v>15</v>
      </c>
      <c r="E747" s="4" t="s">
        <v>14</v>
      </c>
      <c r="F747" s="4">
        <v>0</v>
      </c>
      <c r="G747" s="4">
        <v>0</v>
      </c>
      <c r="H747" s="4">
        <v>1</v>
      </c>
      <c r="I747" s="23"/>
    </row>
    <row r="748" spans="1:9" ht="27" x14ac:dyDescent="0.25">
      <c r="A748" s="4">
        <v>5134</v>
      </c>
      <c r="B748" s="4" t="s">
        <v>703</v>
      </c>
      <c r="C748" s="4" t="s">
        <v>704</v>
      </c>
      <c r="D748" s="4" t="s">
        <v>15</v>
      </c>
      <c r="E748" s="4" t="s">
        <v>14</v>
      </c>
      <c r="F748" s="4">
        <v>0</v>
      </c>
      <c r="G748" s="4">
        <v>0</v>
      </c>
      <c r="H748" s="4">
        <v>1</v>
      </c>
      <c r="I748" s="23"/>
    </row>
    <row r="749" spans="1:9" ht="27" x14ac:dyDescent="0.25">
      <c r="A749" s="4">
        <v>5134</v>
      </c>
      <c r="B749" s="4" t="s">
        <v>2111</v>
      </c>
      <c r="C749" s="4" t="s">
        <v>704</v>
      </c>
      <c r="D749" s="4" t="s">
        <v>424</v>
      </c>
      <c r="E749" s="4" t="s">
        <v>14</v>
      </c>
      <c r="F749" s="4">
        <v>0</v>
      </c>
      <c r="G749" s="4">
        <v>0</v>
      </c>
      <c r="H749" s="4">
        <v>1</v>
      </c>
      <c r="I749" s="23"/>
    </row>
    <row r="750" spans="1:9" ht="27" x14ac:dyDescent="0.25">
      <c r="A750" s="4">
        <v>5134</v>
      </c>
      <c r="B750" s="4" t="s">
        <v>2112</v>
      </c>
      <c r="C750" s="4" t="s">
        <v>704</v>
      </c>
      <c r="D750" s="4" t="s">
        <v>424</v>
      </c>
      <c r="E750" s="4" t="s">
        <v>14</v>
      </c>
      <c r="F750" s="4">
        <v>20000000</v>
      </c>
      <c r="G750" s="4">
        <v>20000000</v>
      </c>
      <c r="H750" s="4">
        <v>1</v>
      </c>
      <c r="I750" s="23"/>
    </row>
    <row r="751" spans="1:9" ht="15" customHeight="1" x14ac:dyDescent="0.25">
      <c r="A751" s="589" t="s">
        <v>60</v>
      </c>
      <c r="B751" s="590"/>
      <c r="C751" s="590"/>
      <c r="D751" s="590"/>
      <c r="E751" s="590"/>
      <c r="F751" s="590"/>
      <c r="G751" s="590"/>
      <c r="H751" s="591"/>
      <c r="I751" s="23"/>
    </row>
    <row r="752" spans="1:9" ht="15" customHeight="1" x14ac:dyDescent="0.25">
      <c r="A752" s="476" t="s">
        <v>16</v>
      </c>
      <c r="B752" s="477"/>
      <c r="C752" s="477"/>
      <c r="D752" s="477"/>
      <c r="E752" s="477"/>
      <c r="F752" s="477"/>
      <c r="G752" s="477"/>
      <c r="H752" s="477"/>
      <c r="I752" s="23"/>
    </row>
    <row r="753" spans="1:24" ht="27" x14ac:dyDescent="0.25">
      <c r="A753" s="165">
        <v>5113</v>
      </c>
      <c r="B753" s="463" t="s">
        <v>4713</v>
      </c>
      <c r="C753" s="463" t="s">
        <v>20</v>
      </c>
      <c r="D753" s="463" t="s">
        <v>15</v>
      </c>
      <c r="E753" s="463" t="s">
        <v>14</v>
      </c>
      <c r="F753" s="463">
        <v>0</v>
      </c>
      <c r="G753" s="463">
        <v>0</v>
      </c>
      <c r="H753" s="463">
        <v>1</v>
      </c>
      <c r="I753" s="23"/>
    </row>
    <row r="754" spans="1:24" s="459" customFormat="1" x14ac:dyDescent="0.25">
      <c r="A754" s="476" t="s">
        <v>12</v>
      </c>
      <c r="B754" s="477"/>
      <c r="C754" s="477"/>
      <c r="D754" s="477"/>
      <c r="E754" s="477"/>
      <c r="F754" s="477"/>
      <c r="G754" s="477"/>
      <c r="H754" s="477"/>
      <c r="I754" s="462"/>
      <c r="P754" s="460"/>
      <c r="Q754" s="460"/>
      <c r="R754" s="460"/>
      <c r="S754" s="460"/>
      <c r="T754" s="460"/>
      <c r="U754" s="460"/>
      <c r="V754" s="460"/>
      <c r="W754" s="460"/>
      <c r="X754" s="460"/>
    </row>
    <row r="755" spans="1:24" s="459" customFormat="1" ht="27" x14ac:dyDescent="0.25">
      <c r="A755" s="463">
        <v>5113</v>
      </c>
      <c r="B755" s="463" t="s">
        <v>4716</v>
      </c>
      <c r="C755" s="463" t="s">
        <v>497</v>
      </c>
      <c r="D755" s="463" t="s">
        <v>15</v>
      </c>
      <c r="E755" s="463" t="s">
        <v>14</v>
      </c>
      <c r="F755" s="463">
        <v>0</v>
      </c>
      <c r="G755" s="463">
        <v>0</v>
      </c>
      <c r="H755" s="463">
        <v>1</v>
      </c>
      <c r="I755" s="462"/>
      <c r="P755" s="460"/>
      <c r="Q755" s="460"/>
      <c r="R755" s="460"/>
      <c r="S755" s="460"/>
      <c r="T755" s="460"/>
      <c r="U755" s="460"/>
      <c r="V755" s="460"/>
      <c r="W755" s="460"/>
      <c r="X755" s="460"/>
    </row>
    <row r="756" spans="1:24" ht="20.25" customHeight="1" x14ac:dyDescent="0.25">
      <c r="A756" s="516" t="s">
        <v>132</v>
      </c>
      <c r="B756" s="517"/>
      <c r="C756" s="517"/>
      <c r="D756" s="517"/>
      <c r="E756" s="517"/>
      <c r="F756" s="517"/>
      <c r="G756" s="517"/>
      <c r="H756" s="517"/>
      <c r="I756" s="23"/>
    </row>
    <row r="757" spans="1:24" ht="21" customHeight="1" x14ac:dyDescent="0.25">
      <c r="A757" s="501" t="s">
        <v>16</v>
      </c>
      <c r="B757" s="502"/>
      <c r="C757" s="502"/>
      <c r="D757" s="502"/>
      <c r="E757" s="502"/>
      <c r="F757" s="502"/>
      <c r="G757" s="502"/>
      <c r="H757" s="503"/>
      <c r="I757" s="23"/>
    </row>
    <row r="758" spans="1:24" ht="27" x14ac:dyDescent="0.25">
      <c r="A758" s="60">
        <v>5112</v>
      </c>
      <c r="B758" s="256" t="s">
        <v>2271</v>
      </c>
      <c r="C758" s="313" t="s">
        <v>20</v>
      </c>
      <c r="D758" s="60" t="s">
        <v>15</v>
      </c>
      <c r="E758" s="60" t="s">
        <v>14</v>
      </c>
      <c r="F758" s="60">
        <v>261731620</v>
      </c>
      <c r="G758" s="60">
        <v>261731620</v>
      </c>
      <c r="H758" s="60">
        <v>1</v>
      </c>
      <c r="I758" s="23"/>
    </row>
    <row r="759" spans="1:24" x14ac:dyDescent="0.25">
      <c r="A759" s="476" t="s">
        <v>12</v>
      </c>
      <c r="B759" s="477"/>
      <c r="C759" s="477"/>
      <c r="D759" s="477"/>
      <c r="E759" s="477"/>
      <c r="F759" s="477"/>
      <c r="G759" s="477"/>
      <c r="H759" s="483"/>
      <c r="I759" s="23"/>
    </row>
    <row r="760" spans="1:24" ht="27" x14ac:dyDescent="0.25">
      <c r="A760" s="12">
        <v>5112</v>
      </c>
      <c r="B760" s="12" t="s">
        <v>2273</v>
      </c>
      <c r="C760" s="313" t="s">
        <v>1136</v>
      </c>
      <c r="D760" s="256" t="s">
        <v>13</v>
      </c>
      <c r="E760" s="256" t="s">
        <v>14</v>
      </c>
      <c r="F760" s="12">
        <v>1536000</v>
      </c>
      <c r="G760" s="12">
        <v>1536000</v>
      </c>
      <c r="H760" s="12">
        <v>1</v>
      </c>
      <c r="I760" s="23"/>
    </row>
    <row r="761" spans="1:24" ht="27" x14ac:dyDescent="0.25">
      <c r="A761" s="12">
        <v>5112</v>
      </c>
      <c r="B761" s="12" t="s">
        <v>2272</v>
      </c>
      <c r="C761" s="313" t="s">
        <v>497</v>
      </c>
      <c r="D761" s="256" t="s">
        <v>15</v>
      </c>
      <c r="E761" s="256" t="s">
        <v>14</v>
      </c>
      <c r="F761" s="12">
        <v>495300</v>
      </c>
      <c r="G761" s="12">
        <v>495300</v>
      </c>
      <c r="H761" s="12">
        <v>1</v>
      </c>
      <c r="I761" s="23"/>
    </row>
    <row r="762" spans="1:24" ht="16.5" customHeight="1" x14ac:dyDescent="0.25">
      <c r="A762" s="547" t="s">
        <v>61</v>
      </c>
      <c r="B762" s="548"/>
      <c r="C762" s="548"/>
      <c r="D762" s="548"/>
      <c r="E762" s="548"/>
      <c r="F762" s="548"/>
      <c r="G762" s="548"/>
      <c r="H762" s="548"/>
      <c r="I762" s="23"/>
    </row>
    <row r="763" spans="1:24" ht="15" customHeight="1" x14ac:dyDescent="0.25">
      <c r="A763" s="552" t="s">
        <v>16</v>
      </c>
      <c r="B763" s="553"/>
      <c r="C763" s="553"/>
      <c r="D763" s="553"/>
      <c r="E763" s="553"/>
      <c r="F763" s="553"/>
      <c r="G763" s="553"/>
      <c r="H763" s="554"/>
      <c r="I763" s="23"/>
    </row>
    <row r="764" spans="1:24" ht="24" customHeight="1" x14ac:dyDescent="0.25">
      <c r="A764" s="17"/>
      <c r="B764" s="4"/>
      <c r="C764" s="4"/>
      <c r="D764" s="13"/>
      <c r="E764" s="13"/>
      <c r="F764" s="13"/>
      <c r="G764" s="13"/>
      <c r="H764" s="21"/>
      <c r="I764" s="23"/>
    </row>
    <row r="765" spans="1:24" ht="15" customHeight="1" x14ac:dyDescent="0.25">
      <c r="A765" s="516" t="s">
        <v>62</v>
      </c>
      <c r="B765" s="517"/>
      <c r="C765" s="517"/>
      <c r="D765" s="517"/>
      <c r="E765" s="517"/>
      <c r="F765" s="517"/>
      <c r="G765" s="517"/>
      <c r="H765" s="517"/>
      <c r="I765" s="23"/>
    </row>
    <row r="766" spans="1:24" ht="21" customHeight="1" x14ac:dyDescent="0.25">
      <c r="A766" s="476" t="s">
        <v>16</v>
      </c>
      <c r="B766" s="477"/>
      <c r="C766" s="477"/>
      <c r="D766" s="477"/>
      <c r="E766" s="477"/>
      <c r="F766" s="477"/>
      <c r="G766" s="477"/>
      <c r="H766" s="477"/>
      <c r="I766" s="23"/>
    </row>
    <row r="767" spans="1:24" ht="40.5" x14ac:dyDescent="0.25">
      <c r="A767" s="231">
        <v>4861</v>
      </c>
      <c r="B767" s="392" t="s">
        <v>1363</v>
      </c>
      <c r="C767" s="392" t="s">
        <v>538</v>
      </c>
      <c r="D767" s="392" t="s">
        <v>424</v>
      </c>
      <c r="E767" s="392" t="s">
        <v>14</v>
      </c>
      <c r="F767" s="392">
        <v>22000000</v>
      </c>
      <c r="G767" s="392">
        <v>22000000</v>
      </c>
      <c r="H767" s="392">
        <v>1</v>
      </c>
      <c r="I767" s="23"/>
    </row>
    <row r="768" spans="1:24" ht="27" x14ac:dyDescent="0.25">
      <c r="A768" s="392">
        <v>5113</v>
      </c>
      <c r="B768" s="392" t="s">
        <v>411</v>
      </c>
      <c r="C768" s="392" t="s">
        <v>20</v>
      </c>
      <c r="D768" s="392" t="s">
        <v>15</v>
      </c>
      <c r="E768" s="392" t="s">
        <v>14</v>
      </c>
      <c r="F768" s="392">
        <v>0</v>
      </c>
      <c r="G768" s="392">
        <v>0</v>
      </c>
      <c r="H768" s="392">
        <v>1</v>
      </c>
      <c r="I768" s="23"/>
    </row>
    <row r="769" spans="1:9" ht="27" x14ac:dyDescent="0.25">
      <c r="A769" s="392">
        <v>5113</v>
      </c>
      <c r="B769" s="392" t="s">
        <v>412</v>
      </c>
      <c r="C769" s="392" t="s">
        <v>20</v>
      </c>
      <c r="D769" s="392" t="s">
        <v>15</v>
      </c>
      <c r="E769" s="392" t="s">
        <v>14</v>
      </c>
      <c r="F769" s="392">
        <v>17856000</v>
      </c>
      <c r="G769" s="392">
        <v>17856000</v>
      </c>
      <c r="H769" s="392">
        <v>1</v>
      </c>
      <c r="I769" s="23"/>
    </row>
    <row r="770" spans="1:9" ht="27" x14ac:dyDescent="0.25">
      <c r="A770" s="231">
        <v>4861</v>
      </c>
      <c r="B770" s="231" t="s">
        <v>1358</v>
      </c>
      <c r="C770" s="231" t="s">
        <v>20</v>
      </c>
      <c r="D770" s="348" t="s">
        <v>424</v>
      </c>
      <c r="E770" s="348" t="s">
        <v>14</v>
      </c>
      <c r="F770" s="348">
        <v>49000000</v>
      </c>
      <c r="G770" s="348">
        <v>49000000</v>
      </c>
      <c r="H770" s="348">
        <v>1</v>
      </c>
      <c r="I770" s="23"/>
    </row>
    <row r="771" spans="1:9" x14ac:dyDescent="0.25">
      <c r="A771" s="476" t="s">
        <v>12</v>
      </c>
      <c r="B771" s="477"/>
      <c r="C771" s="477"/>
      <c r="D771" s="477"/>
      <c r="E771" s="477"/>
      <c r="F771" s="477"/>
      <c r="G771" s="477"/>
      <c r="H771" s="477"/>
      <c r="I771" s="23"/>
    </row>
    <row r="772" spans="1:9" ht="27" x14ac:dyDescent="0.25">
      <c r="A772" s="231">
        <v>4861</v>
      </c>
      <c r="B772" s="231" t="s">
        <v>1359</v>
      </c>
      <c r="C772" s="231" t="s">
        <v>497</v>
      </c>
      <c r="D772" s="231" t="s">
        <v>424</v>
      </c>
      <c r="E772" s="231" t="s">
        <v>14</v>
      </c>
      <c r="F772" s="231">
        <v>0</v>
      </c>
      <c r="G772" s="231">
        <v>0</v>
      </c>
      <c r="H772" s="231">
        <v>1</v>
      </c>
      <c r="I772" s="23"/>
    </row>
    <row r="773" spans="1:9" x14ac:dyDescent="0.25">
      <c r="A773" s="516" t="s">
        <v>196</v>
      </c>
      <c r="B773" s="517"/>
      <c r="C773" s="517"/>
      <c r="D773" s="517"/>
      <c r="E773" s="517"/>
      <c r="F773" s="517"/>
      <c r="G773" s="517"/>
      <c r="H773" s="517"/>
      <c r="I773" s="23"/>
    </row>
    <row r="774" spans="1:9" x14ac:dyDescent="0.25">
      <c r="A774" s="476" t="s">
        <v>12</v>
      </c>
      <c r="B774" s="477"/>
      <c r="C774" s="477"/>
      <c r="D774" s="477"/>
      <c r="E774" s="477"/>
      <c r="F774" s="477"/>
      <c r="G774" s="477"/>
      <c r="H774" s="477"/>
      <c r="I774" s="23"/>
    </row>
    <row r="775" spans="1:9" x14ac:dyDescent="0.25">
      <c r="A775" s="183"/>
      <c r="B775" s="183"/>
      <c r="C775" s="183"/>
      <c r="D775" s="183"/>
      <c r="E775" s="183"/>
      <c r="F775" s="183"/>
      <c r="G775" s="183"/>
      <c r="H775" s="183"/>
      <c r="I775" s="23"/>
    </row>
    <row r="776" spans="1:9" ht="17.25" customHeight="1" x14ac:dyDescent="0.25">
      <c r="A776" s="516" t="s">
        <v>235</v>
      </c>
      <c r="B776" s="517"/>
      <c r="C776" s="517"/>
      <c r="D776" s="517"/>
      <c r="E776" s="517"/>
      <c r="F776" s="517"/>
      <c r="G776" s="517"/>
      <c r="H776" s="517"/>
      <c r="I776" s="23"/>
    </row>
    <row r="777" spans="1:9" ht="15" customHeight="1" x14ac:dyDescent="0.25">
      <c r="A777" s="476" t="s">
        <v>12</v>
      </c>
      <c r="B777" s="477"/>
      <c r="C777" s="477"/>
      <c r="D777" s="477"/>
      <c r="E777" s="477"/>
      <c r="F777" s="477"/>
      <c r="G777" s="477"/>
      <c r="H777" s="477"/>
      <c r="I777" s="23"/>
    </row>
    <row r="778" spans="1:9" x14ac:dyDescent="0.25">
      <c r="A778" s="4"/>
      <c r="B778" s="4"/>
      <c r="C778" s="4"/>
      <c r="D778" s="4"/>
      <c r="E778" s="4"/>
      <c r="F778" s="4"/>
      <c r="G778" s="4"/>
      <c r="H778" s="4"/>
      <c r="I778" s="23"/>
    </row>
    <row r="779" spans="1:9" x14ac:dyDescent="0.25">
      <c r="A779" s="516" t="s">
        <v>280</v>
      </c>
      <c r="B779" s="517"/>
      <c r="C779" s="517"/>
      <c r="D779" s="517"/>
      <c r="E779" s="517"/>
      <c r="F779" s="517"/>
      <c r="G779" s="517"/>
      <c r="H779" s="517"/>
      <c r="I779" s="23"/>
    </row>
    <row r="780" spans="1:9" x14ac:dyDescent="0.25">
      <c r="A780" s="476" t="s">
        <v>12</v>
      </c>
      <c r="B780" s="477"/>
      <c r="C780" s="477"/>
      <c r="D780" s="477"/>
      <c r="E780" s="477"/>
      <c r="F780" s="477"/>
      <c r="G780" s="477"/>
      <c r="H780" s="477"/>
      <c r="I780" s="23"/>
    </row>
    <row r="781" spans="1:9" x14ac:dyDescent="0.25">
      <c r="A781" s="96"/>
      <c r="B781" s="96"/>
      <c r="C781" s="96"/>
      <c r="D781" s="96"/>
      <c r="E781" s="96"/>
      <c r="F781" s="96"/>
      <c r="G781" s="96"/>
      <c r="H781" s="96"/>
      <c r="I781" s="23"/>
    </row>
    <row r="782" spans="1:9" ht="17.25" customHeight="1" x14ac:dyDescent="0.25">
      <c r="A782" s="516" t="s">
        <v>63</v>
      </c>
      <c r="B782" s="517"/>
      <c r="C782" s="517"/>
      <c r="D782" s="517"/>
      <c r="E782" s="517"/>
      <c r="F782" s="517"/>
      <c r="G782" s="517"/>
      <c r="H782" s="517"/>
      <c r="I782" s="23"/>
    </row>
    <row r="783" spans="1:9" ht="15" customHeight="1" x14ac:dyDescent="0.25">
      <c r="A783" s="476" t="s">
        <v>12</v>
      </c>
      <c r="B783" s="477"/>
      <c r="C783" s="477"/>
      <c r="D783" s="477"/>
      <c r="E783" s="477"/>
      <c r="F783" s="477"/>
      <c r="G783" s="477"/>
      <c r="H783" s="477"/>
      <c r="I783" s="23"/>
    </row>
    <row r="784" spans="1:9" x14ac:dyDescent="0.25">
      <c r="A784" s="4"/>
      <c r="B784" s="4"/>
      <c r="C784" s="4"/>
      <c r="D784" s="13"/>
      <c r="E784" s="13"/>
      <c r="F784" s="13"/>
      <c r="G784" s="13"/>
      <c r="H784" s="21"/>
      <c r="I784" s="23"/>
    </row>
    <row r="785" spans="1:9" ht="34.5" customHeight="1" x14ac:dyDescent="0.25">
      <c r="A785" s="516" t="s">
        <v>240</v>
      </c>
      <c r="B785" s="517"/>
      <c r="C785" s="517"/>
      <c r="D785" s="517"/>
      <c r="E785" s="517"/>
      <c r="F785" s="517"/>
      <c r="G785" s="517"/>
      <c r="H785" s="517"/>
      <c r="I785" s="23"/>
    </row>
    <row r="786" spans="1:9" x14ac:dyDescent="0.25">
      <c r="A786" s="476" t="s">
        <v>8</v>
      </c>
      <c r="B786" s="477"/>
      <c r="C786" s="477"/>
      <c r="D786" s="477"/>
      <c r="E786" s="477"/>
      <c r="F786" s="477"/>
      <c r="G786" s="477"/>
      <c r="H786" s="483"/>
      <c r="I786" s="23"/>
    </row>
    <row r="787" spans="1:9" x14ac:dyDescent="0.25">
      <c r="A787" s="395">
        <v>5129</v>
      </c>
      <c r="B787" s="395" t="s">
        <v>2881</v>
      </c>
      <c r="C787" s="395" t="s">
        <v>2072</v>
      </c>
      <c r="D787" s="395" t="s">
        <v>424</v>
      </c>
      <c r="E787" s="395" t="s">
        <v>10</v>
      </c>
      <c r="F787" s="395">
        <v>3002660</v>
      </c>
      <c r="G787" s="395">
        <v>3002660</v>
      </c>
      <c r="H787" s="395">
        <v>1</v>
      </c>
      <c r="I787" s="23"/>
    </row>
    <row r="788" spans="1:9" ht="27" x14ac:dyDescent="0.25">
      <c r="A788" s="274">
        <v>4861</v>
      </c>
      <c r="B788" s="395" t="s">
        <v>1996</v>
      </c>
      <c r="C788" s="395" t="s">
        <v>1997</v>
      </c>
      <c r="D788" s="395" t="s">
        <v>424</v>
      </c>
      <c r="E788" s="395" t="s">
        <v>10</v>
      </c>
      <c r="F788" s="395">
        <v>0</v>
      </c>
      <c r="G788" s="395">
        <v>0</v>
      </c>
      <c r="H788" s="395">
        <v>2</v>
      </c>
      <c r="I788" s="23"/>
    </row>
    <row r="789" spans="1:9" ht="27" x14ac:dyDescent="0.25">
      <c r="A789" s="274">
        <v>4861</v>
      </c>
      <c r="B789" s="274" t="s">
        <v>1998</v>
      </c>
      <c r="C789" s="274" t="s">
        <v>1997</v>
      </c>
      <c r="D789" s="274" t="s">
        <v>424</v>
      </c>
      <c r="E789" s="274" t="s">
        <v>10</v>
      </c>
      <c r="F789" s="274">
        <v>0</v>
      </c>
      <c r="G789" s="274">
        <v>0</v>
      </c>
      <c r="H789" s="274">
        <v>2</v>
      </c>
      <c r="I789" s="23"/>
    </row>
    <row r="790" spans="1:9" ht="27" x14ac:dyDescent="0.25">
      <c r="A790" s="274">
        <v>4861</v>
      </c>
      <c r="B790" s="274" t="s">
        <v>1999</v>
      </c>
      <c r="C790" s="274" t="s">
        <v>1997</v>
      </c>
      <c r="D790" s="274" t="s">
        <v>424</v>
      </c>
      <c r="E790" s="274" t="s">
        <v>10</v>
      </c>
      <c r="F790" s="274">
        <v>0</v>
      </c>
      <c r="G790" s="274">
        <v>0</v>
      </c>
      <c r="H790" s="274">
        <v>2</v>
      </c>
      <c r="I790" s="23"/>
    </row>
    <row r="791" spans="1:9" ht="27" x14ac:dyDescent="0.25">
      <c r="A791" s="274">
        <v>4861</v>
      </c>
      <c r="B791" s="274" t="s">
        <v>2000</v>
      </c>
      <c r="C791" s="274" t="s">
        <v>1997</v>
      </c>
      <c r="D791" s="274" t="s">
        <v>424</v>
      </c>
      <c r="E791" s="274" t="s">
        <v>10</v>
      </c>
      <c r="F791" s="274">
        <v>0</v>
      </c>
      <c r="G791" s="274">
        <v>0</v>
      </c>
      <c r="H791" s="274">
        <v>4</v>
      </c>
      <c r="I791" s="23"/>
    </row>
    <row r="792" spans="1:9" ht="27" x14ac:dyDescent="0.25">
      <c r="A792" s="274">
        <v>4861</v>
      </c>
      <c r="B792" s="274" t="s">
        <v>2001</v>
      </c>
      <c r="C792" s="274" t="s">
        <v>1997</v>
      </c>
      <c r="D792" s="274" t="s">
        <v>424</v>
      </c>
      <c r="E792" s="274" t="s">
        <v>10</v>
      </c>
      <c r="F792" s="274">
        <v>0</v>
      </c>
      <c r="G792" s="274">
        <v>0</v>
      </c>
      <c r="H792" s="274">
        <v>2</v>
      </c>
      <c r="I792" s="23"/>
    </row>
    <row r="793" spans="1:9" ht="27" x14ac:dyDescent="0.25">
      <c r="A793" s="274">
        <v>4861</v>
      </c>
      <c r="B793" s="274" t="s">
        <v>2002</v>
      </c>
      <c r="C793" s="274" t="s">
        <v>1997</v>
      </c>
      <c r="D793" s="274" t="s">
        <v>424</v>
      </c>
      <c r="E793" s="274" t="s">
        <v>10</v>
      </c>
      <c r="F793" s="274">
        <v>0</v>
      </c>
      <c r="G793" s="274">
        <v>0</v>
      </c>
      <c r="H793" s="274">
        <v>4</v>
      </c>
      <c r="I793" s="23"/>
    </row>
    <row r="794" spans="1:9" ht="27" x14ac:dyDescent="0.25">
      <c r="A794" s="274">
        <v>4861</v>
      </c>
      <c r="B794" s="274" t="s">
        <v>2003</v>
      </c>
      <c r="C794" s="274" t="s">
        <v>1997</v>
      </c>
      <c r="D794" s="274" t="s">
        <v>424</v>
      </c>
      <c r="E794" s="274" t="s">
        <v>10</v>
      </c>
      <c r="F794" s="274">
        <v>0</v>
      </c>
      <c r="G794" s="274">
        <v>0</v>
      </c>
      <c r="H794" s="274">
        <v>2</v>
      </c>
      <c r="I794" s="23"/>
    </row>
    <row r="795" spans="1:9" ht="27" x14ac:dyDescent="0.25">
      <c r="A795" s="274">
        <v>4861</v>
      </c>
      <c r="B795" s="274" t="s">
        <v>2004</v>
      </c>
      <c r="C795" s="274" t="s">
        <v>1997</v>
      </c>
      <c r="D795" s="274" t="s">
        <v>424</v>
      </c>
      <c r="E795" s="274" t="s">
        <v>10</v>
      </c>
      <c r="F795" s="274">
        <v>0</v>
      </c>
      <c r="G795" s="274">
        <v>0</v>
      </c>
      <c r="H795" s="274">
        <v>2</v>
      </c>
      <c r="I795" s="23"/>
    </row>
    <row r="796" spans="1:9" ht="27" x14ac:dyDescent="0.25">
      <c r="A796" s="274">
        <v>4861</v>
      </c>
      <c r="B796" s="274" t="s">
        <v>2005</v>
      </c>
      <c r="C796" s="274" t="s">
        <v>1997</v>
      </c>
      <c r="D796" s="274" t="s">
        <v>424</v>
      </c>
      <c r="E796" s="274" t="s">
        <v>10</v>
      </c>
      <c r="F796" s="274">
        <v>0</v>
      </c>
      <c r="G796" s="274">
        <v>0</v>
      </c>
      <c r="H796" s="274">
        <v>4</v>
      </c>
      <c r="I796" s="23"/>
    </row>
    <row r="797" spans="1:9" ht="27" x14ac:dyDescent="0.25">
      <c r="A797" s="274">
        <v>4861</v>
      </c>
      <c r="B797" s="274" t="s">
        <v>2006</v>
      </c>
      <c r="C797" s="274" t="s">
        <v>1997</v>
      </c>
      <c r="D797" s="274" t="s">
        <v>424</v>
      </c>
      <c r="E797" s="274" t="s">
        <v>10</v>
      </c>
      <c r="F797" s="274">
        <v>0</v>
      </c>
      <c r="G797" s="274">
        <v>0</v>
      </c>
      <c r="H797" s="274">
        <v>2</v>
      </c>
      <c r="I797" s="23"/>
    </row>
    <row r="798" spans="1:9" ht="27" x14ac:dyDescent="0.25">
      <c r="A798" s="274">
        <v>4861</v>
      </c>
      <c r="B798" s="274" t="s">
        <v>2007</v>
      </c>
      <c r="C798" s="274" t="s">
        <v>1997</v>
      </c>
      <c r="D798" s="274" t="s">
        <v>424</v>
      </c>
      <c r="E798" s="274" t="s">
        <v>10</v>
      </c>
      <c r="F798" s="274">
        <v>0</v>
      </c>
      <c r="G798" s="274">
        <v>0</v>
      </c>
      <c r="H798" s="274">
        <v>4</v>
      </c>
      <c r="I798" s="23"/>
    </row>
    <row r="799" spans="1:9" ht="27" x14ac:dyDescent="0.25">
      <c r="A799" s="274">
        <v>4861</v>
      </c>
      <c r="B799" s="274" t="s">
        <v>2008</v>
      </c>
      <c r="C799" s="274" t="s">
        <v>1997</v>
      </c>
      <c r="D799" s="274" t="s">
        <v>424</v>
      </c>
      <c r="E799" s="274" t="s">
        <v>10</v>
      </c>
      <c r="F799" s="274">
        <v>0</v>
      </c>
      <c r="G799" s="274">
        <v>0</v>
      </c>
      <c r="H799" s="274">
        <v>4</v>
      </c>
      <c r="I799" s="23"/>
    </row>
    <row r="800" spans="1:9" ht="27" x14ac:dyDescent="0.25">
      <c r="A800" s="274">
        <v>4861</v>
      </c>
      <c r="B800" s="274" t="s">
        <v>2009</v>
      </c>
      <c r="C800" s="274" t="s">
        <v>1997</v>
      </c>
      <c r="D800" s="274" t="s">
        <v>424</v>
      </c>
      <c r="E800" s="274" t="s">
        <v>10</v>
      </c>
      <c r="F800" s="274">
        <v>0</v>
      </c>
      <c r="G800" s="274">
        <v>0</v>
      </c>
      <c r="H800" s="274">
        <v>2</v>
      </c>
      <c r="I800" s="23"/>
    </row>
    <row r="801" spans="1:9" ht="27" x14ac:dyDescent="0.25">
      <c r="A801" s="274">
        <v>4861</v>
      </c>
      <c r="B801" s="274" t="s">
        <v>2010</v>
      </c>
      <c r="C801" s="274" t="s">
        <v>1997</v>
      </c>
      <c r="D801" s="274" t="s">
        <v>424</v>
      </c>
      <c r="E801" s="274" t="s">
        <v>10</v>
      </c>
      <c r="F801" s="274">
        <v>0</v>
      </c>
      <c r="G801" s="274">
        <v>0</v>
      </c>
      <c r="H801" s="274">
        <v>4</v>
      </c>
      <c r="I801" s="23"/>
    </row>
    <row r="802" spans="1:9" x14ac:dyDescent="0.25">
      <c r="A802" s="288">
        <v>4861</v>
      </c>
      <c r="B802" s="288" t="s">
        <v>2057</v>
      </c>
      <c r="C802" s="288" t="s">
        <v>2072</v>
      </c>
      <c r="D802" s="288" t="s">
        <v>424</v>
      </c>
      <c r="E802" s="288" t="s">
        <v>10</v>
      </c>
      <c r="F802" s="288">
        <v>0</v>
      </c>
      <c r="G802" s="288">
        <v>0</v>
      </c>
      <c r="H802" s="288">
        <v>4</v>
      </c>
      <c r="I802" s="23"/>
    </row>
    <row r="803" spans="1:9" x14ac:dyDescent="0.25">
      <c r="A803" s="288">
        <v>4861</v>
      </c>
      <c r="B803" s="288" t="s">
        <v>2058</v>
      </c>
      <c r="C803" s="288" t="s">
        <v>2072</v>
      </c>
      <c r="D803" s="288" t="s">
        <v>424</v>
      </c>
      <c r="E803" s="288" t="s">
        <v>10</v>
      </c>
      <c r="F803" s="288">
        <v>0</v>
      </c>
      <c r="G803" s="288">
        <v>0</v>
      </c>
      <c r="H803" s="288">
        <v>2</v>
      </c>
      <c r="I803" s="23"/>
    </row>
    <row r="804" spans="1:9" x14ac:dyDescent="0.25">
      <c r="A804" s="288">
        <v>4861</v>
      </c>
      <c r="B804" s="288" t="s">
        <v>2059</v>
      </c>
      <c r="C804" s="288" t="s">
        <v>2072</v>
      </c>
      <c r="D804" s="288" t="s">
        <v>424</v>
      </c>
      <c r="E804" s="288" t="s">
        <v>10</v>
      </c>
      <c r="F804" s="288">
        <v>0</v>
      </c>
      <c r="G804" s="288">
        <v>0</v>
      </c>
      <c r="H804" s="288">
        <v>4</v>
      </c>
      <c r="I804" s="23"/>
    </row>
    <row r="805" spans="1:9" x14ac:dyDescent="0.25">
      <c r="A805" s="288">
        <v>4861</v>
      </c>
      <c r="B805" s="288" t="s">
        <v>2060</v>
      </c>
      <c r="C805" s="288" t="s">
        <v>2072</v>
      </c>
      <c r="D805" s="288" t="s">
        <v>424</v>
      </c>
      <c r="E805" s="288" t="s">
        <v>10</v>
      </c>
      <c r="F805" s="288">
        <v>0</v>
      </c>
      <c r="G805" s="288">
        <v>0</v>
      </c>
      <c r="H805" s="288">
        <v>4</v>
      </c>
      <c r="I805" s="23"/>
    </row>
    <row r="806" spans="1:9" x14ac:dyDescent="0.25">
      <c r="A806" s="288">
        <v>4861</v>
      </c>
      <c r="B806" s="288" t="s">
        <v>2061</v>
      </c>
      <c r="C806" s="288" t="s">
        <v>2072</v>
      </c>
      <c r="D806" s="288" t="s">
        <v>424</v>
      </c>
      <c r="E806" s="288" t="s">
        <v>10</v>
      </c>
      <c r="F806" s="288">
        <v>0</v>
      </c>
      <c r="G806" s="288">
        <v>0</v>
      </c>
      <c r="H806" s="288">
        <v>2</v>
      </c>
      <c r="I806" s="23"/>
    </row>
    <row r="807" spans="1:9" x14ac:dyDescent="0.25">
      <c r="A807" s="288">
        <v>4861</v>
      </c>
      <c r="B807" s="288" t="s">
        <v>2062</v>
      </c>
      <c r="C807" s="288" t="s">
        <v>2072</v>
      </c>
      <c r="D807" s="288" t="s">
        <v>424</v>
      </c>
      <c r="E807" s="288" t="s">
        <v>10</v>
      </c>
      <c r="F807" s="288">
        <v>0</v>
      </c>
      <c r="G807" s="288">
        <v>0</v>
      </c>
      <c r="H807" s="288">
        <v>2</v>
      </c>
      <c r="I807" s="23"/>
    </row>
    <row r="808" spans="1:9" x14ac:dyDescent="0.25">
      <c r="A808" s="288">
        <v>4861</v>
      </c>
      <c r="B808" s="288" t="s">
        <v>2063</v>
      </c>
      <c r="C808" s="288" t="s">
        <v>2072</v>
      </c>
      <c r="D808" s="288" t="s">
        <v>424</v>
      </c>
      <c r="E808" s="288" t="s">
        <v>10</v>
      </c>
      <c r="F808" s="288">
        <v>0</v>
      </c>
      <c r="G808" s="288">
        <v>0</v>
      </c>
      <c r="H808" s="288">
        <v>4</v>
      </c>
      <c r="I808" s="23"/>
    </row>
    <row r="809" spans="1:9" x14ac:dyDescent="0.25">
      <c r="A809" s="288">
        <v>4861</v>
      </c>
      <c r="B809" s="288" t="s">
        <v>2064</v>
      </c>
      <c r="C809" s="288" t="s">
        <v>2072</v>
      </c>
      <c r="D809" s="288" t="s">
        <v>424</v>
      </c>
      <c r="E809" s="288" t="s">
        <v>10</v>
      </c>
      <c r="F809" s="288">
        <v>0</v>
      </c>
      <c r="G809" s="288">
        <v>0</v>
      </c>
      <c r="H809" s="288">
        <v>4</v>
      </c>
      <c r="I809" s="23"/>
    </row>
    <row r="810" spans="1:9" x14ac:dyDescent="0.25">
      <c r="A810" s="288">
        <v>4861</v>
      </c>
      <c r="B810" s="288" t="s">
        <v>2065</v>
      </c>
      <c r="C810" s="288" t="s">
        <v>2072</v>
      </c>
      <c r="D810" s="288" t="s">
        <v>424</v>
      </c>
      <c r="E810" s="288" t="s">
        <v>10</v>
      </c>
      <c r="F810" s="288">
        <v>0</v>
      </c>
      <c r="G810" s="288">
        <v>0</v>
      </c>
      <c r="H810" s="288">
        <v>2</v>
      </c>
      <c r="I810" s="23"/>
    </row>
    <row r="811" spans="1:9" x14ac:dyDescent="0.25">
      <c r="A811" s="288">
        <v>4861</v>
      </c>
      <c r="B811" s="288" t="s">
        <v>2066</v>
      </c>
      <c r="C811" s="288" t="s">
        <v>2072</v>
      </c>
      <c r="D811" s="288" t="s">
        <v>424</v>
      </c>
      <c r="E811" s="288" t="s">
        <v>10</v>
      </c>
      <c r="F811" s="288">
        <v>0</v>
      </c>
      <c r="G811" s="288">
        <v>0</v>
      </c>
      <c r="H811" s="288">
        <v>2</v>
      </c>
      <c r="I811" s="23"/>
    </row>
    <row r="812" spans="1:9" x14ac:dyDescent="0.25">
      <c r="A812" s="288">
        <v>4861</v>
      </c>
      <c r="B812" s="288" t="s">
        <v>2067</v>
      </c>
      <c r="C812" s="288" t="s">
        <v>2072</v>
      </c>
      <c r="D812" s="288" t="s">
        <v>424</v>
      </c>
      <c r="E812" s="288" t="s">
        <v>10</v>
      </c>
      <c r="F812" s="288">
        <v>0</v>
      </c>
      <c r="G812" s="288">
        <v>0</v>
      </c>
      <c r="H812" s="288">
        <v>2</v>
      </c>
      <c r="I812" s="23"/>
    </row>
    <row r="813" spans="1:9" x14ac:dyDescent="0.25">
      <c r="A813" s="288">
        <v>4861</v>
      </c>
      <c r="B813" s="288" t="s">
        <v>2068</v>
      </c>
      <c r="C813" s="288" t="s">
        <v>2072</v>
      </c>
      <c r="D813" s="288" t="s">
        <v>424</v>
      </c>
      <c r="E813" s="288" t="s">
        <v>10</v>
      </c>
      <c r="F813" s="288">
        <v>0</v>
      </c>
      <c r="G813" s="288">
        <v>0</v>
      </c>
      <c r="H813" s="288">
        <v>2</v>
      </c>
      <c r="I813" s="23"/>
    </row>
    <row r="814" spans="1:9" x14ac:dyDescent="0.25">
      <c r="A814" s="288">
        <v>4861</v>
      </c>
      <c r="B814" s="288" t="s">
        <v>2069</v>
      </c>
      <c r="C814" s="288" t="s">
        <v>2072</v>
      </c>
      <c r="D814" s="288" t="s">
        <v>424</v>
      </c>
      <c r="E814" s="288" t="s">
        <v>10</v>
      </c>
      <c r="F814" s="288">
        <v>0</v>
      </c>
      <c r="G814" s="288">
        <v>0</v>
      </c>
      <c r="H814" s="288">
        <v>2</v>
      </c>
      <c r="I814" s="23"/>
    </row>
    <row r="815" spans="1:9" x14ac:dyDescent="0.25">
      <c r="A815" s="288">
        <v>4861</v>
      </c>
      <c r="B815" s="288" t="s">
        <v>2070</v>
      </c>
      <c r="C815" s="288" t="s">
        <v>2072</v>
      </c>
      <c r="D815" s="288" t="s">
        <v>424</v>
      </c>
      <c r="E815" s="288" t="s">
        <v>10</v>
      </c>
      <c r="F815" s="288">
        <v>0</v>
      </c>
      <c r="G815" s="288">
        <v>0</v>
      </c>
      <c r="H815" s="288">
        <v>4</v>
      </c>
      <c r="I815" s="23"/>
    </row>
    <row r="816" spans="1:9" x14ac:dyDescent="0.25">
      <c r="A816" s="288">
        <v>4861</v>
      </c>
      <c r="B816" s="288" t="s">
        <v>2071</v>
      </c>
      <c r="C816" s="288" t="s">
        <v>2072</v>
      </c>
      <c r="D816" s="288" t="s">
        <v>424</v>
      </c>
      <c r="E816" s="288" t="s">
        <v>10</v>
      </c>
      <c r="F816" s="288">
        <v>0</v>
      </c>
      <c r="G816" s="288">
        <v>0</v>
      </c>
      <c r="H816" s="288">
        <v>2</v>
      </c>
      <c r="I816" s="23"/>
    </row>
    <row r="817" spans="1:27" ht="27" x14ac:dyDescent="0.25">
      <c r="A817" s="296" t="s">
        <v>23</v>
      </c>
      <c r="B817" s="296" t="s">
        <v>2108</v>
      </c>
      <c r="C817" s="296" t="s">
        <v>1997</v>
      </c>
      <c r="D817" s="296" t="s">
        <v>424</v>
      </c>
      <c r="E817" s="296" t="s">
        <v>10</v>
      </c>
      <c r="F817" s="296">
        <v>0</v>
      </c>
      <c r="G817" s="296">
        <v>0</v>
      </c>
      <c r="H817" s="296">
        <v>25</v>
      </c>
      <c r="I817" s="23"/>
    </row>
    <row r="818" spans="1:27" ht="15" customHeight="1" x14ac:dyDescent="0.25">
      <c r="A818" s="476" t="s">
        <v>12</v>
      </c>
      <c r="B818" s="477"/>
      <c r="C818" s="477"/>
      <c r="D818" s="477"/>
      <c r="E818" s="477"/>
      <c r="F818" s="477"/>
      <c r="G818" s="477"/>
      <c r="H818" s="483"/>
      <c r="I818" s="23"/>
    </row>
    <row r="819" spans="1:27" ht="27" x14ac:dyDescent="0.25">
      <c r="A819" s="12">
        <v>4861</v>
      </c>
      <c r="B819" s="12" t="s">
        <v>2796</v>
      </c>
      <c r="C819" s="12" t="s">
        <v>497</v>
      </c>
      <c r="D819" s="12" t="s">
        <v>1255</v>
      </c>
      <c r="E819" s="12" t="s">
        <v>14</v>
      </c>
      <c r="F819" s="12">
        <v>0</v>
      </c>
      <c r="G819" s="12">
        <v>0</v>
      </c>
      <c r="H819" s="12">
        <v>1</v>
      </c>
    </row>
    <row r="820" spans="1:27" ht="27" x14ac:dyDescent="0.25">
      <c r="A820" s="12">
        <v>4861</v>
      </c>
      <c r="B820" s="12" t="s">
        <v>1241</v>
      </c>
      <c r="C820" s="12" t="s">
        <v>497</v>
      </c>
      <c r="D820" s="12" t="s">
        <v>15</v>
      </c>
      <c r="E820" s="12" t="s">
        <v>14</v>
      </c>
      <c r="F820" s="12">
        <v>103000</v>
      </c>
      <c r="G820" s="12">
        <v>103000</v>
      </c>
      <c r="H820" s="12">
        <v>1</v>
      </c>
    </row>
    <row r="821" spans="1:27" ht="15" customHeight="1" x14ac:dyDescent="0.25">
      <c r="A821" s="12">
        <v>4861</v>
      </c>
      <c r="B821" s="12" t="s">
        <v>403</v>
      </c>
      <c r="C821" s="12" t="s">
        <v>35</v>
      </c>
      <c r="D821" s="12" t="s">
        <v>15</v>
      </c>
      <c r="E821" s="12" t="s">
        <v>14</v>
      </c>
      <c r="F821" s="12">
        <v>96000000</v>
      </c>
      <c r="G821" s="12">
        <v>96000000</v>
      </c>
      <c r="H821" s="12">
        <v>1</v>
      </c>
    </row>
    <row r="822" spans="1:27" ht="15" customHeight="1" x14ac:dyDescent="0.25">
      <c r="A822" s="12" t="s">
        <v>23</v>
      </c>
      <c r="B822" s="12" t="s">
        <v>404</v>
      </c>
      <c r="C822" s="12" t="s">
        <v>35</v>
      </c>
      <c r="D822" s="12" t="s">
        <v>15</v>
      </c>
      <c r="E822" s="12" t="s">
        <v>14</v>
      </c>
      <c r="F822" s="12">
        <v>47200000</v>
      </c>
      <c r="G822" s="12">
        <v>47200000</v>
      </c>
      <c r="H822" s="12">
        <v>1</v>
      </c>
    </row>
    <row r="823" spans="1:27" ht="15" customHeight="1" x14ac:dyDescent="0.25">
      <c r="A823" s="12" t="s">
        <v>23</v>
      </c>
      <c r="B823" s="12" t="s">
        <v>405</v>
      </c>
      <c r="C823" s="12" t="s">
        <v>35</v>
      </c>
      <c r="D823" s="12" t="s">
        <v>15</v>
      </c>
      <c r="E823" s="12" t="s">
        <v>14</v>
      </c>
      <c r="F823" s="12">
        <v>50035000</v>
      </c>
      <c r="G823" s="12">
        <v>50035000</v>
      </c>
      <c r="H823" s="12">
        <v>1</v>
      </c>
    </row>
    <row r="824" spans="1:27" ht="27" x14ac:dyDescent="0.25">
      <c r="A824" s="12" t="s">
        <v>23</v>
      </c>
      <c r="B824" s="12" t="s">
        <v>406</v>
      </c>
      <c r="C824" s="12" t="s">
        <v>46</v>
      </c>
      <c r="D824" s="12" t="s">
        <v>15</v>
      </c>
      <c r="E824" s="12" t="s">
        <v>14</v>
      </c>
      <c r="F824" s="12">
        <v>100000000</v>
      </c>
      <c r="G824" s="12">
        <v>100000000</v>
      </c>
      <c r="H824" s="12">
        <v>1</v>
      </c>
    </row>
    <row r="825" spans="1:27" ht="15" customHeight="1" x14ac:dyDescent="0.25">
      <c r="A825" s="12" t="s">
        <v>23</v>
      </c>
      <c r="B825" s="12" t="s">
        <v>407</v>
      </c>
      <c r="C825" s="12" t="s">
        <v>47</v>
      </c>
      <c r="D825" s="12" t="s">
        <v>15</v>
      </c>
      <c r="E825" s="12" t="s">
        <v>14</v>
      </c>
      <c r="F825" s="12">
        <v>0</v>
      </c>
      <c r="G825" s="12">
        <v>0</v>
      </c>
      <c r="H825" s="12">
        <v>1</v>
      </c>
    </row>
    <row r="826" spans="1:27" ht="15" customHeight="1" x14ac:dyDescent="0.25">
      <c r="A826" s="12">
        <v>4861</v>
      </c>
      <c r="B826" s="12" t="s">
        <v>1911</v>
      </c>
      <c r="C826" s="12" t="s">
        <v>47</v>
      </c>
      <c r="D826" s="12" t="s">
        <v>424</v>
      </c>
      <c r="E826" s="12" t="s">
        <v>14</v>
      </c>
      <c r="F826" s="12">
        <v>0</v>
      </c>
      <c r="G826" s="12">
        <v>0</v>
      </c>
      <c r="H826" s="12">
        <v>1</v>
      </c>
    </row>
    <row r="827" spans="1:27" ht="27" x14ac:dyDescent="0.25">
      <c r="A827" s="12" t="s">
        <v>23</v>
      </c>
      <c r="B827" s="12" t="s">
        <v>408</v>
      </c>
      <c r="C827" s="12" t="s">
        <v>36</v>
      </c>
      <c r="D827" s="12" t="s">
        <v>15</v>
      </c>
      <c r="E827" s="12" t="s">
        <v>14</v>
      </c>
      <c r="F827" s="12">
        <v>121995000</v>
      </c>
      <c r="G827" s="12">
        <v>121995000</v>
      </c>
      <c r="H827" s="12">
        <v>1</v>
      </c>
    </row>
    <row r="828" spans="1:27" ht="40.5" x14ac:dyDescent="0.25">
      <c r="A828" s="12" t="s">
        <v>297</v>
      </c>
      <c r="B828" s="12" t="s">
        <v>409</v>
      </c>
      <c r="C828" s="12" t="s">
        <v>43</v>
      </c>
      <c r="D828" s="12" t="s">
        <v>9</v>
      </c>
      <c r="E828" s="12" t="s">
        <v>14</v>
      </c>
      <c r="F828" s="12">
        <v>0</v>
      </c>
      <c r="G828" s="12">
        <v>0</v>
      </c>
      <c r="H828" s="12">
        <v>1</v>
      </c>
    </row>
    <row r="829" spans="1:27" ht="15" customHeight="1" x14ac:dyDescent="0.25">
      <c r="A829" s="481" t="s">
        <v>64</v>
      </c>
      <c r="B829" s="482"/>
      <c r="C829" s="482"/>
      <c r="D829" s="482"/>
      <c r="E829" s="482"/>
      <c r="F829" s="482"/>
      <c r="G829" s="482"/>
      <c r="H829" s="588"/>
      <c r="J829" s="5"/>
      <c r="K829" s="5"/>
      <c r="L829" s="5"/>
      <c r="M829" s="5"/>
      <c r="N829" s="5"/>
      <c r="O829" s="5"/>
      <c r="Y829" s="5"/>
      <c r="Z829" s="5"/>
      <c r="AA829" s="5"/>
    </row>
    <row r="830" spans="1:27" x14ac:dyDescent="0.25">
      <c r="A830" s="476" t="s">
        <v>8</v>
      </c>
      <c r="B830" s="477"/>
      <c r="C830" s="477"/>
      <c r="D830" s="477"/>
      <c r="E830" s="477"/>
      <c r="F830" s="477"/>
      <c r="G830" s="477"/>
      <c r="H830" s="483"/>
      <c r="J830" s="5"/>
      <c r="K830" s="5"/>
      <c r="L830" s="5"/>
      <c r="M830" s="5"/>
      <c r="N830" s="5"/>
      <c r="O830" s="5"/>
      <c r="Y830" s="5"/>
      <c r="Z830" s="5"/>
      <c r="AA830" s="5"/>
    </row>
    <row r="831" spans="1:27" x14ac:dyDescent="0.25">
      <c r="A831" s="16"/>
      <c r="B831" s="16"/>
      <c r="C831" s="16"/>
      <c r="D831" s="16"/>
      <c r="E831" s="16"/>
      <c r="F831" s="16"/>
      <c r="G831" s="16"/>
      <c r="H831" s="16"/>
      <c r="J831" s="5"/>
      <c r="K831" s="5"/>
      <c r="L831" s="5"/>
      <c r="M831" s="5"/>
      <c r="N831" s="5"/>
      <c r="O831" s="5"/>
      <c r="Y831" s="5"/>
      <c r="Z831" s="5"/>
      <c r="AA831" s="5"/>
    </row>
    <row r="832" spans="1:27" ht="15" customHeight="1" x14ac:dyDescent="0.25">
      <c r="A832" s="501" t="s">
        <v>16</v>
      </c>
      <c r="B832" s="502"/>
      <c r="C832" s="502"/>
      <c r="D832" s="502"/>
      <c r="E832" s="502"/>
      <c r="F832" s="502"/>
      <c r="G832" s="502"/>
      <c r="H832" s="503"/>
      <c r="J832" s="5"/>
      <c r="K832" s="5"/>
      <c r="L832" s="5"/>
      <c r="M832" s="5"/>
      <c r="N832" s="5"/>
      <c r="O832" s="5"/>
      <c r="Y832" s="5"/>
      <c r="Z832" s="5"/>
      <c r="AA832" s="5"/>
    </row>
    <row r="833" spans="1:33" ht="15" customHeight="1" x14ac:dyDescent="0.25">
      <c r="A833" s="481" t="s">
        <v>4161</v>
      </c>
      <c r="B833" s="482"/>
      <c r="C833" s="482"/>
      <c r="D833" s="482"/>
      <c r="E833" s="482"/>
      <c r="F833" s="482"/>
      <c r="G833" s="482"/>
      <c r="H833" s="588"/>
      <c r="J833" s="5"/>
      <c r="K833" s="5"/>
      <c r="L833" s="5"/>
      <c r="M833" s="5"/>
      <c r="N833" s="5"/>
      <c r="O833" s="5"/>
      <c r="Y833" s="5"/>
      <c r="Z833" s="5"/>
      <c r="AA833" s="5"/>
      <c r="AB833" s="64"/>
      <c r="AC833" s="61"/>
      <c r="AD833" s="5"/>
      <c r="AE833" s="5"/>
      <c r="AF833" s="5"/>
      <c r="AG833" s="5"/>
    </row>
    <row r="834" spans="1:33" s="31" customFormat="1" ht="15" customHeight="1" x14ac:dyDescent="0.25">
      <c r="A834" s="476" t="s">
        <v>16</v>
      </c>
      <c r="B834" s="477"/>
      <c r="C834" s="477"/>
      <c r="D834" s="477"/>
      <c r="E834" s="477"/>
      <c r="F834" s="477"/>
      <c r="G834" s="477"/>
      <c r="H834" s="483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65"/>
      <c r="AC834" s="62"/>
      <c r="AD834" s="32"/>
      <c r="AE834" s="32"/>
      <c r="AF834" s="32"/>
      <c r="AG834" s="32"/>
    </row>
    <row r="835" spans="1:33" s="31" customFormat="1" ht="15" customHeight="1" x14ac:dyDescent="0.25">
      <c r="A835" s="405"/>
      <c r="B835" s="1"/>
      <c r="C835" s="1"/>
      <c r="D835" s="406"/>
      <c r="E835" s="406"/>
      <c r="F835" s="341"/>
      <c r="G835" s="341"/>
      <c r="H835" s="407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32"/>
      <c r="AC835" s="32"/>
      <c r="AD835" s="32"/>
      <c r="AE835" s="32"/>
      <c r="AF835" s="32"/>
      <c r="AG835" s="32"/>
    </row>
    <row r="836" spans="1:33" ht="27" x14ac:dyDescent="0.25">
      <c r="A836" s="4">
        <v>4861</v>
      </c>
      <c r="B836" s="4" t="s">
        <v>4160</v>
      </c>
      <c r="C836" s="4" t="s">
        <v>510</v>
      </c>
      <c r="D836" s="4" t="s">
        <v>424</v>
      </c>
      <c r="E836" s="4" t="s">
        <v>14</v>
      </c>
      <c r="F836" s="4">
        <v>50000000</v>
      </c>
      <c r="G836" s="4">
        <v>50000000</v>
      </c>
      <c r="H836" s="4">
        <v>1</v>
      </c>
      <c r="J836" s="5"/>
      <c r="K836" s="5"/>
      <c r="L836" s="5"/>
      <c r="M836" s="5"/>
      <c r="N836" s="5"/>
      <c r="O836" s="5"/>
      <c r="Y836" s="5"/>
      <c r="Z836" s="5"/>
      <c r="AA836" s="5"/>
      <c r="AB836" s="63"/>
      <c r="AC836" s="63"/>
      <c r="AD836" s="63"/>
      <c r="AE836" s="63"/>
      <c r="AF836" s="63"/>
    </row>
    <row r="837" spans="1:33" ht="15" customHeight="1" x14ac:dyDescent="0.25">
      <c r="A837" s="516" t="s">
        <v>295</v>
      </c>
      <c r="B837" s="517"/>
      <c r="C837" s="517"/>
      <c r="D837" s="517"/>
      <c r="E837" s="517"/>
      <c r="F837" s="517"/>
      <c r="G837" s="517"/>
      <c r="H837" s="562"/>
      <c r="J837" s="5"/>
      <c r="K837" s="5"/>
      <c r="L837" s="5"/>
      <c r="M837" s="5"/>
      <c r="N837" s="5"/>
      <c r="O837" s="5"/>
      <c r="Y837" s="5"/>
      <c r="Z837" s="5"/>
      <c r="AA837" s="5"/>
    </row>
    <row r="838" spans="1:33" ht="18" customHeight="1" x14ac:dyDescent="0.25">
      <c r="A838" s="476" t="s">
        <v>16</v>
      </c>
      <c r="B838" s="477"/>
      <c r="C838" s="477"/>
      <c r="D838" s="477"/>
      <c r="E838" s="477"/>
      <c r="F838" s="477"/>
      <c r="G838" s="477"/>
      <c r="H838" s="483"/>
      <c r="J838" s="5"/>
      <c r="K838" s="5"/>
      <c r="L838" s="5"/>
      <c r="M838" s="5"/>
      <c r="N838" s="5"/>
      <c r="O838" s="5"/>
      <c r="Y838" s="5"/>
      <c r="Z838" s="5"/>
      <c r="AA838" s="5"/>
    </row>
    <row r="839" spans="1:33" ht="27" x14ac:dyDescent="0.25">
      <c r="A839" s="437">
        <v>5112</v>
      </c>
      <c r="B839" s="437" t="s">
        <v>4519</v>
      </c>
      <c r="C839" s="437" t="s">
        <v>1843</v>
      </c>
      <c r="D839" s="437" t="s">
        <v>424</v>
      </c>
      <c r="E839" s="437" t="s">
        <v>14</v>
      </c>
      <c r="F839" s="437">
        <v>149794001</v>
      </c>
      <c r="G839" s="437">
        <v>149794001</v>
      </c>
      <c r="H839" s="12">
        <v>1</v>
      </c>
      <c r="J839" s="5"/>
      <c r="K839" s="5"/>
      <c r="L839" s="5"/>
      <c r="M839" s="5"/>
      <c r="N839" s="5"/>
      <c r="O839" s="5"/>
      <c r="Y839" s="5"/>
      <c r="Z839" s="5"/>
      <c r="AA839" s="5"/>
    </row>
    <row r="840" spans="1:33" ht="27" x14ac:dyDescent="0.25">
      <c r="A840" s="437">
        <v>5112</v>
      </c>
      <c r="B840" s="437" t="s">
        <v>4520</v>
      </c>
      <c r="C840" s="437" t="s">
        <v>1843</v>
      </c>
      <c r="D840" s="437" t="s">
        <v>424</v>
      </c>
      <c r="E840" s="437" t="s">
        <v>14</v>
      </c>
      <c r="F840" s="437">
        <v>104736407</v>
      </c>
      <c r="G840" s="437">
        <v>104736407</v>
      </c>
      <c r="H840" s="12">
        <v>1</v>
      </c>
      <c r="J840" s="5"/>
      <c r="K840" s="5"/>
      <c r="L840" s="5"/>
      <c r="M840" s="5"/>
      <c r="N840" s="5"/>
      <c r="O840" s="5"/>
      <c r="Y840" s="5"/>
      <c r="Z840" s="5"/>
      <c r="AA840" s="5"/>
    </row>
    <row r="841" spans="1:33" ht="27" x14ac:dyDescent="0.25">
      <c r="A841" s="437">
        <v>5112</v>
      </c>
      <c r="B841" s="437" t="s">
        <v>4521</v>
      </c>
      <c r="C841" s="437" t="s">
        <v>1843</v>
      </c>
      <c r="D841" s="437" t="s">
        <v>15</v>
      </c>
      <c r="E841" s="437" t="s">
        <v>14</v>
      </c>
      <c r="F841" s="437">
        <v>47721107</v>
      </c>
      <c r="G841" s="437">
        <v>47721107</v>
      </c>
      <c r="H841" s="12">
        <v>1</v>
      </c>
      <c r="J841" s="5"/>
      <c r="K841" s="5"/>
      <c r="L841" s="5"/>
      <c r="M841" s="5"/>
      <c r="N841" s="5"/>
      <c r="O841" s="5"/>
      <c r="Y841" s="5"/>
      <c r="Z841" s="5"/>
      <c r="AA841" s="5"/>
    </row>
    <row r="842" spans="1:33" ht="27" x14ac:dyDescent="0.25">
      <c r="A842" s="437">
        <v>5112</v>
      </c>
      <c r="B842" s="437" t="s">
        <v>4522</v>
      </c>
      <c r="C842" s="437" t="s">
        <v>1843</v>
      </c>
      <c r="D842" s="437" t="s">
        <v>424</v>
      </c>
      <c r="E842" s="437" t="s">
        <v>14</v>
      </c>
      <c r="F842" s="437">
        <v>92136445</v>
      </c>
      <c r="G842" s="437">
        <v>92136445</v>
      </c>
      <c r="H842" s="12">
        <v>1</v>
      </c>
      <c r="J842" s="5"/>
      <c r="K842" s="5"/>
      <c r="L842" s="5"/>
      <c r="M842" s="5"/>
      <c r="N842" s="5"/>
      <c r="O842" s="5"/>
      <c r="Y842" s="5"/>
      <c r="Z842" s="5"/>
      <c r="AA842" s="5"/>
    </row>
    <row r="843" spans="1:33" ht="27" x14ac:dyDescent="0.25">
      <c r="A843" s="437">
        <v>5112</v>
      </c>
      <c r="B843" s="437" t="s">
        <v>4523</v>
      </c>
      <c r="C843" s="437" t="s">
        <v>1843</v>
      </c>
      <c r="D843" s="437" t="s">
        <v>424</v>
      </c>
      <c r="E843" s="437" t="s">
        <v>14</v>
      </c>
      <c r="F843" s="437">
        <v>134082934</v>
      </c>
      <c r="G843" s="437">
        <v>134082934</v>
      </c>
      <c r="H843" s="12">
        <v>1</v>
      </c>
      <c r="J843" s="5"/>
      <c r="K843" s="5"/>
      <c r="L843" s="5"/>
      <c r="M843" s="5"/>
      <c r="N843" s="5"/>
      <c r="O843" s="5"/>
      <c r="Y843" s="5"/>
      <c r="Z843" s="5"/>
      <c r="AA843" s="5"/>
    </row>
    <row r="844" spans="1:33" ht="27" x14ac:dyDescent="0.25">
      <c r="A844" s="409">
        <v>5112</v>
      </c>
      <c r="B844" s="437" t="s">
        <v>4121</v>
      </c>
      <c r="C844" s="437" t="s">
        <v>1843</v>
      </c>
      <c r="D844" s="437" t="s">
        <v>424</v>
      </c>
      <c r="E844" s="437" t="s">
        <v>14</v>
      </c>
      <c r="F844" s="437">
        <v>51548160</v>
      </c>
      <c r="G844" s="437">
        <v>51548160</v>
      </c>
      <c r="H844" s="12">
        <v>1</v>
      </c>
      <c r="J844" s="5"/>
      <c r="K844" s="5"/>
      <c r="L844" s="5"/>
      <c r="M844" s="5"/>
      <c r="N844" s="5"/>
      <c r="O844" s="5"/>
      <c r="Y844" s="5"/>
      <c r="Z844" s="5"/>
      <c r="AA844" s="5"/>
    </row>
    <row r="845" spans="1:33" ht="27" x14ac:dyDescent="0.25">
      <c r="A845" s="409">
        <v>5112</v>
      </c>
      <c r="B845" s="409" t="s">
        <v>4122</v>
      </c>
      <c r="C845" s="409" t="s">
        <v>1843</v>
      </c>
      <c r="D845" s="409" t="s">
        <v>424</v>
      </c>
      <c r="E845" s="409" t="s">
        <v>14</v>
      </c>
      <c r="F845" s="409">
        <v>57124832</v>
      </c>
      <c r="G845" s="409">
        <v>57124832</v>
      </c>
      <c r="H845" s="12">
        <v>1</v>
      </c>
      <c r="J845" s="5"/>
      <c r="K845" s="5"/>
      <c r="L845" s="5"/>
      <c r="M845" s="5"/>
      <c r="N845" s="5"/>
      <c r="O845" s="5"/>
      <c r="Y845" s="5"/>
      <c r="Z845" s="5"/>
      <c r="AA845" s="5"/>
    </row>
    <row r="846" spans="1:33" ht="27" x14ac:dyDescent="0.25">
      <c r="A846" s="409">
        <v>5112</v>
      </c>
      <c r="B846" s="409" t="s">
        <v>4123</v>
      </c>
      <c r="C846" s="409" t="s">
        <v>1843</v>
      </c>
      <c r="D846" s="409" t="s">
        <v>424</v>
      </c>
      <c r="E846" s="409" t="s">
        <v>14</v>
      </c>
      <c r="F846" s="409">
        <v>25221030</v>
      </c>
      <c r="G846" s="409">
        <v>25221030</v>
      </c>
      <c r="H846" s="12">
        <v>1</v>
      </c>
      <c r="J846" s="5"/>
      <c r="K846" s="5"/>
      <c r="L846" s="5"/>
      <c r="M846" s="5"/>
      <c r="N846" s="5"/>
      <c r="O846" s="5"/>
      <c r="Y846" s="5"/>
      <c r="Z846" s="5"/>
      <c r="AA846" s="5"/>
    </row>
    <row r="847" spans="1:33" ht="27" x14ac:dyDescent="0.25">
      <c r="A847" s="409">
        <v>5112</v>
      </c>
      <c r="B847" s="409" t="s">
        <v>4124</v>
      </c>
      <c r="C847" s="409" t="s">
        <v>1843</v>
      </c>
      <c r="D847" s="409" t="s">
        <v>15</v>
      </c>
      <c r="E847" s="409" t="s">
        <v>14</v>
      </c>
      <c r="F847" s="409">
        <v>81232000</v>
      </c>
      <c r="G847" s="409">
        <v>81232000</v>
      </c>
      <c r="H847" s="12">
        <v>1</v>
      </c>
      <c r="J847" s="5"/>
      <c r="K847" s="5"/>
      <c r="L847" s="5"/>
      <c r="M847" s="5"/>
      <c r="N847" s="5"/>
      <c r="O847" s="5"/>
      <c r="Y847" s="5"/>
      <c r="Z847" s="5"/>
      <c r="AA847" s="5"/>
    </row>
    <row r="848" spans="1:33" ht="27" x14ac:dyDescent="0.25">
      <c r="A848" s="409">
        <v>5112</v>
      </c>
      <c r="B848" s="409" t="s">
        <v>4125</v>
      </c>
      <c r="C848" s="409" t="s">
        <v>1843</v>
      </c>
      <c r="D848" s="409" t="s">
        <v>424</v>
      </c>
      <c r="E848" s="409" t="s">
        <v>14</v>
      </c>
      <c r="F848" s="409">
        <v>55665000</v>
      </c>
      <c r="G848" s="409">
        <v>55665000</v>
      </c>
      <c r="H848" s="12">
        <v>1</v>
      </c>
      <c r="J848" s="5"/>
      <c r="K848" s="5"/>
      <c r="L848" s="5"/>
      <c r="M848" s="5"/>
      <c r="N848" s="5"/>
      <c r="O848" s="5"/>
      <c r="Y848" s="5"/>
      <c r="Z848" s="5"/>
      <c r="AA848" s="5"/>
    </row>
    <row r="849" spans="1:27" ht="27" x14ac:dyDescent="0.25">
      <c r="A849" s="409">
        <v>5112</v>
      </c>
      <c r="B849" s="409" t="s">
        <v>4126</v>
      </c>
      <c r="C849" s="409" t="s">
        <v>1843</v>
      </c>
      <c r="D849" s="409" t="s">
        <v>424</v>
      </c>
      <c r="E849" s="409" t="s">
        <v>14</v>
      </c>
      <c r="F849" s="409">
        <v>35614000</v>
      </c>
      <c r="G849" s="409">
        <v>35614000</v>
      </c>
      <c r="H849" s="12">
        <v>1</v>
      </c>
    </row>
    <row r="850" spans="1:27" ht="27" x14ac:dyDescent="0.25">
      <c r="A850" s="409">
        <v>5112</v>
      </c>
      <c r="B850" s="409" t="s">
        <v>4127</v>
      </c>
      <c r="C850" s="409" t="s">
        <v>1843</v>
      </c>
      <c r="D850" s="409" t="s">
        <v>424</v>
      </c>
      <c r="E850" s="409" t="s">
        <v>14</v>
      </c>
      <c r="F850" s="409">
        <v>33161950</v>
      </c>
      <c r="G850" s="409">
        <v>33161950</v>
      </c>
      <c r="H850" s="12">
        <v>1</v>
      </c>
    </row>
    <row r="851" spans="1:27" ht="27" x14ac:dyDescent="0.25">
      <c r="A851" s="409">
        <v>5113</v>
      </c>
      <c r="B851" s="409" t="s">
        <v>3909</v>
      </c>
      <c r="C851" s="409" t="s">
        <v>20</v>
      </c>
      <c r="D851" s="409" t="s">
        <v>15</v>
      </c>
      <c r="E851" s="409" t="s">
        <v>14</v>
      </c>
      <c r="F851" s="409">
        <v>62994000</v>
      </c>
      <c r="G851" s="409">
        <v>62994000</v>
      </c>
      <c r="H851" s="12">
        <v>1</v>
      </c>
      <c r="J851" s="5"/>
      <c r="K851" s="5"/>
      <c r="L851" s="5"/>
      <c r="M851" s="5"/>
      <c r="N851" s="5"/>
      <c r="O851" s="5"/>
      <c r="Y851" s="5"/>
      <c r="Z851" s="5"/>
      <c r="AA851" s="5"/>
    </row>
    <row r="852" spans="1:27" ht="27" x14ac:dyDescent="0.25">
      <c r="A852" s="409">
        <v>5112</v>
      </c>
      <c r="B852" s="409" t="s">
        <v>3397</v>
      </c>
      <c r="C852" s="409" t="s">
        <v>1843</v>
      </c>
      <c r="D852" s="409" t="s">
        <v>424</v>
      </c>
      <c r="E852" s="409" t="s">
        <v>14</v>
      </c>
      <c r="F852" s="409">
        <v>38167080</v>
      </c>
      <c r="G852" s="409">
        <v>38167080</v>
      </c>
      <c r="H852" s="12">
        <v>1</v>
      </c>
      <c r="J852" s="5"/>
      <c r="K852" s="5"/>
      <c r="L852" s="5"/>
      <c r="M852" s="5"/>
      <c r="N852" s="5"/>
      <c r="O852" s="5"/>
      <c r="Y852" s="5"/>
      <c r="Z852" s="5"/>
      <c r="AA852" s="5"/>
    </row>
    <row r="853" spans="1:27" ht="27" x14ac:dyDescent="0.25">
      <c r="A853" s="369">
        <v>5112</v>
      </c>
      <c r="B853" s="409" t="s">
        <v>2797</v>
      </c>
      <c r="C853" s="409" t="s">
        <v>1843</v>
      </c>
      <c r="D853" s="409" t="s">
        <v>424</v>
      </c>
      <c r="E853" s="409" t="s">
        <v>14</v>
      </c>
      <c r="F853" s="409">
        <v>36270300</v>
      </c>
      <c r="G853" s="409">
        <v>36270300</v>
      </c>
      <c r="H853" s="12">
        <v>1</v>
      </c>
      <c r="J853" s="5"/>
      <c r="K853" s="5"/>
      <c r="L853" s="5"/>
      <c r="M853" s="5"/>
      <c r="N853" s="5"/>
      <c r="O853" s="5"/>
      <c r="Y853" s="5"/>
      <c r="Z853" s="5"/>
      <c r="AA853" s="5"/>
    </row>
    <row r="854" spans="1:27" ht="27" x14ac:dyDescent="0.25">
      <c r="A854" s="340">
        <v>5112</v>
      </c>
      <c r="B854" s="369" t="s">
        <v>2798</v>
      </c>
      <c r="C854" s="369" t="s">
        <v>1843</v>
      </c>
      <c r="D854" s="369" t="s">
        <v>424</v>
      </c>
      <c r="E854" s="369" t="s">
        <v>14</v>
      </c>
      <c r="F854" s="369">
        <v>76489000</v>
      </c>
      <c r="G854" s="369">
        <v>76489000</v>
      </c>
      <c r="H854" s="12">
        <v>2</v>
      </c>
      <c r="J854" s="5"/>
      <c r="K854" s="5"/>
      <c r="L854" s="5"/>
      <c r="M854" s="5"/>
      <c r="N854" s="5"/>
      <c r="O854" s="5"/>
      <c r="Y854" s="5"/>
      <c r="Z854" s="5"/>
      <c r="AA854" s="5"/>
    </row>
    <row r="855" spans="1:27" ht="27" x14ac:dyDescent="0.25">
      <c r="A855" s="340">
        <v>5112</v>
      </c>
      <c r="B855" s="340" t="s">
        <v>2799</v>
      </c>
      <c r="C855" s="340" t="s">
        <v>1843</v>
      </c>
      <c r="D855" s="340" t="s">
        <v>424</v>
      </c>
      <c r="E855" s="340" t="s">
        <v>14</v>
      </c>
      <c r="F855" s="340">
        <v>47420340</v>
      </c>
      <c r="G855" s="340">
        <v>47420340</v>
      </c>
      <c r="H855" s="12">
        <v>3</v>
      </c>
      <c r="J855" s="5"/>
      <c r="K855" s="5"/>
      <c r="L855" s="5"/>
      <c r="M855" s="5"/>
      <c r="N855" s="5"/>
      <c r="O855" s="5"/>
      <c r="Y855" s="5"/>
      <c r="Z855" s="5"/>
      <c r="AA855" s="5"/>
    </row>
    <row r="856" spans="1:27" ht="27" x14ac:dyDescent="0.25">
      <c r="A856" s="340">
        <v>5112</v>
      </c>
      <c r="B856" s="340" t="s">
        <v>2800</v>
      </c>
      <c r="C856" s="340" t="s">
        <v>1843</v>
      </c>
      <c r="D856" s="340" t="s">
        <v>424</v>
      </c>
      <c r="E856" s="340" t="s">
        <v>14</v>
      </c>
      <c r="F856" s="340">
        <v>50338000</v>
      </c>
      <c r="G856" s="340">
        <v>50338000</v>
      </c>
      <c r="H856" s="12">
        <v>4</v>
      </c>
      <c r="J856" s="5"/>
      <c r="K856" s="5"/>
      <c r="L856" s="5"/>
      <c r="M856" s="5"/>
      <c r="N856" s="5"/>
      <c r="O856" s="5"/>
      <c r="Y856" s="5"/>
      <c r="Z856" s="5"/>
      <c r="AA856" s="5"/>
    </row>
    <row r="857" spans="1:27" ht="27" x14ac:dyDescent="0.25">
      <c r="A857" s="340">
        <v>5112</v>
      </c>
      <c r="B857" s="340" t="s">
        <v>2801</v>
      </c>
      <c r="C857" s="340" t="s">
        <v>1843</v>
      </c>
      <c r="D857" s="340" t="s">
        <v>424</v>
      </c>
      <c r="E857" s="340" t="s">
        <v>14</v>
      </c>
      <c r="F857" s="340">
        <v>59911000</v>
      </c>
      <c r="G857" s="340">
        <v>59911000</v>
      </c>
      <c r="H857" s="12">
        <v>5</v>
      </c>
      <c r="J857" s="5"/>
      <c r="K857" s="5"/>
      <c r="L857" s="5"/>
      <c r="M857" s="5"/>
      <c r="N857" s="5"/>
      <c r="O857" s="5"/>
      <c r="Y857" s="5"/>
      <c r="Z857" s="5"/>
      <c r="AA857" s="5"/>
    </row>
    <row r="858" spans="1:27" ht="27" x14ac:dyDescent="0.25">
      <c r="A858" s="340">
        <v>5112</v>
      </c>
      <c r="B858" s="340" t="s">
        <v>2802</v>
      </c>
      <c r="C858" s="340" t="s">
        <v>1843</v>
      </c>
      <c r="D858" s="340" t="s">
        <v>424</v>
      </c>
      <c r="E858" s="340" t="s">
        <v>14</v>
      </c>
      <c r="F858" s="340">
        <v>37385000</v>
      </c>
      <c r="G858" s="340">
        <v>37385000</v>
      </c>
      <c r="H858" s="12">
        <v>6</v>
      </c>
      <c r="J858" s="5"/>
      <c r="K858" s="5"/>
      <c r="L858" s="5"/>
      <c r="M858" s="5"/>
      <c r="N858" s="5"/>
      <c r="O858" s="5"/>
      <c r="Y858" s="5"/>
      <c r="Z858" s="5"/>
      <c r="AA858" s="5"/>
    </row>
    <row r="859" spans="1:27" ht="27" x14ac:dyDescent="0.25">
      <c r="A859" s="340">
        <v>5112</v>
      </c>
      <c r="B859" s="340" t="s">
        <v>2803</v>
      </c>
      <c r="C859" s="340" t="s">
        <v>1843</v>
      </c>
      <c r="D859" s="340" t="s">
        <v>424</v>
      </c>
      <c r="E859" s="340" t="s">
        <v>14</v>
      </c>
      <c r="F859" s="340">
        <v>26659000</v>
      </c>
      <c r="G859" s="340">
        <v>26659000</v>
      </c>
      <c r="H859" s="12">
        <v>7</v>
      </c>
      <c r="J859" s="5"/>
      <c r="K859" s="5"/>
      <c r="L859" s="5"/>
      <c r="M859" s="5"/>
      <c r="N859" s="5"/>
      <c r="O859" s="5"/>
      <c r="Y859" s="5"/>
      <c r="Z859" s="5"/>
      <c r="AA859" s="5"/>
    </row>
    <row r="860" spans="1:27" ht="27" x14ac:dyDescent="0.25">
      <c r="A860" s="340">
        <v>5112</v>
      </c>
      <c r="B860" s="340" t="s">
        <v>2804</v>
      </c>
      <c r="C860" s="340" t="s">
        <v>1843</v>
      </c>
      <c r="D860" s="340" t="s">
        <v>424</v>
      </c>
      <c r="E860" s="340" t="s">
        <v>14</v>
      </c>
      <c r="F860" s="340">
        <v>19976700</v>
      </c>
      <c r="G860" s="340">
        <v>19976700</v>
      </c>
      <c r="H860" s="12">
        <v>8</v>
      </c>
      <c r="J860" s="5"/>
      <c r="K860" s="5"/>
      <c r="L860" s="5"/>
      <c r="M860" s="5"/>
      <c r="N860" s="5"/>
      <c r="O860" s="5"/>
      <c r="Y860" s="5"/>
      <c r="Z860" s="5"/>
      <c r="AA860" s="5"/>
    </row>
    <row r="861" spans="1:27" ht="27" x14ac:dyDescent="0.25">
      <c r="A861" s="340">
        <v>5112</v>
      </c>
      <c r="B861" s="340" t="s">
        <v>2805</v>
      </c>
      <c r="C861" s="340" t="s">
        <v>1843</v>
      </c>
      <c r="D861" s="340" t="s">
        <v>424</v>
      </c>
      <c r="E861" s="340" t="s">
        <v>14</v>
      </c>
      <c r="F861" s="340">
        <v>29123000</v>
      </c>
      <c r="G861" s="340">
        <v>29123000</v>
      </c>
      <c r="H861" s="12">
        <v>9</v>
      </c>
      <c r="J861" s="5"/>
      <c r="K861" s="5"/>
      <c r="L861" s="5"/>
      <c r="M861" s="5"/>
      <c r="N861" s="5"/>
      <c r="O861" s="5"/>
      <c r="Y861" s="5"/>
      <c r="Z861" s="5"/>
      <c r="AA861" s="5"/>
    </row>
    <row r="862" spans="1:27" ht="27" x14ac:dyDescent="0.25">
      <c r="A862" s="340">
        <v>5112</v>
      </c>
      <c r="B862" s="340" t="s">
        <v>2806</v>
      </c>
      <c r="C862" s="340" t="s">
        <v>1843</v>
      </c>
      <c r="D862" s="340" t="s">
        <v>424</v>
      </c>
      <c r="E862" s="340" t="s">
        <v>14</v>
      </c>
      <c r="F862" s="340">
        <v>30163106</v>
      </c>
      <c r="G862" s="340">
        <v>30163106</v>
      </c>
      <c r="H862" s="12">
        <v>10</v>
      </c>
      <c r="J862" s="5"/>
      <c r="K862" s="5"/>
      <c r="L862" s="5"/>
      <c r="M862" s="5"/>
      <c r="N862" s="5"/>
      <c r="O862" s="5"/>
      <c r="Y862" s="5"/>
      <c r="Z862" s="5"/>
      <c r="AA862" s="5"/>
    </row>
    <row r="863" spans="1:27" ht="27" x14ac:dyDescent="0.25">
      <c r="A863" s="340">
        <v>5112</v>
      </c>
      <c r="B863" s="340" t="s">
        <v>2807</v>
      </c>
      <c r="C863" s="340" t="s">
        <v>1843</v>
      </c>
      <c r="D863" s="340" t="s">
        <v>424</v>
      </c>
      <c r="E863" s="340" t="s">
        <v>14</v>
      </c>
      <c r="F863" s="340">
        <v>9108000</v>
      </c>
      <c r="G863" s="340">
        <v>9108000</v>
      </c>
      <c r="H863" s="12">
        <v>11</v>
      </c>
      <c r="J863" s="5"/>
      <c r="K863" s="5"/>
      <c r="L863" s="5"/>
      <c r="M863" s="5"/>
      <c r="N863" s="5"/>
      <c r="O863" s="5"/>
      <c r="Y863" s="5"/>
      <c r="Z863" s="5"/>
      <c r="AA863" s="5"/>
    </row>
    <row r="864" spans="1:27" ht="27" x14ac:dyDescent="0.25">
      <c r="A864" s="340">
        <v>5112</v>
      </c>
      <c r="B864" s="340" t="s">
        <v>2808</v>
      </c>
      <c r="C864" s="340" t="s">
        <v>1843</v>
      </c>
      <c r="D864" s="340" t="s">
        <v>424</v>
      </c>
      <c r="E864" s="340" t="s">
        <v>14</v>
      </c>
      <c r="F864" s="340">
        <v>48411068</v>
      </c>
      <c r="G864" s="340">
        <v>48411068</v>
      </c>
      <c r="H864" s="12">
        <v>12</v>
      </c>
      <c r="J864" s="5"/>
      <c r="K864" s="5"/>
      <c r="L864" s="5"/>
      <c r="M864" s="5"/>
      <c r="N864" s="5"/>
      <c r="O864" s="5"/>
      <c r="Y864" s="5"/>
      <c r="Z864" s="5"/>
      <c r="AA864" s="5"/>
    </row>
    <row r="865" spans="1:27" ht="27" x14ac:dyDescent="0.25">
      <c r="A865" s="340">
        <v>5112</v>
      </c>
      <c r="B865" s="340" t="s">
        <v>2809</v>
      </c>
      <c r="C865" s="340" t="s">
        <v>1843</v>
      </c>
      <c r="D865" s="340" t="s">
        <v>424</v>
      </c>
      <c r="E865" s="340" t="s">
        <v>14</v>
      </c>
      <c r="F865" s="340">
        <v>29796000</v>
      </c>
      <c r="G865" s="340">
        <v>29796000</v>
      </c>
      <c r="H865" s="12">
        <v>13</v>
      </c>
      <c r="J865" s="5"/>
      <c r="K865" s="5"/>
      <c r="L865" s="5"/>
      <c r="M865" s="5"/>
      <c r="N865" s="5"/>
      <c r="O865" s="5"/>
      <c r="Y865" s="5"/>
      <c r="Z865" s="5"/>
      <c r="AA865" s="5"/>
    </row>
    <row r="866" spans="1:27" ht="27" x14ac:dyDescent="0.25">
      <c r="A866" s="340">
        <v>5112</v>
      </c>
      <c r="B866" s="340" t="s">
        <v>2810</v>
      </c>
      <c r="C866" s="340" t="s">
        <v>1843</v>
      </c>
      <c r="D866" s="340" t="s">
        <v>424</v>
      </c>
      <c r="E866" s="340" t="s">
        <v>14</v>
      </c>
      <c r="F866" s="340">
        <v>46154000</v>
      </c>
      <c r="G866" s="340">
        <v>46154000</v>
      </c>
      <c r="H866" s="12">
        <v>14</v>
      </c>
      <c r="J866" s="5"/>
      <c r="K866" s="5"/>
      <c r="L866" s="5"/>
      <c r="M866" s="5"/>
      <c r="N866" s="5"/>
      <c r="O866" s="5"/>
      <c r="Y866" s="5"/>
      <c r="Z866" s="5"/>
      <c r="AA866" s="5"/>
    </row>
    <row r="867" spans="1:27" ht="27" x14ac:dyDescent="0.25">
      <c r="A867" s="340">
        <v>5112</v>
      </c>
      <c r="B867" s="340" t="s">
        <v>2811</v>
      </c>
      <c r="C867" s="340" t="s">
        <v>1843</v>
      </c>
      <c r="D867" s="340" t="s">
        <v>424</v>
      </c>
      <c r="E867" s="340" t="s">
        <v>14</v>
      </c>
      <c r="F867" s="340">
        <v>72638000</v>
      </c>
      <c r="G867" s="340">
        <v>72638000</v>
      </c>
      <c r="H867" s="12">
        <v>15</v>
      </c>
      <c r="J867" s="5"/>
      <c r="K867" s="5"/>
      <c r="L867" s="5"/>
      <c r="M867" s="5"/>
      <c r="N867" s="5"/>
      <c r="O867" s="5"/>
      <c r="Y867" s="5"/>
      <c r="Z867" s="5"/>
      <c r="AA867" s="5"/>
    </row>
    <row r="868" spans="1:27" ht="16.5" customHeight="1" x14ac:dyDescent="0.25">
      <c r="A868" s="559" t="s">
        <v>12</v>
      </c>
      <c r="B868" s="560"/>
      <c r="C868" s="560"/>
      <c r="D868" s="560"/>
      <c r="E868" s="560"/>
      <c r="F868" s="560"/>
      <c r="G868" s="560"/>
      <c r="H868" s="561"/>
      <c r="J868" s="5"/>
      <c r="K868" s="5"/>
      <c r="L868" s="5"/>
      <c r="M868" s="5"/>
      <c r="N868" s="5"/>
      <c r="O868" s="5"/>
      <c r="Y868" s="5"/>
      <c r="Z868" s="5"/>
      <c r="AA868" s="5"/>
    </row>
    <row r="869" spans="1:27" ht="27" x14ac:dyDescent="0.25">
      <c r="A869" s="437">
        <v>5112</v>
      </c>
      <c r="B869" s="437" t="s">
        <v>4524</v>
      </c>
      <c r="C869" s="437" t="s">
        <v>497</v>
      </c>
      <c r="D869" s="437" t="s">
        <v>1255</v>
      </c>
      <c r="E869" s="437" t="s">
        <v>14</v>
      </c>
      <c r="F869" s="437">
        <v>806507</v>
      </c>
      <c r="G869" s="437">
        <v>806507</v>
      </c>
      <c r="H869" s="437">
        <v>1</v>
      </c>
      <c r="J869" s="5"/>
      <c r="K869" s="5"/>
      <c r="L869" s="5"/>
      <c r="M869" s="5"/>
      <c r="N869" s="5"/>
      <c r="O869" s="5"/>
      <c r="Y869" s="5"/>
      <c r="Z869" s="5"/>
      <c r="AA869" s="5"/>
    </row>
    <row r="870" spans="1:27" ht="27" x14ac:dyDescent="0.25">
      <c r="A870" s="437">
        <v>5112</v>
      </c>
      <c r="B870" s="437" t="s">
        <v>4525</v>
      </c>
      <c r="C870" s="437" t="s">
        <v>497</v>
      </c>
      <c r="D870" s="437" t="s">
        <v>15</v>
      </c>
      <c r="E870" s="437" t="s">
        <v>14</v>
      </c>
      <c r="F870" s="437">
        <v>2310890</v>
      </c>
      <c r="G870" s="437">
        <v>2310890</v>
      </c>
      <c r="H870" s="437">
        <v>1</v>
      </c>
      <c r="J870" s="5"/>
      <c r="K870" s="5"/>
      <c r="L870" s="5"/>
      <c r="M870" s="5"/>
      <c r="N870" s="5"/>
      <c r="O870" s="5"/>
      <c r="Y870" s="5"/>
      <c r="Z870" s="5"/>
      <c r="AA870" s="5"/>
    </row>
    <row r="871" spans="1:27" ht="27" x14ac:dyDescent="0.25">
      <c r="A871" s="437">
        <v>5112</v>
      </c>
      <c r="B871" s="437" t="s">
        <v>4526</v>
      </c>
      <c r="C871" s="437" t="s">
        <v>497</v>
      </c>
      <c r="D871" s="437" t="s">
        <v>15</v>
      </c>
      <c r="E871" s="437" t="s">
        <v>14</v>
      </c>
      <c r="F871" s="437">
        <v>1565182</v>
      </c>
      <c r="G871" s="437">
        <v>1565182</v>
      </c>
      <c r="H871" s="437">
        <v>1</v>
      </c>
      <c r="J871" s="5"/>
      <c r="K871" s="5"/>
      <c r="L871" s="5"/>
      <c r="M871" s="5"/>
      <c r="N871" s="5"/>
      <c r="O871" s="5"/>
      <c r="Y871" s="5"/>
      <c r="Z871" s="5"/>
      <c r="AA871" s="5"/>
    </row>
    <row r="872" spans="1:27" ht="27" x14ac:dyDescent="0.25">
      <c r="A872" s="437">
        <v>5112</v>
      </c>
      <c r="B872" s="437" t="s">
        <v>4527</v>
      </c>
      <c r="C872" s="437" t="s">
        <v>497</v>
      </c>
      <c r="D872" s="437" t="s">
        <v>15</v>
      </c>
      <c r="E872" s="437" t="s">
        <v>14</v>
      </c>
      <c r="F872" s="437">
        <v>1696718</v>
      </c>
      <c r="G872" s="437">
        <v>1696718</v>
      </c>
      <c r="H872" s="437">
        <v>1</v>
      </c>
      <c r="J872" s="5"/>
      <c r="K872" s="5"/>
      <c r="L872" s="5"/>
      <c r="M872" s="5"/>
      <c r="N872" s="5"/>
      <c r="O872" s="5"/>
      <c r="Y872" s="5"/>
      <c r="Z872" s="5"/>
      <c r="AA872" s="5"/>
    </row>
    <row r="873" spans="1:27" ht="27" x14ac:dyDescent="0.25">
      <c r="A873" s="437">
        <v>5112</v>
      </c>
      <c r="B873" s="437" t="s">
        <v>4528</v>
      </c>
      <c r="C873" s="437" t="s">
        <v>497</v>
      </c>
      <c r="D873" s="437" t="s">
        <v>15</v>
      </c>
      <c r="E873" s="437" t="s">
        <v>14</v>
      </c>
      <c r="F873" s="437">
        <v>1364570</v>
      </c>
      <c r="G873" s="437">
        <v>1364570</v>
      </c>
      <c r="H873" s="437">
        <v>1</v>
      </c>
      <c r="J873" s="5"/>
      <c r="K873" s="5"/>
      <c r="L873" s="5"/>
      <c r="M873" s="5"/>
      <c r="N873" s="5"/>
      <c r="O873" s="5"/>
      <c r="Y873" s="5"/>
      <c r="Z873" s="5"/>
      <c r="AA873" s="5"/>
    </row>
    <row r="874" spans="1:27" ht="27" x14ac:dyDescent="0.25">
      <c r="A874" s="437">
        <v>5112</v>
      </c>
      <c r="B874" s="437" t="s">
        <v>4529</v>
      </c>
      <c r="C874" s="437" t="s">
        <v>1136</v>
      </c>
      <c r="D874" s="437" t="s">
        <v>13</v>
      </c>
      <c r="E874" s="437" t="s">
        <v>14</v>
      </c>
      <c r="F874" s="437">
        <v>521727</v>
      </c>
      <c r="G874" s="437">
        <v>521727</v>
      </c>
      <c r="H874" s="437">
        <v>1</v>
      </c>
      <c r="J874" s="5"/>
      <c r="K874" s="5"/>
      <c r="L874" s="5"/>
      <c r="M874" s="5"/>
      <c r="N874" s="5"/>
      <c r="O874" s="5"/>
      <c r="Y874" s="5"/>
      <c r="Z874" s="5"/>
      <c r="AA874" s="5"/>
    </row>
    <row r="875" spans="1:27" ht="27" x14ac:dyDescent="0.25">
      <c r="A875" s="437">
        <v>5112</v>
      </c>
      <c r="B875" s="437" t="s">
        <v>4530</v>
      </c>
      <c r="C875" s="437" t="s">
        <v>1136</v>
      </c>
      <c r="D875" s="437" t="s">
        <v>13</v>
      </c>
      <c r="E875" s="437" t="s">
        <v>14</v>
      </c>
      <c r="F875" s="437">
        <v>924350</v>
      </c>
      <c r="G875" s="437">
        <v>924350</v>
      </c>
      <c r="H875" s="437">
        <v>1</v>
      </c>
      <c r="J875" s="5"/>
      <c r="K875" s="5"/>
      <c r="L875" s="5"/>
      <c r="M875" s="5"/>
      <c r="N875" s="5"/>
      <c r="O875" s="5"/>
      <c r="Y875" s="5"/>
      <c r="Z875" s="5"/>
      <c r="AA875" s="5"/>
    </row>
    <row r="876" spans="1:27" ht="27" x14ac:dyDescent="0.25">
      <c r="A876" s="437">
        <v>5112</v>
      </c>
      <c r="B876" s="437" t="s">
        <v>4531</v>
      </c>
      <c r="C876" s="437" t="s">
        <v>1136</v>
      </c>
      <c r="D876" s="437" t="s">
        <v>13</v>
      </c>
      <c r="E876" s="437" t="s">
        <v>14</v>
      </c>
      <c r="F876" s="437">
        <v>241952</v>
      </c>
      <c r="G876" s="437">
        <v>241952</v>
      </c>
      <c r="H876" s="437">
        <v>1</v>
      </c>
      <c r="J876" s="5"/>
      <c r="K876" s="5"/>
      <c r="L876" s="5"/>
      <c r="M876" s="5"/>
      <c r="N876" s="5"/>
      <c r="O876" s="5"/>
      <c r="Y876" s="5"/>
      <c r="Z876" s="5"/>
      <c r="AA876" s="5"/>
    </row>
    <row r="877" spans="1:27" ht="27" x14ac:dyDescent="0.25">
      <c r="A877" s="437">
        <v>5112</v>
      </c>
      <c r="B877" s="437" t="s">
        <v>4532</v>
      </c>
      <c r="C877" s="437" t="s">
        <v>1136</v>
      </c>
      <c r="D877" s="437" t="s">
        <v>13</v>
      </c>
      <c r="E877" s="437" t="s">
        <v>14</v>
      </c>
      <c r="F877" s="437">
        <v>454857</v>
      </c>
      <c r="G877" s="437">
        <v>454857</v>
      </c>
      <c r="H877" s="437">
        <v>1</v>
      </c>
      <c r="J877" s="5"/>
      <c r="K877" s="5"/>
      <c r="L877" s="5"/>
      <c r="M877" s="5"/>
      <c r="N877" s="5"/>
      <c r="O877" s="5"/>
      <c r="Y877" s="5"/>
      <c r="Z877" s="5"/>
      <c r="AA877" s="5"/>
    </row>
    <row r="878" spans="1:27" ht="27" x14ac:dyDescent="0.25">
      <c r="A878" s="437">
        <v>5112</v>
      </c>
      <c r="B878" s="437" t="s">
        <v>4533</v>
      </c>
      <c r="C878" s="437" t="s">
        <v>1136</v>
      </c>
      <c r="D878" s="437" t="s">
        <v>13</v>
      </c>
      <c r="E878" s="437" t="s">
        <v>14</v>
      </c>
      <c r="F878" s="437">
        <v>678687</v>
      </c>
      <c r="G878" s="437">
        <v>678687</v>
      </c>
      <c r="H878" s="437">
        <v>1</v>
      </c>
      <c r="J878" s="5"/>
      <c r="K878" s="5"/>
      <c r="L878" s="5"/>
      <c r="M878" s="5"/>
      <c r="N878" s="5"/>
      <c r="O878" s="5"/>
      <c r="Y878" s="5"/>
      <c r="Z878" s="5"/>
      <c r="AA878" s="5"/>
    </row>
    <row r="879" spans="1:27" ht="27" x14ac:dyDescent="0.25">
      <c r="A879" s="437">
        <v>5112</v>
      </c>
      <c r="B879" s="437" t="s">
        <v>4359</v>
      </c>
      <c r="C879" s="437" t="s">
        <v>497</v>
      </c>
      <c r="D879" s="437" t="s">
        <v>15</v>
      </c>
      <c r="E879" s="437" t="s">
        <v>14</v>
      </c>
      <c r="F879" s="437">
        <v>1130000</v>
      </c>
      <c r="G879" s="437">
        <v>1130000</v>
      </c>
      <c r="H879" s="437">
        <v>1</v>
      </c>
      <c r="J879" s="5"/>
      <c r="K879" s="5"/>
      <c r="L879" s="5"/>
      <c r="M879" s="5"/>
      <c r="N879" s="5"/>
      <c r="O879" s="5"/>
      <c r="Y879" s="5"/>
      <c r="Z879" s="5"/>
      <c r="AA879" s="5"/>
    </row>
    <row r="880" spans="1:27" ht="27" x14ac:dyDescent="0.25">
      <c r="A880" s="430">
        <v>5112</v>
      </c>
      <c r="B880" s="437" t="s">
        <v>4360</v>
      </c>
      <c r="C880" s="437" t="s">
        <v>1136</v>
      </c>
      <c r="D880" s="437" t="s">
        <v>13</v>
      </c>
      <c r="E880" s="437" t="s">
        <v>14</v>
      </c>
      <c r="F880" s="437">
        <v>1939000</v>
      </c>
      <c r="G880" s="437">
        <v>1939000</v>
      </c>
      <c r="H880" s="437">
        <v>1</v>
      </c>
      <c r="J880" s="5"/>
      <c r="K880" s="5"/>
      <c r="L880" s="5"/>
      <c r="M880" s="5"/>
      <c r="N880" s="5"/>
      <c r="O880" s="5"/>
      <c r="Y880" s="5"/>
      <c r="Z880" s="5"/>
      <c r="AA880" s="5"/>
    </row>
    <row r="881" spans="1:27" ht="27" x14ac:dyDescent="0.25">
      <c r="A881" s="430">
        <v>5112</v>
      </c>
      <c r="B881" s="430" t="s">
        <v>4128</v>
      </c>
      <c r="C881" s="430" t="s">
        <v>497</v>
      </c>
      <c r="D881" s="430" t="s">
        <v>15</v>
      </c>
      <c r="E881" s="430" t="s">
        <v>14</v>
      </c>
      <c r="F881" s="430">
        <v>1503830</v>
      </c>
      <c r="G881" s="430">
        <v>1503830</v>
      </c>
      <c r="H881" s="12">
        <v>1</v>
      </c>
      <c r="J881" s="5"/>
      <c r="K881" s="5"/>
      <c r="L881" s="5"/>
      <c r="M881" s="5"/>
      <c r="N881" s="5"/>
      <c r="O881" s="5"/>
      <c r="Y881" s="5"/>
      <c r="Z881" s="5"/>
      <c r="AA881" s="5"/>
    </row>
    <row r="882" spans="1:27" ht="27" x14ac:dyDescent="0.25">
      <c r="A882" s="409">
        <v>5112</v>
      </c>
      <c r="B882" s="430" t="s">
        <v>4129</v>
      </c>
      <c r="C882" s="430" t="s">
        <v>497</v>
      </c>
      <c r="D882" s="430" t="s">
        <v>1255</v>
      </c>
      <c r="E882" s="430" t="s">
        <v>14</v>
      </c>
      <c r="F882" s="430">
        <v>682140</v>
      </c>
      <c r="G882" s="430">
        <v>682140</v>
      </c>
      <c r="H882" s="12">
        <v>1</v>
      </c>
      <c r="J882" s="5"/>
      <c r="K882" s="5"/>
      <c r="L882" s="5"/>
      <c r="M882" s="5"/>
      <c r="N882" s="5"/>
      <c r="O882" s="5"/>
      <c r="Y882" s="5"/>
      <c r="Z882" s="5"/>
      <c r="AA882" s="5"/>
    </row>
    <row r="883" spans="1:27" ht="27" x14ac:dyDescent="0.25">
      <c r="A883" s="409">
        <v>5112</v>
      </c>
      <c r="B883" s="409" t="s">
        <v>4130</v>
      </c>
      <c r="C883" s="409" t="s">
        <v>497</v>
      </c>
      <c r="D883" s="409" t="s">
        <v>1255</v>
      </c>
      <c r="E883" s="409" t="s">
        <v>14</v>
      </c>
      <c r="F883" s="409">
        <v>1145010</v>
      </c>
      <c r="G883" s="409">
        <v>1145010</v>
      </c>
      <c r="H883" s="12">
        <v>1</v>
      </c>
      <c r="J883" s="5"/>
      <c r="K883" s="5"/>
      <c r="L883" s="5"/>
      <c r="M883" s="5"/>
      <c r="N883" s="5"/>
      <c r="O883" s="5"/>
      <c r="Y883" s="5"/>
      <c r="Z883" s="5"/>
      <c r="AA883" s="5"/>
    </row>
    <row r="884" spans="1:27" ht="27" x14ac:dyDescent="0.25">
      <c r="A884" s="409">
        <v>5112</v>
      </c>
      <c r="B884" s="409" t="s">
        <v>4131</v>
      </c>
      <c r="C884" s="409" t="s">
        <v>497</v>
      </c>
      <c r="D884" s="409" t="s">
        <v>1255</v>
      </c>
      <c r="E884" s="409" t="s">
        <v>14</v>
      </c>
      <c r="F884" s="409">
        <v>732570</v>
      </c>
      <c r="G884" s="409">
        <v>732570</v>
      </c>
      <c r="H884" s="12">
        <v>1</v>
      </c>
      <c r="J884" s="5"/>
      <c r="K884" s="5"/>
      <c r="L884" s="5"/>
      <c r="M884" s="5"/>
      <c r="N884" s="5"/>
      <c r="O884" s="5"/>
      <c r="Y884" s="5"/>
      <c r="Z884" s="5"/>
      <c r="AA884" s="5"/>
    </row>
    <row r="885" spans="1:27" ht="27" x14ac:dyDescent="0.25">
      <c r="A885" s="409">
        <v>5112</v>
      </c>
      <c r="B885" s="409" t="s">
        <v>4132</v>
      </c>
      <c r="C885" s="409" t="s">
        <v>497</v>
      </c>
      <c r="D885" s="409" t="s">
        <v>1255</v>
      </c>
      <c r="E885" s="409" t="s">
        <v>14</v>
      </c>
      <c r="F885" s="409">
        <v>940036</v>
      </c>
      <c r="G885" s="409">
        <v>940036</v>
      </c>
      <c r="H885" s="12">
        <v>1</v>
      </c>
      <c r="J885" s="5"/>
      <c r="K885" s="5"/>
      <c r="L885" s="5"/>
      <c r="M885" s="5"/>
      <c r="N885" s="5"/>
      <c r="O885" s="5"/>
      <c r="Y885" s="5"/>
      <c r="Z885" s="5"/>
      <c r="AA885" s="5"/>
    </row>
    <row r="886" spans="1:27" ht="27" x14ac:dyDescent="0.25">
      <c r="A886" s="409">
        <v>5112</v>
      </c>
      <c r="B886" s="409" t="s">
        <v>4133</v>
      </c>
      <c r="C886" s="409" t="s">
        <v>497</v>
      </c>
      <c r="D886" s="409" t="s">
        <v>1255</v>
      </c>
      <c r="E886" s="409" t="s">
        <v>14</v>
      </c>
      <c r="F886" s="409">
        <v>846439</v>
      </c>
      <c r="G886" s="409">
        <v>846439</v>
      </c>
      <c r="H886" s="12">
        <v>1</v>
      </c>
      <c r="J886" s="5"/>
      <c r="K886" s="5"/>
      <c r="L886" s="5"/>
      <c r="M886" s="5"/>
      <c r="N886" s="5"/>
      <c r="O886" s="5"/>
      <c r="Y886" s="5"/>
      <c r="Z886" s="5"/>
      <c r="AA886" s="5"/>
    </row>
    <row r="887" spans="1:27" ht="27" x14ac:dyDescent="0.25">
      <c r="A887" s="409">
        <v>5112</v>
      </c>
      <c r="B887" s="409" t="s">
        <v>4134</v>
      </c>
      <c r="C887" s="409" t="s">
        <v>497</v>
      </c>
      <c r="D887" s="409" t="s">
        <v>1255</v>
      </c>
      <c r="E887" s="409" t="s">
        <v>14</v>
      </c>
      <c r="F887" s="409">
        <v>518790</v>
      </c>
      <c r="G887" s="409">
        <v>518790</v>
      </c>
      <c r="H887" s="12">
        <v>1</v>
      </c>
      <c r="J887" s="5"/>
      <c r="K887" s="5"/>
      <c r="L887" s="5"/>
      <c r="M887" s="5"/>
      <c r="N887" s="5"/>
      <c r="O887" s="5"/>
      <c r="Y887" s="5"/>
      <c r="Z887" s="5"/>
      <c r="AA887" s="5"/>
    </row>
    <row r="888" spans="1:27" ht="27" x14ac:dyDescent="0.25">
      <c r="A888" s="409">
        <v>5112</v>
      </c>
      <c r="B888" s="409" t="s">
        <v>4135</v>
      </c>
      <c r="C888" s="409" t="s">
        <v>1136</v>
      </c>
      <c r="D888" s="409" t="s">
        <v>13</v>
      </c>
      <c r="E888" s="409" t="s">
        <v>14</v>
      </c>
      <c r="F888" s="409">
        <v>155640</v>
      </c>
      <c r="G888" s="409">
        <v>155640</v>
      </c>
      <c r="H888" s="12">
        <v>1</v>
      </c>
      <c r="J888" s="5"/>
      <c r="K888" s="5"/>
      <c r="L888" s="5"/>
      <c r="M888" s="5"/>
      <c r="N888" s="5"/>
      <c r="O888" s="5"/>
      <c r="Y888" s="5"/>
      <c r="Z888" s="5"/>
      <c r="AA888" s="5"/>
    </row>
    <row r="889" spans="1:27" ht="27" x14ac:dyDescent="0.25">
      <c r="A889" s="409">
        <v>5112</v>
      </c>
      <c r="B889" s="409" t="s">
        <v>4136</v>
      </c>
      <c r="C889" s="409" t="s">
        <v>1136</v>
      </c>
      <c r="D889" s="409" t="s">
        <v>13</v>
      </c>
      <c r="E889" s="409" t="s">
        <v>14</v>
      </c>
      <c r="F889" s="409">
        <v>204640</v>
      </c>
      <c r="G889" s="409">
        <v>204640</v>
      </c>
      <c r="H889" s="12">
        <v>1</v>
      </c>
      <c r="J889" s="5"/>
      <c r="K889" s="5"/>
      <c r="L889" s="5"/>
      <c r="M889" s="5"/>
      <c r="N889" s="5"/>
      <c r="O889" s="5"/>
      <c r="Y889" s="5"/>
      <c r="Z889" s="5"/>
      <c r="AA889" s="5"/>
    </row>
    <row r="890" spans="1:27" ht="27" x14ac:dyDescent="0.25">
      <c r="A890" s="409">
        <v>5112</v>
      </c>
      <c r="B890" s="409" t="s">
        <v>4137</v>
      </c>
      <c r="C890" s="409" t="s">
        <v>1136</v>
      </c>
      <c r="D890" s="409" t="s">
        <v>13</v>
      </c>
      <c r="E890" s="409" t="s">
        <v>14</v>
      </c>
      <c r="F890" s="409">
        <v>282011</v>
      </c>
      <c r="G890" s="409">
        <v>282011</v>
      </c>
      <c r="H890" s="12">
        <v>1</v>
      </c>
      <c r="J890" s="5"/>
      <c r="K890" s="5"/>
      <c r="L890" s="5"/>
      <c r="M890" s="5"/>
      <c r="N890" s="5"/>
      <c r="O890" s="5"/>
      <c r="Y890" s="5"/>
      <c r="Z890" s="5"/>
      <c r="AA890" s="5"/>
    </row>
    <row r="891" spans="1:27" ht="27" x14ac:dyDescent="0.25">
      <c r="A891" s="409">
        <v>5112</v>
      </c>
      <c r="B891" s="409" t="s">
        <v>4138</v>
      </c>
      <c r="C891" s="409" t="s">
        <v>1136</v>
      </c>
      <c r="D891" s="409" t="s">
        <v>13</v>
      </c>
      <c r="E891" s="409" t="s">
        <v>14</v>
      </c>
      <c r="F891" s="409">
        <v>169288</v>
      </c>
      <c r="G891" s="409">
        <v>169288</v>
      </c>
      <c r="H891" s="12">
        <v>1</v>
      </c>
      <c r="J891" s="5"/>
      <c r="K891" s="5"/>
      <c r="L891" s="5"/>
      <c r="M891" s="5"/>
      <c r="N891" s="5"/>
      <c r="O891" s="5"/>
      <c r="Y891" s="5"/>
      <c r="Z891" s="5"/>
      <c r="AA891" s="5"/>
    </row>
    <row r="892" spans="1:27" ht="27" x14ac:dyDescent="0.25">
      <c r="A892" s="409">
        <v>5112</v>
      </c>
      <c r="B892" s="409" t="s">
        <v>4139</v>
      </c>
      <c r="C892" s="409" t="s">
        <v>1136</v>
      </c>
      <c r="D892" s="409" t="s">
        <v>13</v>
      </c>
      <c r="E892" s="409" t="s">
        <v>14</v>
      </c>
      <c r="F892" s="409">
        <v>219770</v>
      </c>
      <c r="G892" s="409">
        <v>219770</v>
      </c>
      <c r="H892" s="12">
        <v>1</v>
      </c>
      <c r="J892" s="5"/>
      <c r="K892" s="5"/>
      <c r="L892" s="5"/>
      <c r="M892" s="5"/>
      <c r="N892" s="5"/>
      <c r="O892" s="5"/>
      <c r="Y892" s="5"/>
      <c r="Z892" s="5"/>
      <c r="AA892" s="5"/>
    </row>
    <row r="893" spans="1:27" ht="27" x14ac:dyDescent="0.25">
      <c r="A893" s="409">
        <v>5112</v>
      </c>
      <c r="B893" s="409" t="s">
        <v>4140</v>
      </c>
      <c r="C893" s="409" t="s">
        <v>1136</v>
      </c>
      <c r="D893" s="409" t="s">
        <v>13</v>
      </c>
      <c r="E893" s="409" t="s">
        <v>14</v>
      </c>
      <c r="F893" s="409">
        <v>343500</v>
      </c>
      <c r="G893" s="409">
        <v>343500</v>
      </c>
      <c r="H893" s="12">
        <v>1</v>
      </c>
      <c r="J893" s="5"/>
      <c r="K893" s="5"/>
      <c r="L893" s="5"/>
      <c r="M893" s="5"/>
      <c r="N893" s="5"/>
      <c r="O893" s="5"/>
      <c r="Y893" s="5"/>
      <c r="Z893" s="5"/>
      <c r="AA893" s="5"/>
    </row>
    <row r="894" spans="1:27" ht="27" x14ac:dyDescent="0.25">
      <c r="A894" s="409">
        <v>5112</v>
      </c>
      <c r="B894" s="409" t="s">
        <v>4141</v>
      </c>
      <c r="C894" s="409" t="s">
        <v>1136</v>
      </c>
      <c r="D894" s="409" t="s">
        <v>13</v>
      </c>
      <c r="E894" s="409" t="s">
        <v>14</v>
      </c>
      <c r="F894" s="409">
        <v>501280</v>
      </c>
      <c r="G894" s="409">
        <v>501280</v>
      </c>
      <c r="H894" s="12">
        <v>1</v>
      </c>
      <c r="J894" s="5"/>
      <c r="K894" s="5"/>
      <c r="L894" s="5"/>
      <c r="M894" s="5"/>
      <c r="N894" s="5"/>
      <c r="O894" s="5"/>
      <c r="Y894" s="5"/>
      <c r="Z894" s="5"/>
      <c r="AA894" s="5"/>
    </row>
    <row r="895" spans="1:27" ht="27" x14ac:dyDescent="0.25">
      <c r="A895" s="392">
        <v>5113</v>
      </c>
      <c r="B895" s="409" t="s">
        <v>3910</v>
      </c>
      <c r="C895" s="409" t="s">
        <v>497</v>
      </c>
      <c r="D895" s="409" t="s">
        <v>15</v>
      </c>
      <c r="E895" s="409" t="s">
        <v>14</v>
      </c>
      <c r="F895" s="409">
        <v>230000</v>
      </c>
      <c r="G895" s="409">
        <v>230000</v>
      </c>
      <c r="H895" s="12">
        <v>1</v>
      </c>
      <c r="J895" s="5"/>
      <c r="K895" s="5"/>
      <c r="L895" s="5"/>
      <c r="M895" s="5"/>
      <c r="N895" s="5"/>
      <c r="O895" s="5"/>
      <c r="Y895" s="5"/>
      <c r="Z895" s="5"/>
      <c r="AA895" s="5"/>
    </row>
    <row r="896" spans="1:27" ht="27" x14ac:dyDescent="0.25">
      <c r="A896" s="392">
        <v>5112</v>
      </c>
      <c r="B896" s="392" t="s">
        <v>3911</v>
      </c>
      <c r="C896" s="392" t="s">
        <v>1136</v>
      </c>
      <c r="D896" s="392" t="s">
        <v>13</v>
      </c>
      <c r="E896" s="392" t="s">
        <v>14</v>
      </c>
      <c r="F896" s="392">
        <v>540000</v>
      </c>
      <c r="G896" s="392">
        <v>540000</v>
      </c>
      <c r="H896" s="12">
        <v>1</v>
      </c>
      <c r="J896" s="5"/>
      <c r="K896" s="5"/>
      <c r="L896" s="5"/>
      <c r="M896" s="5"/>
      <c r="N896" s="5"/>
      <c r="O896" s="5"/>
      <c r="Y896" s="5"/>
      <c r="Z896" s="5"/>
      <c r="AA896" s="5"/>
    </row>
    <row r="897" spans="1:27" ht="27" x14ac:dyDescent="0.25">
      <c r="A897" s="104">
        <v>5112</v>
      </c>
      <c r="B897" s="104" t="s">
        <v>3396</v>
      </c>
      <c r="C897" s="104" t="s">
        <v>1136</v>
      </c>
      <c r="D897" s="104" t="s">
        <v>13</v>
      </c>
      <c r="E897" s="104" t="s">
        <v>14</v>
      </c>
      <c r="F897" s="104">
        <v>273960</v>
      </c>
      <c r="G897" s="104">
        <v>273960</v>
      </c>
      <c r="H897" s="28">
        <v>1</v>
      </c>
      <c r="J897" s="5"/>
      <c r="K897" s="5"/>
      <c r="L897" s="5"/>
      <c r="M897" s="5"/>
      <c r="N897" s="5"/>
      <c r="O897" s="5"/>
      <c r="Y897" s="5"/>
      <c r="Z897" s="5"/>
      <c r="AA897" s="5"/>
    </row>
    <row r="898" spans="1:27" ht="27" x14ac:dyDescent="0.25">
      <c r="A898" s="104">
        <v>5112</v>
      </c>
      <c r="B898" s="104" t="s">
        <v>2827</v>
      </c>
      <c r="C898" s="104" t="s">
        <v>1136</v>
      </c>
      <c r="D898" s="104" t="s">
        <v>13</v>
      </c>
      <c r="E898" s="104" t="s">
        <v>14</v>
      </c>
      <c r="F898" s="104">
        <v>223820</v>
      </c>
      <c r="G898" s="104">
        <v>223820</v>
      </c>
      <c r="H898" s="28">
        <v>1</v>
      </c>
      <c r="J898" s="5"/>
      <c r="K898" s="5"/>
      <c r="L898" s="5"/>
      <c r="M898" s="5"/>
      <c r="N898" s="5"/>
      <c r="O898" s="5"/>
      <c r="Y898" s="5"/>
      <c r="Z898" s="5"/>
      <c r="AA898" s="5"/>
    </row>
    <row r="899" spans="1:27" ht="27" x14ac:dyDescent="0.25">
      <c r="A899" s="104">
        <v>5112</v>
      </c>
      <c r="B899" s="104" t="s">
        <v>2828</v>
      </c>
      <c r="C899" s="104" t="s">
        <v>1136</v>
      </c>
      <c r="D899" s="104" t="s">
        <v>13</v>
      </c>
      <c r="E899" s="104" t="s">
        <v>14</v>
      </c>
      <c r="F899" s="104">
        <v>186140</v>
      </c>
      <c r="G899" s="104">
        <v>186140</v>
      </c>
      <c r="H899" s="28">
        <v>2</v>
      </c>
      <c r="J899" s="5"/>
      <c r="K899" s="5"/>
      <c r="L899" s="5"/>
      <c r="M899" s="5"/>
      <c r="N899" s="5"/>
      <c r="O899" s="5"/>
      <c r="Y899" s="5"/>
      <c r="Z899" s="5"/>
      <c r="AA899" s="5"/>
    </row>
    <row r="900" spans="1:27" ht="27" x14ac:dyDescent="0.25">
      <c r="A900" s="104">
        <v>5112</v>
      </c>
      <c r="B900" s="104" t="s">
        <v>2829</v>
      </c>
      <c r="C900" s="104" t="s">
        <v>1136</v>
      </c>
      <c r="D900" s="104" t="s">
        <v>13</v>
      </c>
      <c r="E900" s="104" t="s">
        <v>14</v>
      </c>
      <c r="F900" s="104">
        <v>230700</v>
      </c>
      <c r="G900" s="104">
        <v>230700</v>
      </c>
      <c r="H900" s="28">
        <v>3</v>
      </c>
      <c r="J900" s="5"/>
      <c r="K900" s="5"/>
      <c r="L900" s="5"/>
      <c r="M900" s="5"/>
      <c r="N900" s="5"/>
      <c r="O900" s="5"/>
      <c r="Y900" s="5"/>
      <c r="Z900" s="5"/>
      <c r="AA900" s="5"/>
    </row>
    <row r="901" spans="1:27" ht="27" x14ac:dyDescent="0.25">
      <c r="A901" s="104">
        <v>5112</v>
      </c>
      <c r="B901" s="104" t="s">
        <v>2830</v>
      </c>
      <c r="C901" s="104" t="s">
        <v>1136</v>
      </c>
      <c r="D901" s="104" t="s">
        <v>13</v>
      </c>
      <c r="E901" s="104" t="s">
        <v>14</v>
      </c>
      <c r="F901" s="104">
        <v>472010</v>
      </c>
      <c r="G901" s="104">
        <v>472010</v>
      </c>
      <c r="H901" s="28">
        <v>4</v>
      </c>
      <c r="J901" s="5"/>
      <c r="K901" s="5"/>
      <c r="L901" s="5"/>
      <c r="M901" s="5"/>
      <c r="N901" s="5"/>
      <c r="O901" s="5"/>
      <c r="Y901" s="5"/>
      <c r="Z901" s="5"/>
      <c r="AA901" s="5"/>
    </row>
    <row r="902" spans="1:27" ht="27" x14ac:dyDescent="0.25">
      <c r="A902" s="104">
        <v>5112</v>
      </c>
      <c r="B902" s="104" t="s">
        <v>2831</v>
      </c>
      <c r="C902" s="104" t="s">
        <v>1136</v>
      </c>
      <c r="D902" s="104" t="s">
        <v>13</v>
      </c>
      <c r="E902" s="104" t="s">
        <v>14</v>
      </c>
      <c r="F902" s="104">
        <v>123280</v>
      </c>
      <c r="G902" s="104">
        <v>123280</v>
      </c>
      <c r="H902" s="28">
        <v>5</v>
      </c>
      <c r="J902" s="5"/>
      <c r="K902" s="5"/>
      <c r="L902" s="5"/>
      <c r="M902" s="5"/>
      <c r="N902" s="5"/>
      <c r="O902" s="5"/>
      <c r="Y902" s="5"/>
      <c r="Z902" s="5"/>
      <c r="AA902" s="5"/>
    </row>
    <row r="903" spans="1:27" ht="27" x14ac:dyDescent="0.25">
      <c r="A903" s="104">
        <v>5112</v>
      </c>
      <c r="B903" s="104" t="s">
        <v>2832</v>
      </c>
      <c r="C903" s="104" t="s">
        <v>1136</v>
      </c>
      <c r="D903" s="104" t="s">
        <v>13</v>
      </c>
      <c r="E903" s="104" t="s">
        <v>14</v>
      </c>
      <c r="F903" s="104">
        <v>179720</v>
      </c>
      <c r="G903" s="104">
        <v>179720</v>
      </c>
      <c r="H903" s="28">
        <v>6</v>
      </c>
      <c r="J903" s="5"/>
      <c r="K903" s="5"/>
      <c r="L903" s="5"/>
      <c r="M903" s="5"/>
      <c r="N903" s="5"/>
      <c r="O903" s="5"/>
      <c r="Y903" s="5"/>
      <c r="Z903" s="5"/>
      <c r="AA903" s="5"/>
    </row>
    <row r="904" spans="1:27" ht="27" x14ac:dyDescent="0.25">
      <c r="A904" s="104">
        <v>5112</v>
      </c>
      <c r="B904" s="104" t="s">
        <v>2833</v>
      </c>
      <c r="C904" s="104" t="s">
        <v>1136</v>
      </c>
      <c r="D904" s="104" t="s">
        <v>13</v>
      </c>
      <c r="E904" s="104" t="s">
        <v>14</v>
      </c>
      <c r="F904" s="104">
        <v>292630</v>
      </c>
      <c r="G904" s="104">
        <v>292630</v>
      </c>
      <c r="H904" s="28">
        <v>7</v>
      </c>
      <c r="J904" s="5"/>
      <c r="K904" s="5"/>
      <c r="L904" s="5"/>
      <c r="M904" s="5"/>
      <c r="N904" s="5"/>
      <c r="O904" s="5"/>
      <c r="Y904" s="5"/>
      <c r="Z904" s="5"/>
      <c r="AA904" s="5"/>
    </row>
    <row r="905" spans="1:27" ht="27" x14ac:dyDescent="0.25">
      <c r="A905" s="104">
        <v>5112</v>
      </c>
      <c r="B905" s="104" t="s">
        <v>2834</v>
      </c>
      <c r="C905" s="104" t="s">
        <v>1136</v>
      </c>
      <c r="D905" s="104" t="s">
        <v>13</v>
      </c>
      <c r="E905" s="104" t="s">
        <v>14</v>
      </c>
      <c r="F905" s="104">
        <v>448240</v>
      </c>
      <c r="G905" s="104">
        <v>448240</v>
      </c>
      <c r="H905" s="28">
        <v>8</v>
      </c>
      <c r="J905" s="5"/>
      <c r="K905" s="5"/>
      <c r="L905" s="5"/>
      <c r="M905" s="5"/>
      <c r="N905" s="5"/>
      <c r="O905" s="5"/>
      <c r="Y905" s="5"/>
      <c r="Z905" s="5"/>
      <c r="AA905" s="5"/>
    </row>
    <row r="906" spans="1:27" ht="27" x14ac:dyDescent="0.25">
      <c r="A906" s="104">
        <v>5112</v>
      </c>
      <c r="B906" s="104" t="s">
        <v>2835</v>
      </c>
      <c r="C906" s="104" t="s">
        <v>1136</v>
      </c>
      <c r="D906" s="104" t="s">
        <v>13</v>
      </c>
      <c r="E906" s="104" t="s">
        <v>14</v>
      </c>
      <c r="F906" s="104">
        <v>164510</v>
      </c>
      <c r="G906" s="104">
        <v>164510</v>
      </c>
      <c r="H906" s="28">
        <v>9</v>
      </c>
      <c r="J906" s="5"/>
      <c r="K906" s="5"/>
      <c r="L906" s="5"/>
      <c r="M906" s="5"/>
      <c r="N906" s="5"/>
      <c r="O906" s="5"/>
      <c r="Y906" s="5"/>
      <c r="Z906" s="5"/>
      <c r="AA906" s="5"/>
    </row>
    <row r="907" spans="1:27" ht="27" x14ac:dyDescent="0.25">
      <c r="A907" s="104">
        <v>5112</v>
      </c>
      <c r="B907" s="104" t="s">
        <v>2836</v>
      </c>
      <c r="C907" s="104" t="s">
        <v>1136</v>
      </c>
      <c r="D907" s="104" t="s">
        <v>13</v>
      </c>
      <c r="E907" s="104" t="s">
        <v>14</v>
      </c>
      <c r="F907" s="104">
        <v>284810</v>
      </c>
      <c r="G907" s="104">
        <v>284810</v>
      </c>
      <c r="H907" s="28">
        <v>10</v>
      </c>
      <c r="J907" s="5"/>
      <c r="K907" s="5"/>
      <c r="L907" s="5"/>
      <c r="M907" s="5"/>
      <c r="N907" s="5"/>
      <c r="O907" s="5"/>
      <c r="Y907" s="5"/>
      <c r="Z907" s="5"/>
      <c r="AA907" s="5"/>
    </row>
    <row r="908" spans="1:27" ht="27" x14ac:dyDescent="0.25">
      <c r="A908" s="104">
        <v>5112</v>
      </c>
      <c r="B908" s="104" t="s">
        <v>2837</v>
      </c>
      <c r="C908" s="104" t="s">
        <v>1136</v>
      </c>
      <c r="D908" s="104" t="s">
        <v>13</v>
      </c>
      <c r="E908" s="104" t="s">
        <v>14</v>
      </c>
      <c r="F908" s="104">
        <v>56200</v>
      </c>
      <c r="G908" s="104">
        <v>56200</v>
      </c>
      <c r="H908" s="28">
        <v>11</v>
      </c>
      <c r="J908" s="5"/>
      <c r="K908" s="5"/>
      <c r="L908" s="5"/>
      <c r="M908" s="5"/>
      <c r="N908" s="5"/>
      <c r="O908" s="5"/>
      <c r="Y908" s="5"/>
      <c r="Z908" s="5"/>
      <c r="AA908" s="5"/>
    </row>
    <row r="909" spans="1:27" ht="27" x14ac:dyDescent="0.25">
      <c r="A909" s="104">
        <v>5112</v>
      </c>
      <c r="B909" s="104" t="s">
        <v>2838</v>
      </c>
      <c r="C909" s="104" t="s">
        <v>1136</v>
      </c>
      <c r="D909" s="104" t="s">
        <v>13</v>
      </c>
      <c r="E909" s="104" t="s">
        <v>14</v>
      </c>
      <c r="F909" s="104">
        <v>298750</v>
      </c>
      <c r="G909" s="104">
        <v>298750</v>
      </c>
      <c r="H909" s="28">
        <v>12</v>
      </c>
      <c r="J909" s="5"/>
      <c r="K909" s="5"/>
      <c r="L909" s="5"/>
      <c r="M909" s="5"/>
      <c r="N909" s="5"/>
      <c r="O909" s="5"/>
      <c r="Y909" s="5"/>
      <c r="Z909" s="5"/>
      <c r="AA909" s="5"/>
    </row>
    <row r="910" spans="1:27" ht="27" x14ac:dyDescent="0.25">
      <c r="A910" s="104">
        <v>5112</v>
      </c>
      <c r="B910" s="104" t="s">
        <v>2839</v>
      </c>
      <c r="C910" s="104" t="s">
        <v>1136</v>
      </c>
      <c r="D910" s="104" t="s">
        <v>13</v>
      </c>
      <c r="E910" s="104" t="s">
        <v>14</v>
      </c>
      <c r="F910" s="104">
        <v>310630</v>
      </c>
      <c r="G910" s="104">
        <v>310630</v>
      </c>
      <c r="H910" s="28">
        <v>13</v>
      </c>
      <c r="J910" s="5"/>
      <c r="K910" s="5"/>
      <c r="L910" s="5"/>
      <c r="M910" s="5"/>
      <c r="N910" s="5"/>
      <c r="O910" s="5"/>
      <c r="Y910" s="5"/>
      <c r="Z910" s="5"/>
      <c r="AA910" s="5"/>
    </row>
    <row r="911" spans="1:27" ht="27" x14ac:dyDescent="0.25">
      <c r="A911" s="104">
        <v>5112</v>
      </c>
      <c r="B911" s="104" t="s">
        <v>2840</v>
      </c>
      <c r="C911" s="104" t="s">
        <v>1136</v>
      </c>
      <c r="D911" s="104" t="s">
        <v>13</v>
      </c>
      <c r="E911" s="104" t="s">
        <v>14</v>
      </c>
      <c r="F911" s="104">
        <v>369700</v>
      </c>
      <c r="G911" s="104">
        <v>369700</v>
      </c>
      <c r="H911" s="28">
        <v>14</v>
      </c>
      <c r="J911" s="5"/>
      <c r="K911" s="5"/>
      <c r="L911" s="5"/>
      <c r="M911" s="5"/>
      <c r="N911" s="5"/>
      <c r="O911" s="5"/>
      <c r="Y911" s="5"/>
      <c r="Z911" s="5"/>
      <c r="AA911" s="5"/>
    </row>
    <row r="912" spans="1:27" ht="27" x14ac:dyDescent="0.25">
      <c r="A912" s="104">
        <v>5112</v>
      </c>
      <c r="B912" s="104" t="s">
        <v>2841</v>
      </c>
      <c r="C912" s="104" t="s">
        <v>1136</v>
      </c>
      <c r="D912" s="104" t="s">
        <v>13</v>
      </c>
      <c r="E912" s="104" t="s">
        <v>14</v>
      </c>
      <c r="F912" s="104">
        <v>183870</v>
      </c>
      <c r="G912" s="104">
        <v>183870</v>
      </c>
      <c r="H912" s="28">
        <v>15</v>
      </c>
      <c r="J912" s="5"/>
      <c r="K912" s="5"/>
      <c r="L912" s="5"/>
      <c r="M912" s="5"/>
      <c r="N912" s="5"/>
      <c r="O912" s="5"/>
      <c r="Y912" s="5"/>
      <c r="Z912" s="5"/>
      <c r="AA912" s="5"/>
    </row>
    <row r="913" spans="1:27" ht="27" x14ac:dyDescent="0.25">
      <c r="A913" s="104">
        <v>5112</v>
      </c>
      <c r="B913" s="104" t="s">
        <v>2812</v>
      </c>
      <c r="C913" s="104" t="s">
        <v>497</v>
      </c>
      <c r="D913" s="104" t="s">
        <v>1255</v>
      </c>
      <c r="E913" s="104" t="s">
        <v>14</v>
      </c>
      <c r="F913" s="104">
        <v>548370</v>
      </c>
      <c r="G913" s="104">
        <v>548370</v>
      </c>
      <c r="H913" s="28">
        <v>1</v>
      </c>
      <c r="J913" s="5"/>
      <c r="K913" s="5"/>
      <c r="L913" s="5"/>
      <c r="M913" s="5"/>
      <c r="N913" s="5"/>
      <c r="O913" s="5"/>
      <c r="Y913" s="5"/>
      <c r="Z913" s="5"/>
      <c r="AA913" s="5"/>
    </row>
    <row r="914" spans="1:27" ht="27" x14ac:dyDescent="0.25">
      <c r="A914" s="104">
        <v>5112</v>
      </c>
      <c r="B914" s="104" t="s">
        <v>2813</v>
      </c>
      <c r="C914" s="104" t="s">
        <v>497</v>
      </c>
      <c r="D914" s="104" t="s">
        <v>1255</v>
      </c>
      <c r="E914" s="104" t="s">
        <v>14</v>
      </c>
      <c r="F914" s="104">
        <v>768990</v>
      </c>
      <c r="G914" s="104">
        <v>768990</v>
      </c>
      <c r="H914" s="28">
        <v>1</v>
      </c>
      <c r="J914" s="5"/>
      <c r="K914" s="5"/>
      <c r="L914" s="5"/>
      <c r="M914" s="5"/>
      <c r="N914" s="5"/>
      <c r="O914" s="5"/>
      <c r="Y914" s="5"/>
      <c r="Z914" s="5"/>
      <c r="AA914" s="5"/>
    </row>
    <row r="915" spans="1:27" ht="27" x14ac:dyDescent="0.25">
      <c r="A915" s="104">
        <v>5112</v>
      </c>
      <c r="B915" s="104" t="s">
        <v>2814</v>
      </c>
      <c r="C915" s="104" t="s">
        <v>497</v>
      </c>
      <c r="D915" s="104" t="s">
        <v>1255</v>
      </c>
      <c r="E915" s="104" t="s">
        <v>14</v>
      </c>
      <c r="F915" s="104">
        <v>1035440</v>
      </c>
      <c r="G915" s="104">
        <v>1035440</v>
      </c>
      <c r="H915" s="28">
        <v>1</v>
      </c>
      <c r="J915" s="5"/>
      <c r="K915" s="5"/>
      <c r="L915" s="5"/>
      <c r="M915" s="5"/>
      <c r="N915" s="5"/>
      <c r="O915" s="5"/>
      <c r="Y915" s="5"/>
      <c r="Z915" s="5"/>
      <c r="AA915" s="5"/>
    </row>
    <row r="916" spans="1:27" ht="27" x14ac:dyDescent="0.25">
      <c r="A916" s="104">
        <v>5112</v>
      </c>
      <c r="B916" s="104" t="s">
        <v>2815</v>
      </c>
      <c r="C916" s="104" t="s">
        <v>497</v>
      </c>
      <c r="D916" s="104" t="s">
        <v>1255</v>
      </c>
      <c r="E916" s="104" t="s">
        <v>14</v>
      </c>
      <c r="F916" s="104">
        <v>620460</v>
      </c>
      <c r="G916" s="104">
        <v>620460</v>
      </c>
      <c r="H916" s="28">
        <v>1</v>
      </c>
      <c r="J916" s="5"/>
      <c r="K916" s="5"/>
      <c r="L916" s="5"/>
      <c r="M916" s="5"/>
      <c r="N916" s="5"/>
      <c r="O916" s="5"/>
      <c r="Y916" s="5"/>
      <c r="Z916" s="5"/>
      <c r="AA916" s="5"/>
    </row>
    <row r="917" spans="1:27" ht="27" x14ac:dyDescent="0.25">
      <c r="A917" s="104">
        <v>5112</v>
      </c>
      <c r="B917" s="104" t="s">
        <v>2816</v>
      </c>
      <c r="C917" s="104" t="s">
        <v>497</v>
      </c>
      <c r="D917" s="104" t="s">
        <v>1255</v>
      </c>
      <c r="E917" s="104" t="s">
        <v>14</v>
      </c>
      <c r="F917" s="104">
        <v>599060</v>
      </c>
      <c r="G917" s="104">
        <v>599060</v>
      </c>
      <c r="H917" s="28">
        <v>1</v>
      </c>
      <c r="J917" s="5"/>
      <c r="K917" s="5"/>
      <c r="L917" s="5"/>
      <c r="M917" s="5"/>
      <c r="N917" s="5"/>
      <c r="O917" s="5"/>
      <c r="Y917" s="5"/>
      <c r="Z917" s="5"/>
      <c r="AA917" s="5"/>
    </row>
    <row r="918" spans="1:27" ht="27" x14ac:dyDescent="0.25">
      <c r="A918" s="104">
        <v>5112</v>
      </c>
      <c r="B918" s="104" t="s">
        <v>2817</v>
      </c>
      <c r="C918" s="104" t="s">
        <v>497</v>
      </c>
      <c r="D918" s="104" t="s">
        <v>1255</v>
      </c>
      <c r="E918" s="104" t="s">
        <v>14</v>
      </c>
      <c r="F918" s="104">
        <v>975430</v>
      </c>
      <c r="G918" s="104">
        <v>975430</v>
      </c>
      <c r="H918" s="28">
        <v>1</v>
      </c>
      <c r="J918" s="5"/>
      <c r="K918" s="5"/>
      <c r="L918" s="5"/>
      <c r="M918" s="5"/>
      <c r="N918" s="5"/>
      <c r="O918" s="5"/>
      <c r="Y918" s="5"/>
      <c r="Z918" s="5"/>
      <c r="AA918" s="5"/>
    </row>
    <row r="919" spans="1:27" ht="27" x14ac:dyDescent="0.25">
      <c r="A919" s="104">
        <v>5112</v>
      </c>
      <c r="B919" s="104" t="s">
        <v>2818</v>
      </c>
      <c r="C919" s="104" t="s">
        <v>497</v>
      </c>
      <c r="D919" s="104" t="s">
        <v>1255</v>
      </c>
      <c r="E919" s="104" t="s">
        <v>14</v>
      </c>
      <c r="F919" s="104">
        <v>410920</v>
      </c>
      <c r="G919" s="104">
        <v>410920</v>
      </c>
      <c r="H919" s="28">
        <v>1</v>
      </c>
      <c r="J919" s="5"/>
      <c r="K919" s="5"/>
      <c r="L919" s="5"/>
      <c r="M919" s="5"/>
      <c r="N919" s="5"/>
      <c r="O919" s="5"/>
      <c r="Y919" s="5"/>
      <c r="Z919" s="5"/>
      <c r="AA919" s="5"/>
    </row>
    <row r="920" spans="1:27" ht="27" x14ac:dyDescent="0.25">
      <c r="A920" s="104">
        <v>5112</v>
      </c>
      <c r="B920" s="104" t="s">
        <v>2819</v>
      </c>
      <c r="C920" s="104" t="s">
        <v>497</v>
      </c>
      <c r="D920" s="104" t="s">
        <v>1255</v>
      </c>
      <c r="E920" s="104" t="s">
        <v>14</v>
      </c>
      <c r="F920" s="104">
        <v>1416020</v>
      </c>
      <c r="G920" s="104">
        <v>1416020</v>
      </c>
      <c r="H920" s="28">
        <v>1</v>
      </c>
      <c r="J920" s="5"/>
      <c r="K920" s="5"/>
      <c r="L920" s="5"/>
      <c r="M920" s="5"/>
      <c r="N920" s="5"/>
      <c r="O920" s="5"/>
      <c r="Y920" s="5"/>
      <c r="Z920" s="5"/>
      <c r="AA920" s="5"/>
    </row>
    <row r="921" spans="1:27" ht="27" x14ac:dyDescent="0.25">
      <c r="A921" s="104">
        <v>5112</v>
      </c>
      <c r="B921" s="104" t="s">
        <v>2820</v>
      </c>
      <c r="C921" s="104" t="s">
        <v>497</v>
      </c>
      <c r="D921" s="104" t="s">
        <v>1255</v>
      </c>
      <c r="E921" s="104" t="s">
        <v>14</v>
      </c>
      <c r="F921" s="104">
        <v>621910</v>
      </c>
      <c r="G921" s="104">
        <v>621910</v>
      </c>
      <c r="H921" s="28">
        <v>1</v>
      </c>
      <c r="J921" s="5"/>
      <c r="K921" s="5"/>
      <c r="L921" s="5"/>
      <c r="M921" s="5"/>
      <c r="N921" s="5"/>
      <c r="O921" s="5"/>
      <c r="Y921" s="5"/>
      <c r="Z921" s="5"/>
      <c r="AA921" s="5"/>
    </row>
    <row r="922" spans="1:27" ht="27" x14ac:dyDescent="0.25">
      <c r="A922" s="104">
        <v>5112</v>
      </c>
      <c r="B922" s="104" t="s">
        <v>2821</v>
      </c>
      <c r="C922" s="104" t="s">
        <v>497</v>
      </c>
      <c r="D922" s="104" t="s">
        <v>1255</v>
      </c>
      <c r="E922" s="104" t="s">
        <v>14</v>
      </c>
      <c r="F922" s="104">
        <v>949380</v>
      </c>
      <c r="G922" s="104">
        <v>949380</v>
      </c>
      <c r="H922" s="28">
        <v>1</v>
      </c>
      <c r="J922" s="5"/>
      <c r="K922" s="5"/>
      <c r="L922" s="5"/>
      <c r="M922" s="5"/>
      <c r="N922" s="5"/>
      <c r="O922" s="5"/>
      <c r="Y922" s="5"/>
      <c r="Z922" s="5"/>
      <c r="AA922" s="5"/>
    </row>
    <row r="923" spans="1:27" ht="27" x14ac:dyDescent="0.25">
      <c r="A923" s="104">
        <v>5112</v>
      </c>
      <c r="B923" s="104" t="s">
        <v>2822</v>
      </c>
      <c r="C923" s="104" t="s">
        <v>497</v>
      </c>
      <c r="D923" s="104" t="s">
        <v>1255</v>
      </c>
      <c r="E923" s="104" t="s">
        <v>14</v>
      </c>
      <c r="F923" s="104">
        <v>187350</v>
      </c>
      <c r="G923" s="104">
        <v>187350</v>
      </c>
      <c r="H923" s="28">
        <v>1</v>
      </c>
      <c r="J923" s="5"/>
      <c r="K923" s="5"/>
      <c r="L923" s="5"/>
      <c r="M923" s="5"/>
      <c r="N923" s="5"/>
      <c r="O923" s="5"/>
      <c r="Y923" s="5"/>
      <c r="Z923" s="5"/>
      <c r="AA923" s="5"/>
    </row>
    <row r="924" spans="1:27" ht="27" x14ac:dyDescent="0.25">
      <c r="A924" s="104">
        <v>5112</v>
      </c>
      <c r="B924" s="104" t="s">
        <v>2823</v>
      </c>
      <c r="C924" s="104" t="s">
        <v>497</v>
      </c>
      <c r="D924" s="104" t="s">
        <v>1255</v>
      </c>
      <c r="E924" s="104" t="s">
        <v>14</v>
      </c>
      <c r="F924" s="104">
        <v>1232350</v>
      </c>
      <c r="G924" s="104">
        <v>1232350</v>
      </c>
      <c r="H924" s="28">
        <v>1</v>
      </c>
      <c r="J924" s="5"/>
      <c r="K924" s="5"/>
      <c r="L924" s="5"/>
      <c r="M924" s="5"/>
      <c r="N924" s="5"/>
      <c r="O924" s="5"/>
      <c r="Y924" s="5"/>
      <c r="Z924" s="5"/>
      <c r="AA924" s="5"/>
    </row>
    <row r="925" spans="1:27" ht="27" x14ac:dyDescent="0.25">
      <c r="A925" s="104">
        <v>5112</v>
      </c>
      <c r="B925" s="104" t="s">
        <v>2824</v>
      </c>
      <c r="C925" s="104" t="s">
        <v>497</v>
      </c>
      <c r="D925" s="104" t="s">
        <v>1255</v>
      </c>
      <c r="E925" s="104" t="s">
        <v>14</v>
      </c>
      <c r="F925" s="104">
        <v>1344730</v>
      </c>
      <c r="G925" s="104">
        <v>1344730</v>
      </c>
      <c r="H925" s="28">
        <v>1</v>
      </c>
      <c r="J925" s="5"/>
      <c r="K925" s="5"/>
      <c r="L925" s="5"/>
      <c r="M925" s="5"/>
      <c r="N925" s="5"/>
      <c r="O925" s="5"/>
      <c r="Y925" s="5"/>
      <c r="Z925" s="5"/>
      <c r="AA925" s="5"/>
    </row>
    <row r="926" spans="1:27" ht="27" x14ac:dyDescent="0.25">
      <c r="A926" s="104">
        <v>5112</v>
      </c>
      <c r="B926" s="104" t="s">
        <v>2825</v>
      </c>
      <c r="C926" s="104" t="s">
        <v>497</v>
      </c>
      <c r="D926" s="104" t="s">
        <v>1255</v>
      </c>
      <c r="E926" s="104" t="s">
        <v>14</v>
      </c>
      <c r="F926" s="104">
        <v>746080</v>
      </c>
      <c r="G926" s="104">
        <v>746080</v>
      </c>
      <c r="H926" s="28">
        <v>1</v>
      </c>
      <c r="J926" s="5"/>
      <c r="K926" s="5"/>
      <c r="L926" s="5"/>
      <c r="M926" s="5"/>
      <c r="N926" s="5"/>
      <c r="O926" s="5"/>
      <c r="Y926" s="5"/>
      <c r="Z926" s="5"/>
      <c r="AA926" s="5"/>
    </row>
    <row r="927" spans="1:27" ht="27" x14ac:dyDescent="0.25">
      <c r="A927" s="104">
        <v>5112</v>
      </c>
      <c r="B927" s="104" t="s">
        <v>2826</v>
      </c>
      <c r="C927" s="104" t="s">
        <v>497</v>
      </c>
      <c r="D927" s="104" t="s">
        <v>1255</v>
      </c>
      <c r="E927" s="104" t="s">
        <v>14</v>
      </c>
      <c r="F927" s="104">
        <v>896240</v>
      </c>
      <c r="G927" s="104">
        <v>896240</v>
      </c>
      <c r="H927" s="28">
        <v>1</v>
      </c>
      <c r="J927" s="5"/>
      <c r="K927" s="5"/>
      <c r="L927" s="5"/>
      <c r="M927" s="5"/>
      <c r="N927" s="5"/>
      <c r="O927" s="5"/>
      <c r="Y927" s="5"/>
      <c r="Z927" s="5"/>
      <c r="AA927" s="5"/>
    </row>
    <row r="928" spans="1:27" x14ac:dyDescent="0.25">
      <c r="A928" s="547" t="s">
        <v>239</v>
      </c>
      <c r="B928" s="548"/>
      <c r="C928" s="548"/>
      <c r="D928" s="548"/>
      <c r="E928" s="548"/>
      <c r="F928" s="548"/>
      <c r="G928" s="548"/>
      <c r="H928" s="558"/>
      <c r="J928" s="5"/>
      <c r="K928" s="5"/>
      <c r="L928" s="5"/>
      <c r="M928" s="5"/>
      <c r="N928" s="5"/>
      <c r="O928" s="5"/>
      <c r="Y928" s="5"/>
      <c r="Z928" s="5"/>
      <c r="AA928" s="5"/>
    </row>
    <row r="929" spans="1:27" x14ac:dyDescent="0.25">
      <c r="A929" s="476" t="s">
        <v>16</v>
      </c>
      <c r="B929" s="477"/>
      <c r="C929" s="477"/>
      <c r="D929" s="477"/>
      <c r="E929" s="477"/>
      <c r="F929" s="477"/>
      <c r="G929" s="477"/>
      <c r="H929" s="483"/>
      <c r="J929" s="5"/>
      <c r="K929" s="5"/>
      <c r="L929" s="5"/>
      <c r="M929" s="5"/>
      <c r="N929" s="5"/>
      <c r="O929" s="5"/>
      <c r="Y929" s="5"/>
      <c r="Z929" s="5"/>
      <c r="AA929" s="5"/>
    </row>
    <row r="930" spans="1:27" ht="15" customHeight="1" x14ac:dyDescent="0.25">
      <c r="A930" s="547" t="s">
        <v>65</v>
      </c>
      <c r="B930" s="548"/>
      <c r="C930" s="548"/>
      <c r="D930" s="548"/>
      <c r="E930" s="548"/>
      <c r="F930" s="548"/>
      <c r="G930" s="548"/>
      <c r="H930" s="558"/>
      <c r="J930" s="5"/>
      <c r="K930" s="5"/>
      <c r="L930" s="5"/>
      <c r="M930" s="5"/>
      <c r="N930" s="5"/>
      <c r="O930" s="5"/>
      <c r="Y930" s="5"/>
      <c r="Z930" s="5"/>
      <c r="AA930" s="5"/>
    </row>
    <row r="931" spans="1:27" x14ac:dyDescent="0.25">
      <c r="A931" s="476" t="s">
        <v>21</v>
      </c>
      <c r="B931" s="477"/>
      <c r="C931" s="477"/>
      <c r="D931" s="477"/>
      <c r="E931" s="477"/>
      <c r="F931" s="477"/>
      <c r="G931" s="477"/>
      <c r="H931" s="483"/>
      <c r="J931" s="5"/>
      <c r="K931" s="5"/>
      <c r="L931" s="5"/>
      <c r="M931" s="5"/>
      <c r="N931" s="5"/>
      <c r="O931" s="5"/>
      <c r="Y931" s="5"/>
      <c r="Z931" s="5"/>
      <c r="AA931" s="5"/>
    </row>
    <row r="932" spans="1:27" x14ac:dyDescent="0.25">
      <c r="A932" s="4"/>
      <c r="B932" s="4"/>
      <c r="C932" s="4"/>
      <c r="D932" s="13"/>
      <c r="E932" s="13"/>
      <c r="F932" s="13"/>
      <c r="G932" s="13"/>
      <c r="H932" s="6"/>
      <c r="J932" s="5"/>
      <c r="K932" s="5"/>
      <c r="L932" s="5"/>
      <c r="M932" s="5"/>
      <c r="N932" s="5"/>
      <c r="O932" s="5"/>
      <c r="Y932" s="5"/>
      <c r="Z932" s="5"/>
      <c r="AA932" s="5"/>
    </row>
    <row r="933" spans="1:27" ht="15" customHeight="1" x14ac:dyDescent="0.25">
      <c r="A933" s="547" t="s">
        <v>66</v>
      </c>
      <c r="B933" s="548"/>
      <c r="C933" s="548"/>
      <c r="D933" s="548"/>
      <c r="E933" s="548"/>
      <c r="F933" s="548"/>
      <c r="G933" s="548"/>
      <c r="H933" s="558"/>
      <c r="J933" s="5"/>
      <c r="K933" s="5"/>
      <c r="L933" s="5"/>
      <c r="M933" s="5"/>
      <c r="N933" s="5"/>
      <c r="O933" s="5"/>
      <c r="Y933" s="5"/>
      <c r="Z933" s="5"/>
      <c r="AA933" s="5"/>
    </row>
    <row r="934" spans="1:27" x14ac:dyDescent="0.25">
      <c r="A934" s="476" t="s">
        <v>8</v>
      </c>
      <c r="B934" s="477"/>
      <c r="C934" s="477"/>
      <c r="D934" s="477"/>
      <c r="E934" s="477"/>
      <c r="F934" s="477"/>
      <c r="G934" s="477"/>
      <c r="H934" s="483"/>
      <c r="J934" s="5"/>
      <c r="K934" s="5"/>
      <c r="L934" s="5"/>
      <c r="M934" s="5"/>
      <c r="N934" s="5"/>
      <c r="O934" s="5"/>
      <c r="Y934" s="5"/>
      <c r="Z934" s="5"/>
      <c r="AA934" s="5"/>
    </row>
    <row r="935" spans="1:27" x14ac:dyDescent="0.25">
      <c r="A935" s="369">
        <v>4251</v>
      </c>
      <c r="B935" s="369" t="s">
        <v>3398</v>
      </c>
      <c r="C935" s="369" t="s">
        <v>1888</v>
      </c>
      <c r="D935" s="369" t="s">
        <v>9</v>
      </c>
      <c r="E935" s="369" t="s">
        <v>10</v>
      </c>
      <c r="F935" s="369">
        <v>35000</v>
      </c>
      <c r="G935" s="369">
        <f>+F935*H935</f>
        <v>210000</v>
      </c>
      <c r="H935" s="12">
        <v>6</v>
      </c>
      <c r="J935" s="5"/>
      <c r="K935" s="5"/>
      <c r="L935" s="5"/>
      <c r="M935" s="5"/>
      <c r="N935" s="5"/>
      <c r="O935" s="5"/>
      <c r="Y935" s="5"/>
      <c r="Z935" s="5"/>
      <c r="AA935" s="5"/>
    </row>
    <row r="936" spans="1:27" ht="27" x14ac:dyDescent="0.25">
      <c r="A936" s="369">
        <v>4251</v>
      </c>
      <c r="B936" s="369" t="s">
        <v>3399</v>
      </c>
      <c r="C936" s="369" t="s">
        <v>2589</v>
      </c>
      <c r="D936" s="369" t="s">
        <v>9</v>
      </c>
      <c r="E936" s="369" t="s">
        <v>10</v>
      </c>
      <c r="F936" s="369">
        <v>1500000</v>
      </c>
      <c r="G936" s="369">
        <f t="shared" ref="G936:G942" si="13">+F936*H936</f>
        <v>3000000</v>
      </c>
      <c r="H936" s="12">
        <v>2</v>
      </c>
      <c r="J936" s="5"/>
      <c r="K936" s="5"/>
      <c r="L936" s="5"/>
      <c r="M936" s="5"/>
      <c r="N936" s="5"/>
      <c r="O936" s="5"/>
      <c r="Y936" s="5"/>
      <c r="Z936" s="5"/>
      <c r="AA936" s="5"/>
    </row>
    <row r="937" spans="1:27" ht="27" x14ac:dyDescent="0.25">
      <c r="A937" s="369">
        <v>4251</v>
      </c>
      <c r="B937" s="369" t="s">
        <v>3400</v>
      </c>
      <c r="C937" s="369" t="s">
        <v>2589</v>
      </c>
      <c r="D937" s="369" t="s">
        <v>9</v>
      </c>
      <c r="E937" s="369" t="s">
        <v>10</v>
      </c>
      <c r="F937" s="369">
        <v>55000</v>
      </c>
      <c r="G937" s="369">
        <f t="shared" si="13"/>
        <v>55000</v>
      </c>
      <c r="H937" s="12">
        <v>1</v>
      </c>
      <c r="J937" s="5"/>
      <c r="K937" s="5"/>
      <c r="L937" s="5"/>
      <c r="M937" s="5"/>
      <c r="N937" s="5"/>
      <c r="O937" s="5"/>
      <c r="Y937" s="5"/>
      <c r="Z937" s="5"/>
      <c r="AA937" s="5"/>
    </row>
    <row r="938" spans="1:27" ht="27" x14ac:dyDescent="0.25">
      <c r="A938" s="369">
        <v>4251</v>
      </c>
      <c r="B938" s="369" t="s">
        <v>3401</v>
      </c>
      <c r="C938" s="369" t="s">
        <v>2589</v>
      </c>
      <c r="D938" s="369" t="s">
        <v>9</v>
      </c>
      <c r="E938" s="369" t="s">
        <v>10</v>
      </c>
      <c r="F938" s="369">
        <v>70000</v>
      </c>
      <c r="G938" s="369">
        <f t="shared" si="13"/>
        <v>70000</v>
      </c>
      <c r="H938" s="12">
        <v>1</v>
      </c>
      <c r="J938" s="5"/>
      <c r="K938" s="5"/>
      <c r="L938" s="5"/>
      <c r="M938" s="5"/>
      <c r="N938" s="5"/>
      <c r="O938" s="5"/>
      <c r="Y938" s="5"/>
      <c r="Z938" s="5"/>
      <c r="AA938" s="5"/>
    </row>
    <row r="939" spans="1:27" ht="40.5" x14ac:dyDescent="0.25">
      <c r="A939" s="369">
        <v>4251</v>
      </c>
      <c r="B939" s="369" t="s">
        <v>3402</v>
      </c>
      <c r="C939" s="369" t="s">
        <v>3403</v>
      </c>
      <c r="D939" s="369" t="s">
        <v>9</v>
      </c>
      <c r="E939" s="369" t="s">
        <v>10</v>
      </c>
      <c r="F939" s="369">
        <v>140000</v>
      </c>
      <c r="G939" s="369">
        <f t="shared" si="13"/>
        <v>280000</v>
      </c>
      <c r="H939" s="12">
        <v>2</v>
      </c>
      <c r="J939" s="5"/>
      <c r="K939" s="5"/>
      <c r="L939" s="5"/>
      <c r="M939" s="5"/>
      <c r="N939" s="5"/>
      <c r="O939" s="5"/>
      <c r="Y939" s="5"/>
      <c r="Z939" s="5"/>
      <c r="AA939" s="5"/>
    </row>
    <row r="940" spans="1:27" ht="40.5" x14ac:dyDescent="0.25">
      <c r="A940" s="369">
        <v>4251</v>
      </c>
      <c r="B940" s="369" t="s">
        <v>3404</v>
      </c>
      <c r="C940" s="369" t="s">
        <v>3403</v>
      </c>
      <c r="D940" s="369" t="s">
        <v>9</v>
      </c>
      <c r="E940" s="369" t="s">
        <v>10</v>
      </c>
      <c r="F940" s="369">
        <v>135000</v>
      </c>
      <c r="G940" s="369">
        <f t="shared" si="13"/>
        <v>135000</v>
      </c>
      <c r="H940" s="12">
        <v>1</v>
      </c>
      <c r="J940" s="5"/>
      <c r="K940" s="5"/>
      <c r="L940" s="5"/>
      <c r="M940" s="5"/>
      <c r="N940" s="5"/>
      <c r="O940" s="5"/>
      <c r="Y940" s="5"/>
      <c r="Z940" s="5"/>
      <c r="AA940" s="5"/>
    </row>
    <row r="941" spans="1:27" ht="40.5" x14ac:dyDescent="0.25">
      <c r="A941" s="369">
        <v>4251</v>
      </c>
      <c r="B941" s="369" t="s">
        <v>3405</v>
      </c>
      <c r="C941" s="369" t="s">
        <v>3403</v>
      </c>
      <c r="D941" s="369" t="s">
        <v>9</v>
      </c>
      <c r="E941" s="369" t="s">
        <v>10</v>
      </c>
      <c r="F941" s="369">
        <v>135000</v>
      </c>
      <c r="G941" s="369">
        <f t="shared" si="13"/>
        <v>135000</v>
      </c>
      <c r="H941" s="12">
        <v>1</v>
      </c>
      <c r="J941" s="5"/>
      <c r="K941" s="5"/>
      <c r="L941" s="5"/>
      <c r="M941" s="5"/>
      <c r="N941" s="5"/>
      <c r="O941" s="5"/>
      <c r="Y941" s="5"/>
      <c r="Z941" s="5"/>
      <c r="AA941" s="5"/>
    </row>
    <row r="942" spans="1:27" ht="40.5" x14ac:dyDescent="0.25">
      <c r="A942" s="369">
        <v>4251</v>
      </c>
      <c r="B942" s="369" t="s">
        <v>3406</v>
      </c>
      <c r="C942" s="369" t="s">
        <v>3403</v>
      </c>
      <c r="D942" s="369" t="s">
        <v>9</v>
      </c>
      <c r="E942" s="369" t="s">
        <v>10</v>
      </c>
      <c r="F942" s="369">
        <v>235000</v>
      </c>
      <c r="G942" s="369">
        <f t="shared" si="13"/>
        <v>470000</v>
      </c>
      <c r="H942" s="12">
        <v>2</v>
      </c>
    </row>
    <row r="943" spans="1:27" ht="15" customHeight="1" x14ac:dyDescent="0.25">
      <c r="A943" s="525" t="s">
        <v>67</v>
      </c>
      <c r="B943" s="526"/>
      <c r="C943" s="526"/>
      <c r="D943" s="526"/>
      <c r="E943" s="526"/>
      <c r="F943" s="526"/>
      <c r="G943" s="526"/>
      <c r="H943" s="526"/>
      <c r="I943" s="23"/>
    </row>
    <row r="944" spans="1:27" ht="15" customHeight="1" x14ac:dyDescent="0.25">
      <c r="A944" s="555" t="s">
        <v>16</v>
      </c>
      <c r="B944" s="556"/>
      <c r="C944" s="556"/>
      <c r="D944" s="556"/>
      <c r="E944" s="556"/>
      <c r="F944" s="556"/>
      <c r="G944" s="556"/>
      <c r="H944" s="557"/>
      <c r="I944" s="23"/>
    </row>
    <row r="945" spans="1:24" x14ac:dyDescent="0.25">
      <c r="A945" s="82"/>
      <c r="B945" s="82"/>
      <c r="C945" s="82"/>
      <c r="D945" s="70"/>
      <c r="E945" s="70"/>
      <c r="F945" s="70"/>
      <c r="G945" s="70"/>
      <c r="H945" s="82"/>
      <c r="I945" s="23"/>
    </row>
    <row r="946" spans="1:24" x14ac:dyDescent="0.25">
      <c r="A946" s="525" t="s">
        <v>307</v>
      </c>
      <c r="B946" s="526"/>
      <c r="C946" s="526"/>
      <c r="D946" s="526"/>
      <c r="E946" s="526"/>
      <c r="F946" s="526"/>
      <c r="G946" s="526"/>
      <c r="H946" s="526"/>
      <c r="I946" s="23"/>
    </row>
    <row r="947" spans="1:24" x14ac:dyDescent="0.25">
      <c r="A947" s="559" t="s">
        <v>12</v>
      </c>
      <c r="B947" s="560"/>
      <c r="C947" s="560"/>
      <c r="D947" s="560"/>
      <c r="E947" s="560"/>
      <c r="F947" s="560"/>
      <c r="G947" s="560"/>
      <c r="H947" s="561"/>
      <c r="I947" s="23"/>
    </row>
    <row r="948" spans="1:24" ht="27" x14ac:dyDescent="0.25">
      <c r="A948" s="147">
        <v>5129</v>
      </c>
      <c r="B948" s="147" t="s">
        <v>1912</v>
      </c>
      <c r="C948" s="147" t="s">
        <v>602</v>
      </c>
      <c r="D948" s="147" t="s">
        <v>9</v>
      </c>
      <c r="E948" s="147" t="s">
        <v>10</v>
      </c>
      <c r="F948" s="147">
        <v>299000</v>
      </c>
      <c r="G948" s="147">
        <f>+F948*H948</f>
        <v>14950000</v>
      </c>
      <c r="H948" s="147">
        <v>50</v>
      </c>
      <c r="I948" s="23"/>
    </row>
    <row r="949" spans="1:24" ht="27" x14ac:dyDescent="0.25">
      <c r="A949" s="147">
        <v>5129</v>
      </c>
      <c r="B949" s="147" t="s">
        <v>1913</v>
      </c>
      <c r="C949" s="147" t="s">
        <v>602</v>
      </c>
      <c r="D949" s="147" t="s">
        <v>9</v>
      </c>
      <c r="E949" s="147" t="s">
        <v>10</v>
      </c>
      <c r="F949" s="147">
        <v>419964</v>
      </c>
      <c r="G949" s="147">
        <f>+F949*H949</f>
        <v>2099820</v>
      </c>
      <c r="H949" s="147">
        <v>5</v>
      </c>
      <c r="I949" s="23"/>
    </row>
    <row r="950" spans="1:24" x14ac:dyDescent="0.25">
      <c r="A950" s="525" t="s">
        <v>3395</v>
      </c>
      <c r="B950" s="526"/>
      <c r="C950" s="526"/>
      <c r="D950" s="526"/>
      <c r="E950" s="526"/>
      <c r="F950" s="526"/>
      <c r="G950" s="526"/>
      <c r="H950" s="526"/>
      <c r="I950" s="23"/>
    </row>
    <row r="951" spans="1:24" ht="15" customHeight="1" x14ac:dyDescent="0.25">
      <c r="A951" s="555" t="s">
        <v>12</v>
      </c>
      <c r="B951" s="556"/>
      <c r="C951" s="556"/>
      <c r="D951" s="556"/>
      <c r="E951" s="556"/>
      <c r="F951" s="556"/>
      <c r="G951" s="556"/>
      <c r="H951" s="557"/>
      <c r="I951" s="23"/>
    </row>
    <row r="952" spans="1:24" ht="27" x14ac:dyDescent="0.25">
      <c r="A952" s="4">
        <v>5112</v>
      </c>
      <c r="B952" s="4" t="s">
        <v>3394</v>
      </c>
      <c r="C952" s="4" t="s">
        <v>497</v>
      </c>
      <c r="D952" s="4" t="s">
        <v>1255</v>
      </c>
      <c r="E952" s="4" t="s">
        <v>14</v>
      </c>
      <c r="F952" s="4">
        <v>100000</v>
      </c>
      <c r="G952" s="4">
        <v>100000</v>
      </c>
      <c r="H952" s="4">
        <v>1</v>
      </c>
      <c r="I952" s="23"/>
    </row>
    <row r="953" spans="1:24" s="459" customFormat="1" ht="27" x14ac:dyDescent="0.25">
      <c r="A953" s="4">
        <v>5112</v>
      </c>
      <c r="B953" s="4" t="s">
        <v>4864</v>
      </c>
      <c r="C953" s="4" t="s">
        <v>497</v>
      </c>
      <c r="D953" s="4" t="s">
        <v>1255</v>
      </c>
      <c r="E953" s="4" t="s">
        <v>14</v>
      </c>
      <c r="F953" s="4"/>
      <c r="G953" s="4"/>
      <c r="H953" s="4">
        <v>1</v>
      </c>
      <c r="I953" s="462"/>
      <c r="P953" s="460"/>
      <c r="Q953" s="460"/>
      <c r="R953" s="460"/>
      <c r="S953" s="460"/>
      <c r="T953" s="460"/>
      <c r="U953" s="460"/>
      <c r="V953" s="460"/>
      <c r="W953" s="460"/>
      <c r="X953" s="460"/>
    </row>
    <row r="954" spans="1:24" s="459" customFormat="1" ht="27" x14ac:dyDescent="0.25">
      <c r="A954" s="4">
        <v>5112</v>
      </c>
      <c r="B954" s="4" t="s">
        <v>4865</v>
      </c>
      <c r="C954" s="4" t="s">
        <v>497</v>
      </c>
      <c r="D954" s="4" t="s">
        <v>15</v>
      </c>
      <c r="E954" s="4" t="s">
        <v>14</v>
      </c>
      <c r="F954" s="4"/>
      <c r="G954" s="4"/>
      <c r="H954" s="4">
        <v>1</v>
      </c>
      <c r="I954" s="462"/>
      <c r="P954" s="460"/>
      <c r="Q954" s="460"/>
      <c r="R954" s="460"/>
      <c r="S954" s="460"/>
      <c r="T954" s="460"/>
      <c r="U954" s="460"/>
      <c r="V954" s="460"/>
      <c r="W954" s="460"/>
      <c r="X954" s="460"/>
    </row>
    <row r="955" spans="1:24" s="459" customFormat="1" ht="15" customHeight="1" x14ac:dyDescent="0.25">
      <c r="A955" s="559" t="s">
        <v>16</v>
      </c>
      <c r="B955" s="560"/>
      <c r="C955" s="560"/>
      <c r="D955" s="560"/>
      <c r="E955" s="560"/>
      <c r="F955" s="560"/>
      <c r="G955" s="560"/>
      <c r="H955" s="561"/>
      <c r="I955" s="462"/>
      <c r="P955" s="460"/>
      <c r="Q955" s="460"/>
      <c r="R955" s="460"/>
      <c r="S955" s="460"/>
      <c r="T955" s="460"/>
      <c r="U955" s="460"/>
      <c r="V955" s="460"/>
      <c r="W955" s="460"/>
      <c r="X955" s="460"/>
    </row>
    <row r="956" spans="1:24" s="459" customFormat="1" ht="27" x14ac:dyDescent="0.25">
      <c r="A956" s="4">
        <v>5112</v>
      </c>
      <c r="B956" s="4" t="s">
        <v>4866</v>
      </c>
      <c r="C956" s="4" t="s">
        <v>2844</v>
      </c>
      <c r="D956" s="4" t="s">
        <v>424</v>
      </c>
      <c r="E956" s="4" t="s">
        <v>14</v>
      </c>
      <c r="F956" s="4"/>
      <c r="G956" s="4"/>
      <c r="H956" s="4">
        <v>1</v>
      </c>
      <c r="I956" s="462"/>
      <c r="P956" s="460"/>
      <c r="Q956" s="460"/>
      <c r="R956" s="460"/>
      <c r="S956" s="460"/>
      <c r="T956" s="460"/>
      <c r="U956" s="460"/>
      <c r="V956" s="460"/>
      <c r="W956" s="460"/>
      <c r="X956" s="460"/>
    </row>
    <row r="957" spans="1:24" s="459" customFormat="1" ht="27" x14ac:dyDescent="0.25">
      <c r="A957" s="4">
        <v>5112</v>
      </c>
      <c r="B957" s="4" t="s">
        <v>4867</v>
      </c>
      <c r="C957" s="4" t="s">
        <v>2844</v>
      </c>
      <c r="D957" s="4" t="s">
        <v>15</v>
      </c>
      <c r="E957" s="4" t="s">
        <v>14</v>
      </c>
      <c r="F957" s="4"/>
      <c r="G957" s="4"/>
      <c r="H957" s="4">
        <v>1</v>
      </c>
      <c r="I957" s="462"/>
      <c r="P957" s="460"/>
      <c r="Q957" s="460"/>
      <c r="R957" s="460"/>
      <c r="S957" s="460"/>
      <c r="T957" s="460"/>
      <c r="U957" s="460"/>
      <c r="V957" s="460"/>
      <c r="W957" s="460"/>
      <c r="X957" s="460"/>
    </row>
    <row r="958" spans="1:24" x14ac:dyDescent="0.25">
      <c r="A958" s="525" t="s">
        <v>1417</v>
      </c>
      <c r="B958" s="526"/>
      <c r="C958" s="526"/>
      <c r="D958" s="526"/>
      <c r="E958" s="526"/>
      <c r="F958" s="526"/>
      <c r="G958" s="526"/>
      <c r="H958" s="526"/>
      <c r="I958" s="23"/>
    </row>
    <row r="959" spans="1:24" x14ac:dyDescent="0.25">
      <c r="A959" s="478" t="s">
        <v>8</v>
      </c>
      <c r="B959" s="479"/>
      <c r="C959" s="479"/>
      <c r="D959" s="479"/>
      <c r="E959" s="479"/>
      <c r="F959" s="479"/>
      <c r="G959" s="479"/>
      <c r="H959" s="480"/>
      <c r="I959" s="23"/>
    </row>
    <row r="960" spans="1:24" x14ac:dyDescent="0.25">
      <c r="A960" s="237">
        <v>4239</v>
      </c>
      <c r="B960" s="426" t="s">
        <v>1418</v>
      </c>
      <c r="C960" s="426" t="s">
        <v>1419</v>
      </c>
      <c r="D960" s="426" t="s">
        <v>9</v>
      </c>
      <c r="E960" s="426" t="s">
        <v>10</v>
      </c>
      <c r="F960" s="426">
        <v>7296</v>
      </c>
      <c r="G960" s="426">
        <f>+F960*H960</f>
        <v>3648000</v>
      </c>
      <c r="H960" s="426">
        <v>500</v>
      </c>
      <c r="I960" s="23"/>
    </row>
    <row r="961" spans="1:9" x14ac:dyDescent="0.25">
      <c r="A961" s="426">
        <v>4239</v>
      </c>
      <c r="B961" s="426" t="s">
        <v>1420</v>
      </c>
      <c r="C961" s="426" t="s">
        <v>1419</v>
      </c>
      <c r="D961" s="426" t="s">
        <v>9</v>
      </c>
      <c r="E961" s="426" t="s">
        <v>10</v>
      </c>
      <c r="F961" s="426">
        <v>2400</v>
      </c>
      <c r="G961" s="426">
        <f>+F961*H961</f>
        <v>480000</v>
      </c>
      <c r="H961" s="426">
        <v>200</v>
      </c>
      <c r="I961" s="23"/>
    </row>
    <row r="962" spans="1:9" x14ac:dyDescent="0.25">
      <c r="A962" s="426">
        <v>4239</v>
      </c>
      <c r="B962" s="426" t="s">
        <v>1421</v>
      </c>
      <c r="C962" s="426" t="s">
        <v>1419</v>
      </c>
      <c r="D962" s="426" t="s">
        <v>9</v>
      </c>
      <c r="E962" s="426" t="s">
        <v>10</v>
      </c>
      <c r="F962" s="426">
        <v>0</v>
      </c>
      <c r="G962" s="426">
        <v>0</v>
      </c>
      <c r="H962" s="426">
        <v>1800</v>
      </c>
      <c r="I962" s="23"/>
    </row>
    <row r="963" spans="1:9" ht="15" customHeight="1" x14ac:dyDescent="0.25">
      <c r="A963" s="559" t="s">
        <v>16</v>
      </c>
      <c r="B963" s="560"/>
      <c r="C963" s="560"/>
      <c r="D963" s="560"/>
      <c r="E963" s="560"/>
      <c r="F963" s="560"/>
      <c r="G963" s="560"/>
      <c r="H963" s="561"/>
      <c r="I963" s="23"/>
    </row>
    <row r="964" spans="1:9" ht="15" customHeight="1" x14ac:dyDescent="0.25">
      <c r="A964" s="28"/>
      <c r="B964" s="28"/>
      <c r="C964" s="28"/>
      <c r="D964" s="28"/>
      <c r="E964" s="28"/>
      <c r="F964" s="28"/>
      <c r="G964" s="28"/>
      <c r="H964" s="28"/>
      <c r="I964" s="23"/>
    </row>
    <row r="965" spans="1:9" ht="15" customHeight="1" x14ac:dyDescent="0.25">
      <c r="A965" s="559" t="s">
        <v>12</v>
      </c>
      <c r="B965" s="560"/>
      <c r="C965" s="560"/>
      <c r="D965" s="560"/>
      <c r="E965" s="560"/>
      <c r="F965" s="560"/>
      <c r="G965" s="560"/>
      <c r="H965" s="561"/>
      <c r="I965" s="23"/>
    </row>
    <row r="966" spans="1:9" x14ac:dyDescent="0.25">
      <c r="A966" s="13"/>
      <c r="B966" s="13"/>
      <c r="C966" s="13"/>
      <c r="D966" s="13"/>
      <c r="E966" s="13"/>
      <c r="F966" s="13"/>
      <c r="G966" s="13"/>
      <c r="H966" s="13"/>
      <c r="I966" s="23"/>
    </row>
    <row r="967" spans="1:9" ht="15" customHeight="1" x14ac:dyDescent="0.25">
      <c r="A967" s="525" t="s">
        <v>68</v>
      </c>
      <c r="B967" s="526"/>
      <c r="C967" s="526"/>
      <c r="D967" s="526"/>
      <c r="E967" s="526"/>
      <c r="F967" s="526"/>
      <c r="G967" s="526"/>
      <c r="H967" s="526"/>
      <c r="I967" s="23"/>
    </row>
    <row r="968" spans="1:9" ht="15" customHeight="1" x14ac:dyDescent="0.25">
      <c r="A968" s="476" t="s">
        <v>16</v>
      </c>
      <c r="B968" s="477"/>
      <c r="C968" s="477"/>
      <c r="D968" s="477"/>
      <c r="E968" s="477"/>
      <c r="F968" s="477"/>
      <c r="G968" s="477"/>
      <c r="H968" s="477"/>
      <c r="I968" s="23"/>
    </row>
    <row r="969" spans="1:9" ht="27" x14ac:dyDescent="0.25">
      <c r="A969" s="363">
        <v>5113</v>
      </c>
      <c r="B969" s="430" t="s">
        <v>4349</v>
      </c>
      <c r="C969" s="430" t="s">
        <v>771</v>
      </c>
      <c r="D969" s="430" t="s">
        <v>1255</v>
      </c>
      <c r="E969" s="430" t="s">
        <v>14</v>
      </c>
      <c r="F969" s="430">
        <v>339479568</v>
      </c>
      <c r="G969" s="430">
        <v>339479568</v>
      </c>
      <c r="H969" s="430">
        <v>1</v>
      </c>
      <c r="I969" s="23"/>
    </row>
    <row r="970" spans="1:9" ht="32.25" customHeight="1" x14ac:dyDescent="0.25">
      <c r="A970" s="430">
        <v>5113</v>
      </c>
      <c r="B970" s="430" t="s">
        <v>2186</v>
      </c>
      <c r="C970" s="430" t="s">
        <v>20</v>
      </c>
      <c r="D970" s="430" t="s">
        <v>15</v>
      </c>
      <c r="E970" s="430" t="s">
        <v>14</v>
      </c>
      <c r="F970" s="430">
        <v>335034790</v>
      </c>
      <c r="G970" s="430">
        <v>335034790</v>
      </c>
      <c r="H970" s="430">
        <v>1</v>
      </c>
      <c r="I970" s="23"/>
    </row>
    <row r="971" spans="1:9" ht="32.25" customHeight="1" x14ac:dyDescent="0.25">
      <c r="A971" s="430" t="s">
        <v>2101</v>
      </c>
      <c r="B971" s="430" t="s">
        <v>2489</v>
      </c>
      <c r="C971" s="430" t="s">
        <v>20</v>
      </c>
      <c r="D971" s="430" t="s">
        <v>15</v>
      </c>
      <c r="E971" s="430" t="s">
        <v>14</v>
      </c>
      <c r="F971" s="430">
        <v>6241089</v>
      </c>
      <c r="G971" s="430">
        <v>6241089</v>
      </c>
      <c r="H971" s="430">
        <v>1</v>
      </c>
      <c r="I971" s="23"/>
    </row>
    <row r="972" spans="1:9" ht="15" customHeight="1" x14ac:dyDescent="0.25">
      <c r="A972" s="476" t="s">
        <v>12</v>
      </c>
      <c r="B972" s="477"/>
      <c r="C972" s="477"/>
      <c r="D972" s="477"/>
      <c r="E972" s="477"/>
      <c r="F972" s="477"/>
      <c r="G972" s="477"/>
      <c r="H972" s="483"/>
      <c r="I972" s="23"/>
    </row>
    <row r="973" spans="1:9" ht="27" x14ac:dyDescent="0.25">
      <c r="A973" s="430">
        <v>5113</v>
      </c>
      <c r="B973" s="430" t="s">
        <v>4357</v>
      </c>
      <c r="C973" s="430" t="s">
        <v>1136</v>
      </c>
      <c r="D973" s="430" t="s">
        <v>13</v>
      </c>
      <c r="E973" s="430" t="s">
        <v>14</v>
      </c>
      <c r="F973" s="430">
        <v>1937000</v>
      </c>
      <c r="G973" s="430">
        <v>1937000</v>
      </c>
      <c r="H973" s="430">
        <v>1</v>
      </c>
      <c r="I973" s="23"/>
    </row>
    <row r="974" spans="1:9" ht="27" x14ac:dyDescent="0.25">
      <c r="A974" s="430">
        <v>5113</v>
      </c>
      <c r="B974" s="430" t="s">
        <v>4358</v>
      </c>
      <c r="C974" s="430" t="s">
        <v>497</v>
      </c>
      <c r="D974" s="430" t="s">
        <v>15</v>
      </c>
      <c r="E974" s="430" t="s">
        <v>14</v>
      </c>
      <c r="F974" s="430">
        <v>1298000</v>
      </c>
      <c r="G974" s="430">
        <v>1298000</v>
      </c>
      <c r="H974" s="430">
        <v>1</v>
      </c>
      <c r="I974" s="23"/>
    </row>
    <row r="975" spans="1:9" ht="27" x14ac:dyDescent="0.25">
      <c r="A975" s="430">
        <v>5113</v>
      </c>
      <c r="B975" s="430" t="s">
        <v>4347</v>
      </c>
      <c r="C975" s="430" t="s">
        <v>1136</v>
      </c>
      <c r="D975" s="430" t="s">
        <v>13</v>
      </c>
      <c r="E975" s="430" t="s">
        <v>14</v>
      </c>
      <c r="F975" s="430">
        <v>3129000</v>
      </c>
      <c r="G975" s="430">
        <v>3129000</v>
      </c>
      <c r="H975" s="430">
        <v>1</v>
      </c>
      <c r="I975" s="23"/>
    </row>
    <row r="976" spans="1:9" ht="27" x14ac:dyDescent="0.25">
      <c r="A976" s="430">
        <v>5113</v>
      </c>
      <c r="B976" s="430" t="s">
        <v>4348</v>
      </c>
      <c r="C976" s="430" t="s">
        <v>497</v>
      </c>
      <c r="D976" s="430" t="s">
        <v>15</v>
      </c>
      <c r="E976" s="430" t="s">
        <v>14</v>
      </c>
      <c r="F976" s="430">
        <v>290000</v>
      </c>
      <c r="G976" s="430">
        <v>290000</v>
      </c>
      <c r="H976" s="430">
        <v>1</v>
      </c>
      <c r="I976" s="23"/>
    </row>
    <row r="977" spans="1:9" ht="27" x14ac:dyDescent="0.25">
      <c r="A977" s="430">
        <v>5113</v>
      </c>
      <c r="B977" s="430" t="s">
        <v>3228</v>
      </c>
      <c r="C977" s="430" t="s">
        <v>1136</v>
      </c>
      <c r="D977" s="430" t="s">
        <v>13</v>
      </c>
      <c r="E977" s="430" t="s">
        <v>14</v>
      </c>
      <c r="F977" s="430">
        <v>3187000</v>
      </c>
      <c r="G977" s="430">
        <v>3187000</v>
      </c>
      <c r="H977" s="430">
        <v>1</v>
      </c>
      <c r="I977" s="23"/>
    </row>
    <row r="978" spans="1:9" ht="27" x14ac:dyDescent="0.25">
      <c r="A978" s="430">
        <v>5113</v>
      </c>
      <c r="B978" s="430" t="s">
        <v>3229</v>
      </c>
      <c r="C978" s="430" t="s">
        <v>497</v>
      </c>
      <c r="D978" s="430" t="s">
        <v>15</v>
      </c>
      <c r="E978" s="430" t="s">
        <v>14</v>
      </c>
      <c r="F978" s="430">
        <v>600000</v>
      </c>
      <c r="G978" s="430">
        <v>600000</v>
      </c>
      <c r="H978" s="430">
        <v>1</v>
      </c>
      <c r="I978" s="23"/>
    </row>
    <row r="979" spans="1:9" ht="27" x14ac:dyDescent="0.25">
      <c r="A979" s="430">
        <v>5112</v>
      </c>
      <c r="B979" s="430" t="s">
        <v>3226</v>
      </c>
      <c r="C979" s="430" t="s">
        <v>771</v>
      </c>
      <c r="D979" s="430" t="s">
        <v>15</v>
      </c>
      <c r="E979" s="430" t="s">
        <v>14</v>
      </c>
      <c r="F979" s="430">
        <v>99497226</v>
      </c>
      <c r="G979" s="430">
        <v>99497226</v>
      </c>
      <c r="H979" s="430">
        <v>1</v>
      </c>
      <c r="I979" s="23"/>
    </row>
    <row r="980" spans="1:9" ht="27" x14ac:dyDescent="0.25">
      <c r="A980" s="363">
        <v>5113</v>
      </c>
      <c r="B980" s="363" t="s">
        <v>3227</v>
      </c>
      <c r="C980" s="363" t="s">
        <v>20</v>
      </c>
      <c r="D980" s="363" t="s">
        <v>15</v>
      </c>
      <c r="E980" s="363" t="s">
        <v>14</v>
      </c>
      <c r="F980" s="363">
        <v>336110457</v>
      </c>
      <c r="G980" s="363">
        <v>336110457</v>
      </c>
      <c r="H980" s="363">
        <v>1</v>
      </c>
      <c r="I980" s="23"/>
    </row>
    <row r="981" spans="1:9" ht="33" customHeight="1" x14ac:dyDescent="0.25">
      <c r="A981" s="363">
        <v>5113</v>
      </c>
      <c r="B981" s="363" t="s">
        <v>2185</v>
      </c>
      <c r="C981" s="363" t="s">
        <v>497</v>
      </c>
      <c r="D981" s="363" t="s">
        <v>15</v>
      </c>
      <c r="E981" s="363" t="s">
        <v>14</v>
      </c>
      <c r="F981" s="363">
        <v>680000</v>
      </c>
      <c r="G981" s="363">
        <v>680000</v>
      </c>
      <c r="H981" s="363">
        <v>1</v>
      </c>
      <c r="I981" s="23"/>
    </row>
    <row r="982" spans="1:9" ht="15" customHeight="1" x14ac:dyDescent="0.25">
      <c r="A982" s="9"/>
      <c r="B982" s="305"/>
      <c r="C982" s="305"/>
      <c r="D982" s="9"/>
      <c r="E982" s="9"/>
      <c r="F982" s="9"/>
      <c r="G982" s="9"/>
      <c r="H982" s="9"/>
      <c r="I982" s="23"/>
    </row>
    <row r="983" spans="1:9" x14ac:dyDescent="0.25">
      <c r="A983" s="525" t="s">
        <v>319</v>
      </c>
      <c r="B983" s="526"/>
      <c r="C983" s="526"/>
      <c r="D983" s="526"/>
      <c r="E983" s="526"/>
      <c r="F983" s="526"/>
      <c r="G983" s="526"/>
      <c r="H983" s="526"/>
      <c r="I983" s="23"/>
    </row>
    <row r="984" spans="1:9" x14ac:dyDescent="0.25">
      <c r="A984" s="476" t="s">
        <v>12</v>
      </c>
      <c r="B984" s="477"/>
      <c r="C984" s="477"/>
      <c r="D984" s="477"/>
      <c r="E984" s="477"/>
      <c r="F984" s="477"/>
      <c r="G984" s="477"/>
      <c r="H984" s="477"/>
      <c r="I984" s="23"/>
    </row>
    <row r="985" spans="1:9" ht="36" customHeight="1" x14ac:dyDescent="0.25">
      <c r="A985" s="135"/>
      <c r="B985" s="135"/>
      <c r="C985" s="135"/>
      <c r="D985" s="135"/>
      <c r="E985" s="135"/>
      <c r="F985" s="135"/>
      <c r="G985" s="135"/>
      <c r="H985" s="135"/>
      <c r="I985" s="23"/>
    </row>
    <row r="986" spans="1:9" ht="15" customHeight="1" x14ac:dyDescent="0.25">
      <c r="A986" s="525" t="s">
        <v>69</v>
      </c>
      <c r="B986" s="526"/>
      <c r="C986" s="526"/>
      <c r="D986" s="526"/>
      <c r="E986" s="526"/>
      <c r="F986" s="526"/>
      <c r="G986" s="526"/>
      <c r="H986" s="526"/>
      <c r="I986" s="23"/>
    </row>
    <row r="987" spans="1:9" ht="15" customHeight="1" x14ac:dyDescent="0.25">
      <c r="A987" s="476" t="s">
        <v>12</v>
      </c>
      <c r="B987" s="477"/>
      <c r="C987" s="477"/>
      <c r="D987" s="477"/>
      <c r="E987" s="477"/>
      <c r="F987" s="477"/>
      <c r="G987" s="477"/>
      <c r="H987" s="477"/>
      <c r="I987" s="23"/>
    </row>
    <row r="988" spans="1:9" x14ac:dyDescent="0.25">
      <c r="A988" s="13"/>
      <c r="B988" s="13"/>
      <c r="C988" s="13"/>
      <c r="D988" s="13"/>
      <c r="E988" s="13"/>
      <c r="F988" s="13"/>
      <c r="G988" s="13"/>
      <c r="H988" s="13"/>
      <c r="I988" s="23"/>
    </row>
    <row r="989" spans="1:9" x14ac:dyDescent="0.25">
      <c r="A989" s="476" t="s">
        <v>16</v>
      </c>
      <c r="B989" s="477"/>
      <c r="C989" s="477"/>
      <c r="D989" s="477"/>
      <c r="E989" s="477"/>
      <c r="F989" s="477"/>
      <c r="G989" s="477"/>
      <c r="H989" s="477"/>
      <c r="I989" s="23"/>
    </row>
    <row r="990" spans="1:9" x14ac:dyDescent="0.25">
      <c r="A990" s="4"/>
      <c r="B990" s="4"/>
      <c r="C990" s="4"/>
      <c r="D990" s="13"/>
      <c r="E990" s="13"/>
      <c r="F990" s="13"/>
      <c r="G990" s="13"/>
      <c r="H990" s="21"/>
      <c r="I990" s="23"/>
    </row>
    <row r="991" spans="1:9" ht="15" customHeight="1" x14ac:dyDescent="0.25">
      <c r="A991" s="525" t="s">
        <v>2178</v>
      </c>
      <c r="B991" s="526"/>
      <c r="C991" s="526"/>
      <c r="D991" s="526"/>
      <c r="E991" s="526"/>
      <c r="F991" s="526"/>
      <c r="G991" s="526"/>
      <c r="H991" s="526"/>
      <c r="I991" s="23"/>
    </row>
    <row r="992" spans="1:9" ht="15" customHeight="1" x14ac:dyDescent="0.25">
      <c r="A992" s="476" t="s">
        <v>16</v>
      </c>
      <c r="B992" s="477"/>
      <c r="C992" s="477"/>
      <c r="D992" s="477"/>
      <c r="E992" s="477"/>
      <c r="F992" s="477"/>
      <c r="G992" s="477"/>
      <c r="H992" s="477"/>
      <c r="I992" s="23"/>
    </row>
    <row r="993" spans="1:9" x14ac:dyDescent="0.25">
      <c r="A993" s="4">
        <v>4239</v>
      </c>
      <c r="B993" s="4" t="s">
        <v>2179</v>
      </c>
      <c r="C993" s="4" t="s">
        <v>2180</v>
      </c>
      <c r="D993" s="13">
        <v>4239</v>
      </c>
      <c r="E993" s="13" t="s">
        <v>14</v>
      </c>
      <c r="F993" s="13">
        <v>6000000</v>
      </c>
      <c r="G993" s="13">
        <v>6000000</v>
      </c>
      <c r="H993" s="13">
        <v>1</v>
      </c>
      <c r="I993" s="23"/>
    </row>
    <row r="994" spans="1:9" x14ac:dyDescent="0.25">
      <c r="A994" s="476" t="s">
        <v>8</v>
      </c>
      <c r="B994" s="477"/>
      <c r="C994" s="477"/>
      <c r="D994" s="477"/>
      <c r="E994" s="477"/>
      <c r="F994" s="477"/>
      <c r="G994" s="477"/>
      <c r="H994" s="477"/>
      <c r="I994" s="23"/>
    </row>
    <row r="995" spans="1:9" x14ac:dyDescent="0.25">
      <c r="A995" s="4">
        <v>4269</v>
      </c>
      <c r="B995" s="4" t="s">
        <v>4274</v>
      </c>
      <c r="C995" s="4" t="s">
        <v>1419</v>
      </c>
      <c r="D995" s="4" t="s">
        <v>286</v>
      </c>
      <c r="E995" s="4" t="s">
        <v>14</v>
      </c>
      <c r="F995" s="4">
        <v>0</v>
      </c>
      <c r="G995" s="4">
        <v>0</v>
      </c>
      <c r="H995" s="4">
        <v>6000</v>
      </c>
      <c r="I995" s="23"/>
    </row>
    <row r="996" spans="1:9" x14ac:dyDescent="0.25">
      <c r="A996" s="4">
        <v>4269</v>
      </c>
      <c r="B996" s="4" t="s">
        <v>4159</v>
      </c>
      <c r="C996" s="4" t="s">
        <v>1419</v>
      </c>
      <c r="D996" s="4" t="s">
        <v>286</v>
      </c>
      <c r="E996" s="4" t="s">
        <v>14</v>
      </c>
      <c r="F996" s="4">
        <v>4500</v>
      </c>
      <c r="G996" s="4">
        <f>+F996*H996</f>
        <v>8100000</v>
      </c>
      <c r="H996" s="4">
        <v>1800</v>
      </c>
      <c r="I996" s="23"/>
    </row>
    <row r="997" spans="1:9" x14ac:dyDescent="0.25">
      <c r="A997" s="476" t="s">
        <v>12</v>
      </c>
      <c r="B997" s="477"/>
      <c r="C997" s="477"/>
      <c r="D997" s="477"/>
      <c r="E997" s="477"/>
      <c r="F997" s="477"/>
      <c r="G997" s="477"/>
      <c r="H997" s="477"/>
      <c r="I997" s="23"/>
    </row>
    <row r="998" spans="1:9" ht="27" x14ac:dyDescent="0.25">
      <c r="A998" s="419">
        <v>4239</v>
      </c>
      <c r="B998" s="419" t="s">
        <v>4282</v>
      </c>
      <c r="C998" s="419" t="s">
        <v>4283</v>
      </c>
      <c r="D998" s="419" t="s">
        <v>13</v>
      </c>
      <c r="E998" s="419" t="s">
        <v>14</v>
      </c>
      <c r="F998" s="419">
        <v>7000000</v>
      </c>
      <c r="G998" s="419">
        <v>7000000</v>
      </c>
      <c r="H998" s="419">
        <v>1</v>
      </c>
      <c r="I998" s="23"/>
    </row>
    <row r="999" spans="1:9" ht="15" customHeight="1" x14ac:dyDescent="0.25">
      <c r="A999" s="525" t="s">
        <v>226</v>
      </c>
      <c r="B999" s="526"/>
      <c r="C999" s="526"/>
      <c r="D999" s="526"/>
      <c r="E999" s="526"/>
      <c r="F999" s="526"/>
      <c r="G999" s="526"/>
      <c r="H999" s="526"/>
      <c r="I999" s="23"/>
    </row>
    <row r="1000" spans="1:9" ht="15" customHeight="1" x14ac:dyDescent="0.25">
      <c r="A1000" s="476" t="s">
        <v>12</v>
      </c>
      <c r="B1000" s="477"/>
      <c r="C1000" s="477"/>
      <c r="D1000" s="477"/>
      <c r="E1000" s="477"/>
      <c r="F1000" s="477"/>
      <c r="G1000" s="477"/>
      <c r="H1000" s="477"/>
      <c r="I1000" s="23"/>
    </row>
    <row r="1001" spans="1:9" x14ac:dyDescent="0.25">
      <c r="A1001" s="133"/>
      <c r="B1001" s="133"/>
      <c r="C1001" s="133"/>
      <c r="D1001" s="133"/>
      <c r="E1001" s="133"/>
      <c r="F1001" s="133"/>
      <c r="G1001" s="133"/>
      <c r="H1001" s="133"/>
      <c r="I1001" s="23"/>
    </row>
    <row r="1002" spans="1:9" ht="15" customHeight="1" x14ac:dyDescent="0.25">
      <c r="A1002" s="525" t="s">
        <v>70</v>
      </c>
      <c r="B1002" s="526"/>
      <c r="C1002" s="526"/>
      <c r="D1002" s="526"/>
      <c r="E1002" s="526"/>
      <c r="F1002" s="526"/>
      <c r="G1002" s="526"/>
      <c r="H1002" s="526"/>
      <c r="I1002" s="23"/>
    </row>
    <row r="1003" spans="1:9" ht="15" customHeight="1" x14ac:dyDescent="0.25">
      <c r="A1003" s="476" t="s">
        <v>12</v>
      </c>
      <c r="B1003" s="477"/>
      <c r="C1003" s="477"/>
      <c r="D1003" s="477"/>
      <c r="E1003" s="477"/>
      <c r="F1003" s="477"/>
      <c r="G1003" s="477"/>
      <c r="H1003" s="477"/>
      <c r="I1003" s="23"/>
    </row>
    <row r="1004" spans="1:9" ht="27" x14ac:dyDescent="0.25">
      <c r="A1004" s="213">
        <v>5113</v>
      </c>
      <c r="B1004" s="213" t="s">
        <v>1079</v>
      </c>
      <c r="C1004" s="213" t="s">
        <v>497</v>
      </c>
      <c r="D1004" s="213" t="s">
        <v>15</v>
      </c>
      <c r="E1004" s="213" t="s">
        <v>14</v>
      </c>
      <c r="F1004" s="213">
        <v>0</v>
      </c>
      <c r="G1004" s="213">
        <v>0</v>
      </c>
      <c r="H1004" s="213">
        <v>1</v>
      </c>
      <c r="I1004" s="23"/>
    </row>
    <row r="1005" spans="1:9" ht="27" x14ac:dyDescent="0.25">
      <c r="A1005" s="213">
        <v>5113</v>
      </c>
      <c r="B1005" s="213" t="s">
        <v>1080</v>
      </c>
      <c r="C1005" s="213" t="s">
        <v>497</v>
      </c>
      <c r="D1005" s="213" t="s">
        <v>15</v>
      </c>
      <c r="E1005" s="213" t="s">
        <v>14</v>
      </c>
      <c r="F1005" s="213">
        <v>0</v>
      </c>
      <c r="G1005" s="213">
        <v>0</v>
      </c>
      <c r="H1005" s="213">
        <v>1</v>
      </c>
      <c r="I1005" s="23"/>
    </row>
    <row r="1006" spans="1:9" x14ac:dyDescent="0.25">
      <c r="A1006" s="476" t="s">
        <v>16</v>
      </c>
      <c r="B1006" s="477"/>
      <c r="C1006" s="477"/>
      <c r="D1006" s="477"/>
      <c r="E1006" s="477"/>
      <c r="F1006" s="477"/>
      <c r="G1006" s="477"/>
      <c r="H1006" s="483"/>
      <c r="I1006" s="23"/>
    </row>
    <row r="1007" spans="1:9" x14ac:dyDescent="0.25">
      <c r="A1007" s="173"/>
      <c r="B1007" s="173"/>
      <c r="C1007" s="173"/>
      <c r="D1007" s="173"/>
      <c r="E1007" s="173"/>
      <c r="F1007" s="173"/>
      <c r="G1007" s="173"/>
      <c r="H1007" s="173"/>
      <c r="I1007" s="23"/>
    </row>
    <row r="1008" spans="1:9" ht="15" customHeight="1" x14ac:dyDescent="0.25">
      <c r="A1008" s="547" t="s">
        <v>133</v>
      </c>
      <c r="B1008" s="548"/>
      <c r="C1008" s="548"/>
      <c r="D1008" s="548"/>
      <c r="E1008" s="548"/>
      <c r="F1008" s="548"/>
      <c r="G1008" s="548"/>
      <c r="H1008" s="548"/>
      <c r="I1008" s="23"/>
    </row>
    <row r="1009" spans="1:9" x14ac:dyDescent="0.25">
      <c r="A1009" s="476" t="s">
        <v>12</v>
      </c>
      <c r="B1009" s="477"/>
      <c r="C1009" s="477"/>
      <c r="D1009" s="477"/>
      <c r="E1009" s="477"/>
      <c r="F1009" s="477"/>
      <c r="G1009" s="477"/>
      <c r="H1009" s="483"/>
      <c r="I1009" s="23"/>
    </row>
    <row r="1010" spans="1:9" ht="40.5" x14ac:dyDescent="0.25">
      <c r="A1010" s="340">
        <v>4239</v>
      </c>
      <c r="B1010" s="340" t="s">
        <v>2774</v>
      </c>
      <c r="C1010" s="340" t="s">
        <v>477</v>
      </c>
      <c r="D1010" s="340" t="s">
        <v>9</v>
      </c>
      <c r="E1010" s="340" t="s">
        <v>14</v>
      </c>
      <c r="F1010" s="340">
        <v>40000000</v>
      </c>
      <c r="G1010" s="340">
        <v>40000000</v>
      </c>
      <c r="H1010" s="340">
        <v>1</v>
      </c>
      <c r="I1010" s="23"/>
    </row>
    <row r="1011" spans="1:9" ht="40.5" x14ac:dyDescent="0.25">
      <c r="A1011" s="340">
        <v>4239</v>
      </c>
      <c r="B1011" s="340" t="s">
        <v>2775</v>
      </c>
      <c r="C1011" s="340" t="s">
        <v>477</v>
      </c>
      <c r="D1011" s="340" t="s">
        <v>9</v>
      </c>
      <c r="E1011" s="340" t="s">
        <v>14</v>
      </c>
      <c r="F1011" s="340">
        <v>7000000</v>
      </c>
      <c r="G1011" s="340">
        <v>7000000</v>
      </c>
      <c r="H1011" s="340">
        <v>1</v>
      </c>
      <c r="I1011" s="23"/>
    </row>
    <row r="1012" spans="1:9" ht="40.5" x14ac:dyDescent="0.25">
      <c r="A1012" s="340">
        <v>4239</v>
      </c>
      <c r="B1012" s="340" t="s">
        <v>2776</v>
      </c>
      <c r="C1012" s="340" t="s">
        <v>477</v>
      </c>
      <c r="D1012" s="340" t="s">
        <v>9</v>
      </c>
      <c r="E1012" s="340" t="s">
        <v>14</v>
      </c>
      <c r="F1012" s="340">
        <v>5582000</v>
      </c>
      <c r="G1012" s="340">
        <v>5582000</v>
      </c>
      <c r="H1012" s="340">
        <v>1</v>
      </c>
      <c r="I1012" s="23"/>
    </row>
    <row r="1013" spans="1:9" ht="40.5" x14ac:dyDescent="0.25">
      <c r="A1013" s="340">
        <v>4239</v>
      </c>
      <c r="B1013" s="340" t="s">
        <v>2777</v>
      </c>
      <c r="C1013" s="340" t="s">
        <v>477</v>
      </c>
      <c r="D1013" s="340" t="s">
        <v>9</v>
      </c>
      <c r="E1013" s="340" t="s">
        <v>14</v>
      </c>
      <c r="F1013" s="340">
        <v>700000</v>
      </c>
      <c r="G1013" s="340">
        <v>700000</v>
      </c>
      <c r="H1013" s="340">
        <v>1</v>
      </c>
      <c r="I1013" s="23"/>
    </row>
    <row r="1014" spans="1:9" ht="40.5" x14ac:dyDescent="0.25">
      <c r="A1014" s="340">
        <v>4239</v>
      </c>
      <c r="B1014" s="340" t="s">
        <v>2778</v>
      </c>
      <c r="C1014" s="340" t="s">
        <v>477</v>
      </c>
      <c r="D1014" s="340" t="s">
        <v>9</v>
      </c>
      <c r="E1014" s="340" t="s">
        <v>14</v>
      </c>
      <c r="F1014" s="340">
        <v>11000000</v>
      </c>
      <c r="G1014" s="340">
        <v>11000000</v>
      </c>
      <c r="H1014" s="340">
        <v>1</v>
      </c>
      <c r="I1014" s="23"/>
    </row>
    <row r="1015" spans="1:9" ht="40.5" x14ac:dyDescent="0.25">
      <c r="A1015" s="340">
        <v>4239</v>
      </c>
      <c r="B1015" s="340" t="s">
        <v>2779</v>
      </c>
      <c r="C1015" s="340" t="s">
        <v>477</v>
      </c>
      <c r="D1015" s="340" t="s">
        <v>9</v>
      </c>
      <c r="E1015" s="340" t="s">
        <v>14</v>
      </c>
      <c r="F1015" s="340">
        <v>4000000</v>
      </c>
      <c r="G1015" s="340">
        <v>4000000</v>
      </c>
      <c r="H1015" s="340">
        <v>1</v>
      </c>
      <c r="I1015" s="23"/>
    </row>
    <row r="1016" spans="1:9" ht="40.5" x14ac:dyDescent="0.25">
      <c r="A1016" s="340">
        <v>4239</v>
      </c>
      <c r="B1016" s="340" t="s">
        <v>2780</v>
      </c>
      <c r="C1016" s="340" t="s">
        <v>477</v>
      </c>
      <c r="D1016" s="340" t="s">
        <v>9</v>
      </c>
      <c r="E1016" s="340" t="s">
        <v>14</v>
      </c>
      <c r="F1016" s="340">
        <v>12000000</v>
      </c>
      <c r="G1016" s="340">
        <v>12000000</v>
      </c>
      <c r="H1016" s="340">
        <v>1</v>
      </c>
      <c r="I1016" s="23"/>
    </row>
    <row r="1017" spans="1:9" ht="40.5" x14ac:dyDescent="0.25">
      <c r="A1017" s="340">
        <v>4239</v>
      </c>
      <c r="B1017" s="340" t="s">
        <v>2781</v>
      </c>
      <c r="C1017" s="340" t="s">
        <v>477</v>
      </c>
      <c r="D1017" s="340" t="s">
        <v>9</v>
      </c>
      <c r="E1017" s="340" t="s">
        <v>14</v>
      </c>
      <c r="F1017" s="340">
        <v>500000</v>
      </c>
      <c r="G1017" s="340">
        <v>500000</v>
      </c>
      <c r="H1017" s="340">
        <v>1</v>
      </c>
      <c r="I1017" s="23"/>
    </row>
    <row r="1018" spans="1:9" ht="40.5" x14ac:dyDescent="0.25">
      <c r="A1018" s="340">
        <v>4239</v>
      </c>
      <c r="B1018" s="340" t="s">
        <v>2782</v>
      </c>
      <c r="C1018" s="340" t="s">
        <v>477</v>
      </c>
      <c r="D1018" s="340" t="s">
        <v>9</v>
      </c>
      <c r="E1018" s="340" t="s">
        <v>14</v>
      </c>
      <c r="F1018" s="340">
        <v>1200000</v>
      </c>
      <c r="G1018" s="340">
        <v>1200000</v>
      </c>
      <c r="H1018" s="340">
        <v>1</v>
      </c>
      <c r="I1018" s="23"/>
    </row>
    <row r="1019" spans="1:9" ht="40.5" x14ac:dyDescent="0.25">
      <c r="A1019" s="340">
        <v>4239</v>
      </c>
      <c r="B1019" s="340" t="s">
        <v>2783</v>
      </c>
      <c r="C1019" s="340" t="s">
        <v>477</v>
      </c>
      <c r="D1019" s="340" t="s">
        <v>9</v>
      </c>
      <c r="E1019" s="340" t="s">
        <v>14</v>
      </c>
      <c r="F1019" s="340">
        <v>500000</v>
      </c>
      <c r="G1019" s="340">
        <v>500000</v>
      </c>
      <c r="H1019" s="340">
        <v>1</v>
      </c>
      <c r="I1019" s="23"/>
    </row>
    <row r="1020" spans="1:9" ht="40.5" x14ac:dyDescent="0.25">
      <c r="A1020" s="340">
        <v>4239</v>
      </c>
      <c r="B1020" s="340" t="s">
        <v>2784</v>
      </c>
      <c r="C1020" s="340" t="s">
        <v>477</v>
      </c>
      <c r="D1020" s="340" t="s">
        <v>9</v>
      </c>
      <c r="E1020" s="340" t="s">
        <v>14</v>
      </c>
      <c r="F1020" s="340">
        <v>600000</v>
      </c>
      <c r="G1020" s="340">
        <v>600000</v>
      </c>
      <c r="H1020" s="340">
        <v>1</v>
      </c>
      <c r="I1020" s="23"/>
    </row>
    <row r="1021" spans="1:9" ht="40.5" x14ac:dyDescent="0.25">
      <c r="A1021" s="340">
        <v>4239</v>
      </c>
      <c r="B1021" s="340" t="s">
        <v>2785</v>
      </c>
      <c r="C1021" s="340" t="s">
        <v>477</v>
      </c>
      <c r="D1021" s="340" t="s">
        <v>9</v>
      </c>
      <c r="E1021" s="340" t="s">
        <v>14</v>
      </c>
      <c r="F1021" s="340">
        <v>500000</v>
      </c>
      <c r="G1021" s="340">
        <v>500000</v>
      </c>
      <c r="H1021" s="340">
        <v>1</v>
      </c>
      <c r="I1021" s="23"/>
    </row>
    <row r="1022" spans="1:9" ht="40.5" x14ac:dyDescent="0.25">
      <c r="A1022" s="340">
        <v>4239</v>
      </c>
      <c r="B1022" s="340" t="s">
        <v>2786</v>
      </c>
      <c r="C1022" s="340" t="s">
        <v>477</v>
      </c>
      <c r="D1022" s="340" t="s">
        <v>9</v>
      </c>
      <c r="E1022" s="340" t="s">
        <v>14</v>
      </c>
      <c r="F1022" s="340">
        <v>600000</v>
      </c>
      <c r="G1022" s="340">
        <v>600000</v>
      </c>
      <c r="H1022" s="340">
        <v>1</v>
      </c>
      <c r="I1022" s="23"/>
    </row>
    <row r="1023" spans="1:9" ht="40.5" x14ac:dyDescent="0.25">
      <c r="A1023" s="340">
        <v>4239</v>
      </c>
      <c r="B1023" s="340" t="s">
        <v>2787</v>
      </c>
      <c r="C1023" s="340" t="s">
        <v>477</v>
      </c>
      <c r="D1023" s="340" t="s">
        <v>9</v>
      </c>
      <c r="E1023" s="340" t="s">
        <v>14</v>
      </c>
      <c r="F1023" s="340">
        <v>1000000</v>
      </c>
      <c r="G1023" s="340">
        <v>1000000</v>
      </c>
      <c r="H1023" s="340">
        <v>1</v>
      </c>
      <c r="I1023" s="23"/>
    </row>
    <row r="1024" spans="1:9" ht="40.5" x14ac:dyDescent="0.25">
      <c r="A1024" s="340">
        <v>4239</v>
      </c>
      <c r="B1024" s="340" t="s">
        <v>2788</v>
      </c>
      <c r="C1024" s="340" t="s">
        <v>477</v>
      </c>
      <c r="D1024" s="340" t="s">
        <v>9</v>
      </c>
      <c r="E1024" s="340" t="s">
        <v>14</v>
      </c>
      <c r="F1024" s="340">
        <v>5000000</v>
      </c>
      <c r="G1024" s="340">
        <v>5000000</v>
      </c>
      <c r="H1024" s="340">
        <v>1</v>
      </c>
      <c r="I1024" s="23"/>
    </row>
    <row r="1025" spans="1:9" ht="40.5" x14ac:dyDescent="0.25">
      <c r="A1025" s="340">
        <v>4239</v>
      </c>
      <c r="B1025" s="340" t="s">
        <v>2789</v>
      </c>
      <c r="C1025" s="340" t="s">
        <v>477</v>
      </c>
      <c r="D1025" s="340" t="s">
        <v>9</v>
      </c>
      <c r="E1025" s="340" t="s">
        <v>14</v>
      </c>
      <c r="F1025" s="340">
        <v>500000</v>
      </c>
      <c r="G1025" s="340">
        <v>500000</v>
      </c>
      <c r="H1025" s="340">
        <v>1</v>
      </c>
      <c r="I1025" s="23"/>
    </row>
    <row r="1026" spans="1:9" ht="40.5" x14ac:dyDescent="0.25">
      <c r="A1026" s="340">
        <v>4239</v>
      </c>
      <c r="B1026" s="340" t="s">
        <v>2790</v>
      </c>
      <c r="C1026" s="340" t="s">
        <v>477</v>
      </c>
      <c r="D1026" s="340" t="s">
        <v>9</v>
      </c>
      <c r="E1026" s="340" t="s">
        <v>14</v>
      </c>
      <c r="F1026" s="340">
        <v>15000000</v>
      </c>
      <c r="G1026" s="340">
        <v>15000000</v>
      </c>
      <c r="H1026" s="340">
        <v>1</v>
      </c>
      <c r="I1026" s="23"/>
    </row>
    <row r="1027" spans="1:9" ht="40.5" x14ac:dyDescent="0.25">
      <c r="A1027" s="340">
        <v>4239</v>
      </c>
      <c r="B1027" s="340" t="s">
        <v>2791</v>
      </c>
      <c r="C1027" s="340" t="s">
        <v>477</v>
      </c>
      <c r="D1027" s="340" t="s">
        <v>9</v>
      </c>
      <c r="E1027" s="340" t="s">
        <v>14</v>
      </c>
      <c r="F1027" s="340">
        <v>1600000</v>
      </c>
      <c r="G1027" s="340">
        <v>1600000</v>
      </c>
      <c r="H1027" s="340">
        <v>1</v>
      </c>
      <c r="I1027" s="23"/>
    </row>
    <row r="1028" spans="1:9" ht="40.5" x14ac:dyDescent="0.25">
      <c r="A1028" s="340">
        <v>4239</v>
      </c>
      <c r="B1028" s="340" t="s">
        <v>2792</v>
      </c>
      <c r="C1028" s="340" t="s">
        <v>477</v>
      </c>
      <c r="D1028" s="340" t="s">
        <v>9</v>
      </c>
      <c r="E1028" s="340" t="s">
        <v>14</v>
      </c>
      <c r="F1028" s="340">
        <v>13000000</v>
      </c>
      <c r="G1028" s="340">
        <v>13000000</v>
      </c>
      <c r="H1028" s="340">
        <v>1</v>
      </c>
      <c r="I1028" s="23"/>
    </row>
    <row r="1029" spans="1:9" ht="40.5" x14ac:dyDescent="0.25">
      <c r="A1029" s="340">
        <v>4239</v>
      </c>
      <c r="B1029" s="340" t="s">
        <v>2793</v>
      </c>
      <c r="C1029" s="340" t="s">
        <v>477</v>
      </c>
      <c r="D1029" s="340" t="s">
        <v>9</v>
      </c>
      <c r="E1029" s="340" t="s">
        <v>14</v>
      </c>
      <c r="F1029" s="340">
        <v>9000000</v>
      </c>
      <c r="G1029" s="340">
        <v>9000000</v>
      </c>
      <c r="H1029" s="340">
        <v>1</v>
      </c>
      <c r="I1029" s="23"/>
    </row>
    <row r="1030" spans="1:9" ht="40.5" x14ac:dyDescent="0.25">
      <c r="A1030" s="340">
        <v>4239</v>
      </c>
      <c r="B1030" s="340" t="s">
        <v>1116</v>
      </c>
      <c r="C1030" s="340" t="s">
        <v>477</v>
      </c>
      <c r="D1030" s="340" t="s">
        <v>9</v>
      </c>
      <c r="E1030" s="340" t="s">
        <v>14</v>
      </c>
      <c r="F1030" s="340">
        <v>0</v>
      </c>
      <c r="G1030" s="340">
        <v>0</v>
      </c>
      <c r="H1030" s="340">
        <v>1</v>
      </c>
      <c r="I1030" s="23"/>
    </row>
    <row r="1031" spans="1:9" ht="40.5" x14ac:dyDescent="0.25">
      <c r="A1031" s="340">
        <v>4239</v>
      </c>
      <c r="B1031" s="340" t="s">
        <v>1117</v>
      </c>
      <c r="C1031" s="340" t="s">
        <v>477</v>
      </c>
      <c r="D1031" s="340" t="s">
        <v>9</v>
      </c>
      <c r="E1031" s="340" t="s">
        <v>14</v>
      </c>
      <c r="F1031" s="340">
        <v>0</v>
      </c>
      <c r="G1031" s="340">
        <v>0</v>
      </c>
      <c r="H1031" s="340">
        <v>1</v>
      </c>
      <c r="I1031" s="23"/>
    </row>
    <row r="1032" spans="1:9" ht="40.5" x14ac:dyDescent="0.25">
      <c r="A1032" s="213">
        <v>4239</v>
      </c>
      <c r="B1032" s="213" t="s">
        <v>1118</v>
      </c>
      <c r="C1032" s="213" t="s">
        <v>477</v>
      </c>
      <c r="D1032" s="213" t="s">
        <v>9</v>
      </c>
      <c r="E1032" s="213" t="s">
        <v>14</v>
      </c>
      <c r="F1032" s="213">
        <v>0</v>
      </c>
      <c r="G1032" s="213">
        <v>0</v>
      </c>
      <c r="H1032" s="213">
        <v>1</v>
      </c>
      <c r="I1032" s="23"/>
    </row>
    <row r="1033" spans="1:9" ht="40.5" x14ac:dyDescent="0.25">
      <c r="A1033" s="213">
        <v>4239</v>
      </c>
      <c r="B1033" s="213" t="s">
        <v>1119</v>
      </c>
      <c r="C1033" s="213" t="s">
        <v>477</v>
      </c>
      <c r="D1033" s="213" t="s">
        <v>9</v>
      </c>
      <c r="E1033" s="213" t="s">
        <v>14</v>
      </c>
      <c r="F1033" s="213">
        <v>0</v>
      </c>
      <c r="G1033" s="213">
        <v>0</v>
      </c>
      <c r="H1033" s="213">
        <v>1</v>
      </c>
      <c r="I1033" s="23"/>
    </row>
    <row r="1034" spans="1:9" ht="40.5" x14ac:dyDescent="0.25">
      <c r="A1034" s="213">
        <v>4239</v>
      </c>
      <c r="B1034" s="213" t="s">
        <v>1120</v>
      </c>
      <c r="C1034" s="213" t="s">
        <v>477</v>
      </c>
      <c r="D1034" s="213" t="s">
        <v>9</v>
      </c>
      <c r="E1034" s="213" t="s">
        <v>14</v>
      </c>
      <c r="F1034" s="213">
        <v>0</v>
      </c>
      <c r="G1034" s="213">
        <v>0</v>
      </c>
      <c r="H1034" s="213">
        <v>1</v>
      </c>
      <c r="I1034" s="23"/>
    </row>
    <row r="1035" spans="1:9" ht="40.5" x14ac:dyDescent="0.25">
      <c r="A1035" s="213">
        <v>4239</v>
      </c>
      <c r="B1035" s="213" t="s">
        <v>1121</v>
      </c>
      <c r="C1035" s="213" t="s">
        <v>477</v>
      </c>
      <c r="D1035" s="213" t="s">
        <v>9</v>
      </c>
      <c r="E1035" s="213" t="s">
        <v>14</v>
      </c>
      <c r="F1035" s="213">
        <v>0</v>
      </c>
      <c r="G1035" s="213">
        <v>0</v>
      </c>
      <c r="H1035" s="213">
        <v>1</v>
      </c>
      <c r="I1035" s="23"/>
    </row>
    <row r="1036" spans="1:9" ht="40.5" x14ac:dyDescent="0.25">
      <c r="A1036" s="213">
        <v>4239</v>
      </c>
      <c r="B1036" s="213" t="s">
        <v>1122</v>
      </c>
      <c r="C1036" s="213" t="s">
        <v>477</v>
      </c>
      <c r="D1036" s="213" t="s">
        <v>9</v>
      </c>
      <c r="E1036" s="213" t="s">
        <v>14</v>
      </c>
      <c r="F1036" s="213">
        <v>0</v>
      </c>
      <c r="G1036" s="213">
        <v>0</v>
      </c>
      <c r="H1036" s="213">
        <v>1</v>
      </c>
      <c r="I1036" s="23"/>
    </row>
    <row r="1037" spans="1:9" ht="40.5" x14ac:dyDescent="0.25">
      <c r="A1037" s="213">
        <v>4239</v>
      </c>
      <c r="B1037" s="213" t="s">
        <v>1123</v>
      </c>
      <c r="C1037" s="213" t="s">
        <v>477</v>
      </c>
      <c r="D1037" s="213" t="s">
        <v>9</v>
      </c>
      <c r="E1037" s="213" t="s">
        <v>14</v>
      </c>
      <c r="F1037" s="213">
        <v>0</v>
      </c>
      <c r="G1037" s="213">
        <v>0</v>
      </c>
      <c r="H1037" s="213">
        <v>1</v>
      </c>
      <c r="I1037" s="23"/>
    </row>
    <row r="1038" spans="1:9" ht="40.5" x14ac:dyDescent="0.25">
      <c r="A1038" s="213">
        <v>4239</v>
      </c>
      <c r="B1038" s="213" t="s">
        <v>1124</v>
      </c>
      <c r="C1038" s="213" t="s">
        <v>477</v>
      </c>
      <c r="D1038" s="213" t="s">
        <v>9</v>
      </c>
      <c r="E1038" s="213" t="s">
        <v>14</v>
      </c>
      <c r="F1038" s="213">
        <v>0</v>
      </c>
      <c r="G1038" s="213">
        <v>0</v>
      </c>
      <c r="H1038" s="213">
        <v>1</v>
      </c>
      <c r="I1038" s="23"/>
    </row>
    <row r="1039" spans="1:9" ht="40.5" x14ac:dyDescent="0.25">
      <c r="A1039" s="213">
        <v>4239</v>
      </c>
      <c r="B1039" s="213" t="s">
        <v>1125</v>
      </c>
      <c r="C1039" s="213" t="s">
        <v>477</v>
      </c>
      <c r="D1039" s="213" t="s">
        <v>9</v>
      </c>
      <c r="E1039" s="213" t="s">
        <v>14</v>
      </c>
      <c r="F1039" s="213">
        <v>0</v>
      </c>
      <c r="G1039" s="213">
        <v>0</v>
      </c>
      <c r="H1039" s="213">
        <v>1</v>
      </c>
      <c r="I1039" s="23"/>
    </row>
    <row r="1040" spans="1:9" ht="40.5" x14ac:dyDescent="0.25">
      <c r="A1040" s="213">
        <v>4239</v>
      </c>
      <c r="B1040" s="213" t="s">
        <v>1126</v>
      </c>
      <c r="C1040" s="213" t="s">
        <v>477</v>
      </c>
      <c r="D1040" s="213" t="s">
        <v>9</v>
      </c>
      <c r="E1040" s="213" t="s">
        <v>14</v>
      </c>
      <c r="F1040" s="213">
        <v>0</v>
      </c>
      <c r="G1040" s="213">
        <v>0</v>
      </c>
      <c r="H1040" s="213">
        <v>1</v>
      </c>
      <c r="I1040" s="23"/>
    </row>
    <row r="1041" spans="1:24" ht="40.5" x14ac:dyDescent="0.25">
      <c r="A1041" s="213">
        <v>4239</v>
      </c>
      <c r="B1041" s="213" t="s">
        <v>1127</v>
      </c>
      <c r="C1041" s="213" t="s">
        <v>477</v>
      </c>
      <c r="D1041" s="213" t="s">
        <v>9</v>
      </c>
      <c r="E1041" s="213" t="s">
        <v>14</v>
      </c>
      <c r="F1041" s="213">
        <v>0</v>
      </c>
      <c r="G1041" s="213">
        <v>0</v>
      </c>
      <c r="H1041" s="213">
        <v>1</v>
      </c>
      <c r="I1041" s="23"/>
    </row>
    <row r="1042" spans="1:24" ht="40.5" x14ac:dyDescent="0.25">
      <c r="A1042" s="213">
        <v>4239</v>
      </c>
      <c r="B1042" s="213" t="s">
        <v>1128</v>
      </c>
      <c r="C1042" s="213" t="s">
        <v>477</v>
      </c>
      <c r="D1042" s="213" t="s">
        <v>9</v>
      </c>
      <c r="E1042" s="213" t="s">
        <v>14</v>
      </c>
      <c r="F1042" s="213">
        <v>0</v>
      </c>
      <c r="G1042" s="213">
        <v>0</v>
      </c>
      <c r="H1042" s="213">
        <v>1</v>
      </c>
      <c r="I1042" s="23"/>
    </row>
    <row r="1043" spans="1:24" ht="40.5" x14ac:dyDescent="0.25">
      <c r="A1043" s="213">
        <v>4239</v>
      </c>
      <c r="B1043" s="213" t="s">
        <v>1129</v>
      </c>
      <c r="C1043" s="213" t="s">
        <v>477</v>
      </c>
      <c r="D1043" s="213" t="s">
        <v>9</v>
      </c>
      <c r="E1043" s="213" t="s">
        <v>14</v>
      </c>
      <c r="F1043" s="213">
        <v>0</v>
      </c>
      <c r="G1043" s="213">
        <v>0</v>
      </c>
      <c r="H1043" s="213">
        <v>1</v>
      </c>
      <c r="I1043" s="23"/>
    </row>
    <row r="1044" spans="1:24" ht="40.5" x14ac:dyDescent="0.25">
      <c r="A1044" s="213">
        <v>4239</v>
      </c>
      <c r="B1044" s="213" t="s">
        <v>1130</v>
      </c>
      <c r="C1044" s="213" t="s">
        <v>477</v>
      </c>
      <c r="D1044" s="213" t="s">
        <v>9</v>
      </c>
      <c r="E1044" s="213" t="s">
        <v>14</v>
      </c>
      <c r="F1044" s="213">
        <v>0</v>
      </c>
      <c r="G1044" s="213">
        <v>0</v>
      </c>
      <c r="H1044" s="213">
        <v>1</v>
      </c>
      <c r="I1044" s="23"/>
    </row>
    <row r="1045" spans="1:24" ht="40.5" x14ac:dyDescent="0.25">
      <c r="A1045" s="213">
        <v>4239</v>
      </c>
      <c r="B1045" s="213" t="s">
        <v>1131</v>
      </c>
      <c r="C1045" s="213" t="s">
        <v>477</v>
      </c>
      <c r="D1045" s="213" t="s">
        <v>9</v>
      </c>
      <c r="E1045" s="213" t="s">
        <v>14</v>
      </c>
      <c r="F1045" s="213">
        <v>0</v>
      </c>
      <c r="G1045" s="213">
        <v>0</v>
      </c>
      <c r="H1045" s="213">
        <v>1</v>
      </c>
      <c r="I1045" s="23"/>
    </row>
    <row r="1046" spans="1:24" ht="40.5" x14ac:dyDescent="0.25">
      <c r="A1046" s="213">
        <v>4239</v>
      </c>
      <c r="B1046" s="244" t="s">
        <v>1132</v>
      </c>
      <c r="C1046" s="244" t="s">
        <v>477</v>
      </c>
      <c r="D1046" s="244" t="s">
        <v>9</v>
      </c>
      <c r="E1046" s="244" t="s">
        <v>14</v>
      </c>
      <c r="F1046" s="244">
        <v>0</v>
      </c>
      <c r="G1046" s="244">
        <v>0</v>
      </c>
      <c r="H1046" s="244">
        <v>1</v>
      </c>
      <c r="I1046" s="23"/>
    </row>
    <row r="1047" spans="1:24" x14ac:dyDescent="0.25">
      <c r="A1047" s="244"/>
      <c r="B1047" s="244"/>
      <c r="C1047" s="244"/>
      <c r="D1047" s="244"/>
      <c r="E1047" s="244"/>
      <c r="F1047" s="244"/>
      <c r="G1047" s="244"/>
      <c r="H1047" s="244"/>
      <c r="I1047" s="23"/>
    </row>
    <row r="1048" spans="1:24" x14ac:dyDescent="0.25">
      <c r="A1048" s="244"/>
      <c r="B1048" s="244"/>
      <c r="C1048" s="244"/>
      <c r="D1048" s="244"/>
      <c r="E1048" s="244"/>
      <c r="F1048" s="244"/>
      <c r="G1048" s="244"/>
      <c r="H1048" s="244"/>
      <c r="I1048" s="23"/>
    </row>
    <row r="1049" spans="1:24" x14ac:dyDescent="0.25">
      <c r="A1049" s="244"/>
      <c r="B1049" s="244"/>
      <c r="C1049" s="244"/>
      <c r="D1049" s="244"/>
      <c r="E1049" s="244"/>
      <c r="F1049" s="244"/>
      <c r="G1049" s="244"/>
      <c r="H1049" s="244"/>
      <c r="I1049" s="23"/>
    </row>
    <row r="1050" spans="1:24" x14ac:dyDescent="0.25">
      <c r="A1050" s="244"/>
      <c r="B1050" s="244"/>
      <c r="C1050" s="244"/>
      <c r="D1050" s="244"/>
      <c r="E1050" s="244"/>
      <c r="F1050" s="244"/>
      <c r="G1050" s="244"/>
      <c r="H1050" s="244"/>
      <c r="I1050" s="23"/>
    </row>
    <row r="1051" spans="1:24" x14ac:dyDescent="0.25">
      <c r="A1051" s="244"/>
      <c r="B1051" s="244"/>
      <c r="C1051" s="244"/>
      <c r="D1051" s="244"/>
      <c r="E1051" s="244"/>
      <c r="F1051" s="244"/>
      <c r="G1051" s="244"/>
      <c r="H1051" s="244"/>
      <c r="I1051" s="23"/>
    </row>
    <row r="1052" spans="1:24" ht="15" customHeight="1" x14ac:dyDescent="0.25">
      <c r="A1052" s="525" t="s">
        <v>333</v>
      </c>
      <c r="B1052" s="526"/>
      <c r="C1052" s="526"/>
      <c r="D1052" s="526"/>
      <c r="E1052" s="526"/>
      <c r="F1052" s="526"/>
      <c r="G1052" s="526"/>
      <c r="H1052" s="526"/>
      <c r="I1052" s="23"/>
    </row>
    <row r="1053" spans="1:24" ht="15" customHeight="1" x14ac:dyDescent="0.25">
      <c r="A1053" s="476" t="s">
        <v>16</v>
      </c>
      <c r="B1053" s="477"/>
      <c r="C1053" s="477"/>
      <c r="D1053" s="477"/>
      <c r="E1053" s="477"/>
      <c r="F1053" s="477"/>
      <c r="G1053" s="477"/>
      <c r="H1053" s="477"/>
      <c r="I1053" s="23"/>
    </row>
    <row r="1054" spans="1:24" ht="15" customHeight="1" x14ac:dyDescent="0.25">
      <c r="A1054" s="13">
        <v>5129</v>
      </c>
      <c r="B1054" s="13" t="s">
        <v>1612</v>
      </c>
      <c r="C1054" s="13" t="s">
        <v>1613</v>
      </c>
      <c r="D1054" s="13" t="s">
        <v>13</v>
      </c>
      <c r="E1054" s="13" t="s">
        <v>10</v>
      </c>
      <c r="F1054" s="13">
        <v>1777500</v>
      </c>
      <c r="G1054" s="13">
        <f>+F1054*H1054</f>
        <v>71100000</v>
      </c>
      <c r="H1054" s="13">
        <v>40</v>
      </c>
      <c r="I1054" s="23"/>
    </row>
    <row r="1055" spans="1:24" ht="15" customHeight="1" x14ac:dyDescent="0.25">
      <c r="A1055" s="476" t="s">
        <v>189</v>
      </c>
      <c r="B1055" s="477"/>
      <c r="C1055" s="477"/>
      <c r="D1055" s="477"/>
      <c r="E1055" s="477"/>
      <c r="F1055" s="477"/>
      <c r="G1055" s="477"/>
      <c r="H1055" s="477"/>
      <c r="I1055" s="23"/>
    </row>
    <row r="1056" spans="1:24" s="459" customFormat="1" ht="40.5" x14ac:dyDescent="0.25">
      <c r="A1056" s="13">
        <v>4239</v>
      </c>
      <c r="B1056" s="13" t="s">
        <v>4742</v>
      </c>
      <c r="C1056" s="13" t="s">
        <v>4710</v>
      </c>
      <c r="D1056" s="13" t="s">
        <v>13</v>
      </c>
      <c r="E1056" s="13" t="s">
        <v>14</v>
      </c>
      <c r="F1056" s="13">
        <v>15707600</v>
      </c>
      <c r="G1056" s="13">
        <v>15707600</v>
      </c>
      <c r="H1056" s="13">
        <v>1</v>
      </c>
      <c r="I1056" s="462"/>
      <c r="P1056" s="460"/>
      <c r="Q1056" s="460"/>
      <c r="R1056" s="460"/>
      <c r="S1056" s="460"/>
      <c r="T1056" s="460"/>
      <c r="U1056" s="460"/>
      <c r="V1056" s="460"/>
      <c r="W1056" s="460"/>
      <c r="X1056" s="460"/>
    </row>
    <row r="1057" spans="1:24" s="459" customFormat="1" ht="40.5" x14ac:dyDescent="0.25">
      <c r="A1057" s="13">
        <v>4239</v>
      </c>
      <c r="B1057" s="13" t="s">
        <v>4726</v>
      </c>
      <c r="C1057" s="13" t="s">
        <v>540</v>
      </c>
      <c r="D1057" s="13" t="s">
        <v>13</v>
      </c>
      <c r="E1057" s="13" t="s">
        <v>14</v>
      </c>
      <c r="F1057" s="13">
        <v>24320000</v>
      </c>
      <c r="G1057" s="13">
        <v>24320000</v>
      </c>
      <c r="H1057" s="13">
        <v>1</v>
      </c>
      <c r="I1057" s="462"/>
      <c r="P1057" s="460"/>
      <c r="Q1057" s="460"/>
      <c r="R1057" s="460"/>
      <c r="S1057" s="460"/>
      <c r="T1057" s="460"/>
      <c r="U1057" s="460"/>
      <c r="V1057" s="460"/>
      <c r="W1057" s="460"/>
      <c r="X1057" s="460"/>
    </row>
    <row r="1058" spans="1:24" ht="40.5" x14ac:dyDescent="0.25">
      <c r="A1058" s="13">
        <v>4239</v>
      </c>
      <c r="B1058" s="13" t="s">
        <v>4717</v>
      </c>
      <c r="C1058" s="13" t="s">
        <v>540</v>
      </c>
      <c r="D1058" s="13" t="s">
        <v>13</v>
      </c>
      <c r="E1058" s="13" t="s">
        <v>14</v>
      </c>
      <c r="F1058" s="13">
        <v>8345000</v>
      </c>
      <c r="G1058" s="13">
        <v>8345000</v>
      </c>
      <c r="H1058" s="13">
        <v>1</v>
      </c>
      <c r="I1058" s="23"/>
    </row>
    <row r="1059" spans="1:24" s="459" customFormat="1" ht="40.5" x14ac:dyDescent="0.25">
      <c r="A1059" s="13">
        <v>4239</v>
      </c>
      <c r="B1059" s="13" t="s">
        <v>4709</v>
      </c>
      <c r="C1059" s="13" t="s">
        <v>4710</v>
      </c>
      <c r="D1059" s="13" t="s">
        <v>13</v>
      </c>
      <c r="E1059" s="13" t="s">
        <v>14</v>
      </c>
      <c r="F1059" s="13">
        <v>15770000</v>
      </c>
      <c r="G1059" s="13">
        <v>15770000</v>
      </c>
      <c r="H1059" s="13">
        <v>1</v>
      </c>
      <c r="I1059" s="462"/>
      <c r="P1059" s="460"/>
      <c r="Q1059" s="460"/>
      <c r="R1059" s="460"/>
      <c r="S1059" s="460"/>
      <c r="T1059" s="460"/>
      <c r="U1059" s="460"/>
      <c r="V1059" s="460"/>
      <c r="W1059" s="460"/>
      <c r="X1059" s="460"/>
    </row>
    <row r="1060" spans="1:24" s="459" customFormat="1" ht="40.5" x14ac:dyDescent="0.25">
      <c r="A1060" s="13">
        <v>4239</v>
      </c>
      <c r="B1060" s="13" t="s">
        <v>4711</v>
      </c>
      <c r="C1060" s="13" t="s">
        <v>4710</v>
      </c>
      <c r="D1060" s="13" t="s">
        <v>13</v>
      </c>
      <c r="E1060" s="13" t="s">
        <v>14</v>
      </c>
      <c r="F1060" s="13">
        <v>15999900</v>
      </c>
      <c r="G1060" s="13">
        <v>15999900</v>
      </c>
      <c r="H1060" s="13">
        <v>1</v>
      </c>
      <c r="I1060" s="462"/>
      <c r="P1060" s="460"/>
      <c r="Q1060" s="460"/>
      <c r="R1060" s="460"/>
      <c r="S1060" s="460"/>
      <c r="T1060" s="460"/>
      <c r="U1060" s="460"/>
      <c r="V1060" s="460"/>
      <c r="W1060" s="460"/>
      <c r="X1060" s="460"/>
    </row>
    <row r="1061" spans="1:24" ht="40.5" x14ac:dyDescent="0.25">
      <c r="A1061" s="13">
        <v>4239</v>
      </c>
      <c r="B1061" s="13" t="s">
        <v>4623</v>
      </c>
      <c r="C1061" s="13" t="s">
        <v>540</v>
      </c>
      <c r="D1061" s="13" t="s">
        <v>286</v>
      </c>
      <c r="E1061" s="13" t="s">
        <v>14</v>
      </c>
      <c r="F1061" s="13">
        <v>24303600</v>
      </c>
      <c r="G1061" s="13">
        <v>24303600</v>
      </c>
      <c r="H1061" s="13">
        <v>1</v>
      </c>
      <c r="I1061" s="23"/>
    </row>
    <row r="1062" spans="1:24" ht="40.5" x14ac:dyDescent="0.25">
      <c r="A1062" s="13">
        <v>4239</v>
      </c>
      <c r="B1062" s="13" t="s">
        <v>4558</v>
      </c>
      <c r="C1062" s="13" t="s">
        <v>540</v>
      </c>
      <c r="D1062" s="13" t="s">
        <v>13</v>
      </c>
      <c r="E1062" s="13" t="s">
        <v>14</v>
      </c>
      <c r="F1062" s="13">
        <v>39774000</v>
      </c>
      <c r="G1062" s="13">
        <v>39774000</v>
      </c>
      <c r="H1062" s="13">
        <v>1</v>
      </c>
      <c r="I1062" s="23"/>
    </row>
    <row r="1063" spans="1:24" ht="40.5" x14ac:dyDescent="0.25">
      <c r="A1063" s="13">
        <v>4239</v>
      </c>
      <c r="B1063" s="13" t="s">
        <v>4540</v>
      </c>
      <c r="C1063" s="13" t="s">
        <v>540</v>
      </c>
      <c r="D1063" s="13" t="s">
        <v>286</v>
      </c>
      <c r="E1063" s="13" t="s">
        <v>14</v>
      </c>
      <c r="F1063" s="13">
        <v>8745000</v>
      </c>
      <c r="G1063" s="13">
        <v>8745000</v>
      </c>
      <c r="H1063" s="13">
        <v>1</v>
      </c>
      <c r="I1063" s="23"/>
    </row>
    <row r="1064" spans="1:24" ht="40.5" x14ac:dyDescent="0.25">
      <c r="A1064" s="13">
        <v>4239</v>
      </c>
      <c r="B1064" s="13" t="s">
        <v>3969</v>
      </c>
      <c r="C1064" s="13" t="s">
        <v>540</v>
      </c>
      <c r="D1064" s="13" t="s">
        <v>13</v>
      </c>
      <c r="E1064" s="13" t="s">
        <v>14</v>
      </c>
      <c r="F1064" s="13">
        <v>300000</v>
      </c>
      <c r="G1064" s="13">
        <v>300000</v>
      </c>
      <c r="H1064" s="13">
        <v>1</v>
      </c>
      <c r="I1064" s="23"/>
    </row>
    <row r="1065" spans="1:24" ht="40.5" x14ac:dyDescent="0.25">
      <c r="A1065" s="13">
        <v>4239</v>
      </c>
      <c r="B1065" s="13" t="s">
        <v>3954</v>
      </c>
      <c r="C1065" s="13" t="s">
        <v>540</v>
      </c>
      <c r="D1065" s="13" t="s">
        <v>13</v>
      </c>
      <c r="E1065" s="13" t="s">
        <v>14</v>
      </c>
      <c r="F1065" s="13">
        <v>5000000</v>
      </c>
      <c r="G1065" s="13">
        <v>5000000</v>
      </c>
      <c r="H1065" s="13"/>
      <c r="I1065" s="23"/>
    </row>
    <row r="1066" spans="1:24" ht="27" x14ac:dyDescent="0.25">
      <c r="A1066" s="13">
        <v>4239</v>
      </c>
      <c r="B1066" s="13" t="s">
        <v>3912</v>
      </c>
      <c r="C1066" s="13" t="s">
        <v>575</v>
      </c>
      <c r="D1066" s="13" t="s">
        <v>13</v>
      </c>
      <c r="E1066" s="13" t="s">
        <v>14</v>
      </c>
      <c r="F1066" s="13">
        <v>4284800</v>
      </c>
      <c r="G1066" s="13">
        <v>4284800</v>
      </c>
      <c r="H1066" s="13">
        <v>1</v>
      </c>
      <c r="I1066" s="23"/>
    </row>
    <row r="1067" spans="1:24" ht="40.5" x14ac:dyDescent="0.25">
      <c r="A1067" s="13">
        <v>4239</v>
      </c>
      <c r="B1067" s="13" t="s">
        <v>3552</v>
      </c>
      <c r="C1067" s="13" t="s">
        <v>540</v>
      </c>
      <c r="D1067" s="13" t="s">
        <v>13</v>
      </c>
      <c r="E1067" s="13" t="s">
        <v>14</v>
      </c>
      <c r="F1067" s="13">
        <v>18000000</v>
      </c>
      <c r="G1067" s="13">
        <v>18000000</v>
      </c>
      <c r="H1067" s="13">
        <v>1</v>
      </c>
      <c r="I1067" s="23"/>
    </row>
    <row r="1068" spans="1:24" ht="40.5" x14ac:dyDescent="0.25">
      <c r="A1068" s="13">
        <v>4239</v>
      </c>
      <c r="B1068" s="13" t="s">
        <v>3553</v>
      </c>
      <c r="C1068" s="13" t="s">
        <v>540</v>
      </c>
      <c r="D1068" s="13" t="s">
        <v>13</v>
      </c>
      <c r="E1068" s="13" t="s">
        <v>14</v>
      </c>
      <c r="F1068" s="13">
        <v>3120000</v>
      </c>
      <c r="G1068" s="13">
        <v>3120000</v>
      </c>
      <c r="H1068" s="13">
        <v>1</v>
      </c>
      <c r="I1068" s="23"/>
    </row>
    <row r="1069" spans="1:24" ht="40.5" x14ac:dyDescent="0.25">
      <c r="A1069" s="13">
        <v>4239</v>
      </c>
      <c r="B1069" s="13" t="s">
        <v>3554</v>
      </c>
      <c r="C1069" s="13" t="s">
        <v>540</v>
      </c>
      <c r="D1069" s="13" t="s">
        <v>13</v>
      </c>
      <c r="E1069" s="13" t="s">
        <v>14</v>
      </c>
      <c r="F1069" s="13">
        <v>1100000</v>
      </c>
      <c r="G1069" s="13">
        <v>1100000</v>
      </c>
      <c r="H1069" s="13">
        <v>1</v>
      </c>
      <c r="I1069" s="23"/>
    </row>
    <row r="1070" spans="1:24" ht="40.5" x14ac:dyDescent="0.25">
      <c r="A1070" s="13">
        <v>4239</v>
      </c>
      <c r="B1070" s="13" t="s">
        <v>3555</v>
      </c>
      <c r="C1070" s="13" t="s">
        <v>540</v>
      </c>
      <c r="D1070" s="13" t="s">
        <v>13</v>
      </c>
      <c r="E1070" s="13" t="s">
        <v>14</v>
      </c>
      <c r="F1070" s="13">
        <v>1860000</v>
      </c>
      <c r="G1070" s="13">
        <v>1860000</v>
      </c>
      <c r="H1070" s="13">
        <v>1</v>
      </c>
      <c r="I1070" s="23"/>
    </row>
    <row r="1071" spans="1:24" ht="40.5" x14ac:dyDescent="0.25">
      <c r="A1071" s="13">
        <v>4239</v>
      </c>
      <c r="B1071" s="13" t="s">
        <v>3556</v>
      </c>
      <c r="C1071" s="13" t="s">
        <v>540</v>
      </c>
      <c r="D1071" s="13" t="s">
        <v>13</v>
      </c>
      <c r="E1071" s="13" t="s">
        <v>14</v>
      </c>
      <c r="F1071" s="13">
        <v>705000</v>
      </c>
      <c r="G1071" s="13">
        <v>705000</v>
      </c>
      <c r="H1071" s="13">
        <v>1</v>
      </c>
      <c r="I1071" s="23"/>
    </row>
    <row r="1072" spans="1:24" ht="40.5" x14ac:dyDescent="0.25">
      <c r="A1072" s="13">
        <v>4239</v>
      </c>
      <c r="B1072" s="13" t="s">
        <v>3557</v>
      </c>
      <c r="C1072" s="13" t="s">
        <v>540</v>
      </c>
      <c r="D1072" s="13" t="s">
        <v>13</v>
      </c>
      <c r="E1072" s="13" t="s">
        <v>14</v>
      </c>
      <c r="F1072" s="13">
        <v>1078000</v>
      </c>
      <c r="G1072" s="13">
        <v>1078000</v>
      </c>
      <c r="H1072" s="13">
        <v>1</v>
      </c>
      <c r="I1072" s="23"/>
    </row>
    <row r="1073" spans="1:24" ht="40.5" x14ac:dyDescent="0.25">
      <c r="A1073" s="13">
        <v>4239</v>
      </c>
      <c r="B1073" s="13" t="s">
        <v>3558</v>
      </c>
      <c r="C1073" s="13" t="s">
        <v>540</v>
      </c>
      <c r="D1073" s="13" t="s">
        <v>13</v>
      </c>
      <c r="E1073" s="13" t="s">
        <v>14</v>
      </c>
      <c r="F1073" s="13">
        <v>500000</v>
      </c>
      <c r="G1073" s="13">
        <v>500000</v>
      </c>
      <c r="H1073" s="13">
        <v>1</v>
      </c>
      <c r="I1073" s="23"/>
    </row>
    <row r="1074" spans="1:24" ht="40.5" x14ac:dyDescent="0.25">
      <c r="A1074" s="13">
        <v>4239</v>
      </c>
      <c r="B1074" s="13" t="s">
        <v>3559</v>
      </c>
      <c r="C1074" s="13" t="s">
        <v>540</v>
      </c>
      <c r="D1074" s="13" t="s">
        <v>13</v>
      </c>
      <c r="E1074" s="13" t="s">
        <v>14</v>
      </c>
      <c r="F1074" s="13">
        <v>1907500</v>
      </c>
      <c r="G1074" s="13">
        <v>1907500</v>
      </c>
      <c r="H1074" s="13">
        <v>1</v>
      </c>
      <c r="I1074" s="23"/>
    </row>
    <row r="1075" spans="1:24" ht="40.5" x14ac:dyDescent="0.25">
      <c r="A1075" s="13">
        <v>4239</v>
      </c>
      <c r="B1075" s="13" t="s">
        <v>3560</v>
      </c>
      <c r="C1075" s="13" t="s">
        <v>540</v>
      </c>
      <c r="D1075" s="13" t="s">
        <v>13</v>
      </c>
      <c r="E1075" s="13" t="s">
        <v>14</v>
      </c>
      <c r="F1075" s="13">
        <v>2112000</v>
      </c>
      <c r="G1075" s="13">
        <v>2112000</v>
      </c>
      <c r="H1075" s="13">
        <v>1</v>
      </c>
      <c r="I1075" s="23"/>
    </row>
    <row r="1076" spans="1:24" ht="40.5" x14ac:dyDescent="0.25">
      <c r="A1076" s="13">
        <v>4239</v>
      </c>
      <c r="B1076" s="13" t="s">
        <v>3561</v>
      </c>
      <c r="C1076" s="13" t="s">
        <v>540</v>
      </c>
      <c r="D1076" s="13" t="s">
        <v>13</v>
      </c>
      <c r="E1076" s="13" t="s">
        <v>14</v>
      </c>
      <c r="F1076" s="13">
        <v>16000000</v>
      </c>
      <c r="G1076" s="13">
        <v>16000000</v>
      </c>
      <c r="H1076" s="13">
        <v>1</v>
      </c>
      <c r="I1076" s="23"/>
    </row>
    <row r="1077" spans="1:24" ht="40.5" x14ac:dyDescent="0.25">
      <c r="A1077" s="13">
        <v>4239</v>
      </c>
      <c r="B1077" s="13" t="s">
        <v>3562</v>
      </c>
      <c r="C1077" s="13" t="s">
        <v>540</v>
      </c>
      <c r="D1077" s="13" t="s">
        <v>13</v>
      </c>
      <c r="E1077" s="13" t="s">
        <v>14</v>
      </c>
      <c r="F1077" s="13">
        <v>10000000</v>
      </c>
      <c r="G1077" s="13">
        <v>10000000</v>
      </c>
      <c r="H1077" s="13">
        <v>1</v>
      </c>
      <c r="I1077" s="23"/>
    </row>
    <row r="1078" spans="1:24" ht="40.5" x14ac:dyDescent="0.25">
      <c r="A1078" s="13">
        <v>4239</v>
      </c>
      <c r="B1078" s="13" t="s">
        <v>3550</v>
      </c>
      <c r="C1078" s="13" t="s">
        <v>540</v>
      </c>
      <c r="D1078" s="13" t="s">
        <v>13</v>
      </c>
      <c r="E1078" s="13" t="s">
        <v>14</v>
      </c>
      <c r="F1078" s="13">
        <v>54538800</v>
      </c>
      <c r="G1078" s="13">
        <v>54538800</v>
      </c>
      <c r="H1078" s="13">
        <v>1</v>
      </c>
      <c r="I1078" s="23"/>
    </row>
    <row r="1079" spans="1:24" ht="29.25" customHeight="1" x14ac:dyDescent="0.25">
      <c r="A1079" s="13">
        <v>4239</v>
      </c>
      <c r="B1079" s="13" t="s">
        <v>2177</v>
      </c>
      <c r="C1079" s="13" t="s">
        <v>900</v>
      </c>
      <c r="D1079" s="13" t="s">
        <v>13</v>
      </c>
      <c r="E1079" s="13" t="s">
        <v>14</v>
      </c>
      <c r="F1079" s="13">
        <v>1000000</v>
      </c>
      <c r="G1079" s="13">
        <v>1000000</v>
      </c>
      <c r="H1079" s="13">
        <v>1</v>
      </c>
      <c r="I1079" s="23"/>
    </row>
    <row r="1080" spans="1:24" ht="42.75" customHeight="1" x14ac:dyDescent="0.25">
      <c r="A1080" s="13" t="s">
        <v>22</v>
      </c>
      <c r="B1080" s="13" t="s">
        <v>2076</v>
      </c>
      <c r="C1080" s="13" t="s">
        <v>540</v>
      </c>
      <c r="D1080" s="13" t="s">
        <v>13</v>
      </c>
      <c r="E1080" s="13" t="s">
        <v>14</v>
      </c>
      <c r="F1080" s="13">
        <v>3268000</v>
      </c>
      <c r="G1080" s="13">
        <v>3268000</v>
      </c>
      <c r="H1080" s="13">
        <v>1</v>
      </c>
      <c r="I1080" s="23"/>
    </row>
    <row r="1081" spans="1:24" ht="40.5" x14ac:dyDescent="0.25">
      <c r="A1081" s="13" t="s">
        <v>22</v>
      </c>
      <c r="B1081" s="13" t="s">
        <v>2493</v>
      </c>
      <c r="C1081" s="13" t="s">
        <v>540</v>
      </c>
      <c r="D1081" s="13" t="s">
        <v>13</v>
      </c>
      <c r="E1081" s="13" t="s">
        <v>14</v>
      </c>
      <c r="F1081" s="13">
        <v>1400000</v>
      </c>
      <c r="G1081" s="13">
        <v>1400000</v>
      </c>
      <c r="H1081" s="13">
        <v>1</v>
      </c>
      <c r="I1081" s="23"/>
    </row>
    <row r="1082" spans="1:24" s="459" customFormat="1" x14ac:dyDescent="0.25">
      <c r="A1082" s="13">
        <v>5132</v>
      </c>
      <c r="B1082" s="13" t="s">
        <v>4750</v>
      </c>
      <c r="C1082" s="13" t="s">
        <v>4751</v>
      </c>
      <c r="D1082" s="13" t="s">
        <v>286</v>
      </c>
      <c r="E1082" s="13" t="s">
        <v>10</v>
      </c>
      <c r="F1082" s="13">
        <v>3920</v>
      </c>
      <c r="G1082" s="13">
        <f>+F1082*H1082</f>
        <v>98000</v>
      </c>
      <c r="H1082" s="13">
        <v>25</v>
      </c>
      <c r="I1082" s="462"/>
      <c r="P1082" s="460"/>
      <c r="Q1082" s="460"/>
      <c r="R1082" s="460"/>
      <c r="S1082" s="460"/>
      <c r="T1082" s="460"/>
      <c r="U1082" s="460"/>
      <c r="V1082" s="460"/>
      <c r="W1082" s="460"/>
      <c r="X1082" s="460"/>
    </row>
    <row r="1083" spans="1:24" s="459" customFormat="1" x14ac:dyDescent="0.25">
      <c r="A1083" s="13">
        <v>5132</v>
      </c>
      <c r="B1083" s="13" t="s">
        <v>4752</v>
      </c>
      <c r="C1083" s="13" t="s">
        <v>4751</v>
      </c>
      <c r="D1083" s="13" t="s">
        <v>286</v>
      </c>
      <c r="E1083" s="13" t="s">
        <v>10</v>
      </c>
      <c r="F1083" s="13">
        <v>1760</v>
      </c>
      <c r="G1083" s="13">
        <f t="shared" ref="G1083:G1116" si="14">+F1083*H1083</f>
        <v>70400</v>
      </c>
      <c r="H1083" s="13">
        <v>40</v>
      </c>
      <c r="I1083" s="462"/>
      <c r="P1083" s="460"/>
      <c r="Q1083" s="460"/>
      <c r="R1083" s="460"/>
      <c r="S1083" s="460"/>
      <c r="T1083" s="460"/>
      <c r="U1083" s="460"/>
      <c r="V1083" s="460"/>
      <c r="W1083" s="460"/>
      <c r="X1083" s="460"/>
    </row>
    <row r="1084" spans="1:24" s="459" customFormat="1" x14ac:dyDescent="0.25">
      <c r="A1084" s="13">
        <v>5132</v>
      </c>
      <c r="B1084" s="13" t="s">
        <v>4753</v>
      </c>
      <c r="C1084" s="13" t="s">
        <v>4751</v>
      </c>
      <c r="D1084" s="13" t="s">
        <v>286</v>
      </c>
      <c r="E1084" s="13" t="s">
        <v>10</v>
      </c>
      <c r="F1084" s="13">
        <v>3120</v>
      </c>
      <c r="G1084" s="13">
        <f t="shared" si="14"/>
        <v>146640</v>
      </c>
      <c r="H1084" s="13">
        <v>47</v>
      </c>
      <c r="I1084" s="462"/>
      <c r="P1084" s="460"/>
      <c r="Q1084" s="460"/>
      <c r="R1084" s="460"/>
      <c r="S1084" s="460"/>
      <c r="T1084" s="460"/>
      <c r="U1084" s="460"/>
      <c r="V1084" s="460"/>
      <c r="W1084" s="460"/>
      <c r="X1084" s="460"/>
    </row>
    <row r="1085" spans="1:24" s="459" customFormat="1" x14ac:dyDescent="0.25">
      <c r="A1085" s="13">
        <v>5132</v>
      </c>
      <c r="B1085" s="13" t="s">
        <v>4754</v>
      </c>
      <c r="C1085" s="13" t="s">
        <v>4751</v>
      </c>
      <c r="D1085" s="13" t="s">
        <v>286</v>
      </c>
      <c r="E1085" s="13" t="s">
        <v>10</v>
      </c>
      <c r="F1085" s="13">
        <v>3200</v>
      </c>
      <c r="G1085" s="13">
        <f t="shared" si="14"/>
        <v>144000</v>
      </c>
      <c r="H1085" s="13">
        <v>45</v>
      </c>
      <c r="I1085" s="462"/>
      <c r="P1085" s="460"/>
      <c r="Q1085" s="460"/>
      <c r="R1085" s="460"/>
      <c r="S1085" s="460"/>
      <c r="T1085" s="460"/>
      <c r="U1085" s="460"/>
      <c r="V1085" s="460"/>
      <c r="W1085" s="460"/>
      <c r="X1085" s="460"/>
    </row>
    <row r="1086" spans="1:24" s="459" customFormat="1" x14ac:dyDescent="0.25">
      <c r="A1086" s="13">
        <v>5132</v>
      </c>
      <c r="B1086" s="13" t="s">
        <v>4755</v>
      </c>
      <c r="C1086" s="13" t="s">
        <v>4751</v>
      </c>
      <c r="D1086" s="13" t="s">
        <v>286</v>
      </c>
      <c r="E1086" s="13" t="s">
        <v>10</v>
      </c>
      <c r="F1086" s="13">
        <v>2400</v>
      </c>
      <c r="G1086" s="13">
        <f t="shared" si="14"/>
        <v>74400</v>
      </c>
      <c r="H1086" s="13">
        <v>31</v>
      </c>
      <c r="I1086" s="462"/>
      <c r="P1086" s="460"/>
      <c r="Q1086" s="460"/>
      <c r="R1086" s="460"/>
      <c r="S1086" s="460"/>
      <c r="T1086" s="460"/>
      <c r="U1086" s="460"/>
      <c r="V1086" s="460"/>
      <c r="W1086" s="460"/>
      <c r="X1086" s="460"/>
    </row>
    <row r="1087" spans="1:24" s="459" customFormat="1" ht="14.25" customHeight="1" x14ac:dyDescent="0.25">
      <c r="A1087" s="13">
        <v>5132</v>
      </c>
      <c r="B1087" s="13" t="s">
        <v>4756</v>
      </c>
      <c r="C1087" s="13" t="s">
        <v>4751</v>
      </c>
      <c r="D1087" s="13" t="s">
        <v>286</v>
      </c>
      <c r="E1087" s="13" t="s">
        <v>10</v>
      </c>
      <c r="F1087" s="13">
        <v>720</v>
      </c>
      <c r="G1087" s="13">
        <f t="shared" si="14"/>
        <v>54720</v>
      </c>
      <c r="H1087" s="13">
        <v>76</v>
      </c>
      <c r="I1087" s="462"/>
      <c r="P1087" s="460"/>
      <c r="Q1087" s="460"/>
      <c r="R1087" s="460"/>
      <c r="S1087" s="460"/>
      <c r="T1087" s="460"/>
      <c r="U1087" s="460"/>
      <c r="V1087" s="460"/>
      <c r="W1087" s="460"/>
      <c r="X1087" s="460"/>
    </row>
    <row r="1088" spans="1:24" s="459" customFormat="1" x14ac:dyDescent="0.25">
      <c r="A1088" s="13">
        <v>5132</v>
      </c>
      <c r="B1088" s="13" t="s">
        <v>4757</v>
      </c>
      <c r="C1088" s="13" t="s">
        <v>4751</v>
      </c>
      <c r="D1088" s="13" t="s">
        <v>286</v>
      </c>
      <c r="E1088" s="13" t="s">
        <v>10</v>
      </c>
      <c r="F1088" s="13">
        <v>3120</v>
      </c>
      <c r="G1088" s="13">
        <f t="shared" si="14"/>
        <v>93600</v>
      </c>
      <c r="H1088" s="13">
        <v>30</v>
      </c>
      <c r="I1088" s="462"/>
      <c r="P1088" s="460"/>
      <c r="Q1088" s="460"/>
      <c r="R1088" s="460"/>
      <c r="S1088" s="460"/>
      <c r="T1088" s="460"/>
      <c r="U1088" s="460"/>
      <c r="V1088" s="460"/>
      <c r="W1088" s="460"/>
      <c r="X1088" s="460"/>
    </row>
    <row r="1089" spans="1:24" s="459" customFormat="1" x14ac:dyDescent="0.25">
      <c r="A1089" s="13">
        <v>5132</v>
      </c>
      <c r="B1089" s="13" t="s">
        <v>4758</v>
      </c>
      <c r="C1089" s="13" t="s">
        <v>4751</v>
      </c>
      <c r="D1089" s="13" t="s">
        <v>286</v>
      </c>
      <c r="E1089" s="13" t="s">
        <v>10</v>
      </c>
      <c r="F1089" s="13">
        <v>4400</v>
      </c>
      <c r="G1089" s="13">
        <f t="shared" si="14"/>
        <v>255200</v>
      </c>
      <c r="H1089" s="13">
        <v>58</v>
      </c>
      <c r="I1089" s="462"/>
      <c r="P1089" s="460"/>
      <c r="Q1089" s="460"/>
      <c r="R1089" s="460"/>
      <c r="S1089" s="460"/>
      <c r="T1089" s="460"/>
      <c r="U1089" s="460"/>
      <c r="V1089" s="460"/>
      <c r="W1089" s="460"/>
      <c r="X1089" s="460"/>
    </row>
    <row r="1090" spans="1:24" s="459" customFormat="1" x14ac:dyDescent="0.25">
      <c r="A1090" s="13">
        <v>5132</v>
      </c>
      <c r="B1090" s="13" t="s">
        <v>4759</v>
      </c>
      <c r="C1090" s="13" t="s">
        <v>4751</v>
      </c>
      <c r="D1090" s="13" t="s">
        <v>286</v>
      </c>
      <c r="E1090" s="13" t="s">
        <v>10</v>
      </c>
      <c r="F1090" s="13">
        <v>4000</v>
      </c>
      <c r="G1090" s="13">
        <f t="shared" si="14"/>
        <v>140000</v>
      </c>
      <c r="H1090" s="13">
        <v>35</v>
      </c>
      <c r="I1090" s="462"/>
      <c r="P1090" s="460"/>
      <c r="Q1090" s="460"/>
      <c r="R1090" s="460"/>
      <c r="S1090" s="460"/>
      <c r="T1090" s="460"/>
      <c r="U1090" s="460"/>
      <c r="V1090" s="460"/>
      <c r="W1090" s="460"/>
      <c r="X1090" s="460"/>
    </row>
    <row r="1091" spans="1:24" s="459" customFormat="1" x14ac:dyDescent="0.25">
      <c r="A1091" s="13">
        <v>5132</v>
      </c>
      <c r="B1091" s="13" t="s">
        <v>4760</v>
      </c>
      <c r="C1091" s="13" t="s">
        <v>4751</v>
      </c>
      <c r="D1091" s="13" t="s">
        <v>286</v>
      </c>
      <c r="E1091" s="13" t="s">
        <v>10</v>
      </c>
      <c r="F1091" s="13">
        <v>3120</v>
      </c>
      <c r="G1091" s="13">
        <f t="shared" si="14"/>
        <v>149760</v>
      </c>
      <c r="H1091" s="13">
        <v>48</v>
      </c>
      <c r="I1091" s="462"/>
      <c r="P1091" s="460"/>
      <c r="Q1091" s="460"/>
      <c r="R1091" s="460"/>
      <c r="S1091" s="460"/>
      <c r="T1091" s="460"/>
      <c r="U1091" s="460"/>
      <c r="V1091" s="460"/>
      <c r="W1091" s="460"/>
      <c r="X1091" s="460"/>
    </row>
    <row r="1092" spans="1:24" s="459" customFormat="1" x14ac:dyDescent="0.25">
      <c r="A1092" s="13">
        <v>5132</v>
      </c>
      <c r="B1092" s="13" t="s">
        <v>4761</v>
      </c>
      <c r="C1092" s="13" t="s">
        <v>4751</v>
      </c>
      <c r="D1092" s="13" t="s">
        <v>286</v>
      </c>
      <c r="E1092" s="13" t="s">
        <v>10</v>
      </c>
      <c r="F1092" s="13">
        <v>3120</v>
      </c>
      <c r="G1092" s="13">
        <f t="shared" si="14"/>
        <v>118560</v>
      </c>
      <c r="H1092" s="13">
        <v>38</v>
      </c>
      <c r="I1092" s="462"/>
      <c r="P1092" s="460"/>
      <c r="Q1092" s="460"/>
      <c r="R1092" s="460"/>
      <c r="S1092" s="460"/>
      <c r="T1092" s="460"/>
      <c r="U1092" s="460"/>
      <c r="V1092" s="460"/>
      <c r="W1092" s="460"/>
      <c r="X1092" s="460"/>
    </row>
    <row r="1093" spans="1:24" s="459" customFormat="1" x14ac:dyDescent="0.25">
      <c r="A1093" s="13">
        <v>5132</v>
      </c>
      <c r="B1093" s="13" t="s">
        <v>4762</v>
      </c>
      <c r="C1093" s="13" t="s">
        <v>4751</v>
      </c>
      <c r="D1093" s="13" t="s">
        <v>286</v>
      </c>
      <c r="E1093" s="13" t="s">
        <v>10</v>
      </c>
      <c r="F1093" s="13">
        <v>3200</v>
      </c>
      <c r="G1093" s="13">
        <f t="shared" si="14"/>
        <v>166400</v>
      </c>
      <c r="H1093" s="13">
        <v>52</v>
      </c>
      <c r="I1093" s="462"/>
      <c r="P1093" s="460"/>
      <c r="Q1093" s="460"/>
      <c r="R1093" s="460"/>
      <c r="S1093" s="460"/>
      <c r="T1093" s="460"/>
      <c r="U1093" s="460"/>
      <c r="V1093" s="460"/>
      <c r="W1093" s="460"/>
      <c r="X1093" s="460"/>
    </row>
    <row r="1094" spans="1:24" s="459" customFormat="1" x14ac:dyDescent="0.25">
      <c r="A1094" s="13">
        <v>5132</v>
      </c>
      <c r="B1094" s="13" t="s">
        <v>4763</v>
      </c>
      <c r="C1094" s="13" t="s">
        <v>4751</v>
      </c>
      <c r="D1094" s="13" t="s">
        <v>286</v>
      </c>
      <c r="E1094" s="13" t="s">
        <v>10</v>
      </c>
      <c r="F1094" s="13">
        <v>4400</v>
      </c>
      <c r="G1094" s="13">
        <f t="shared" si="14"/>
        <v>220000</v>
      </c>
      <c r="H1094" s="13">
        <v>50</v>
      </c>
      <c r="I1094" s="462"/>
      <c r="P1094" s="460"/>
      <c r="Q1094" s="460"/>
      <c r="R1094" s="460"/>
      <c r="S1094" s="460"/>
      <c r="T1094" s="460"/>
      <c r="U1094" s="460"/>
      <c r="V1094" s="460"/>
      <c r="W1094" s="460"/>
      <c r="X1094" s="460"/>
    </row>
    <row r="1095" spans="1:24" s="459" customFormat="1" x14ac:dyDescent="0.25">
      <c r="A1095" s="13">
        <v>5132</v>
      </c>
      <c r="B1095" s="13" t="s">
        <v>4764</v>
      </c>
      <c r="C1095" s="13" t="s">
        <v>4751</v>
      </c>
      <c r="D1095" s="13" t="s">
        <v>286</v>
      </c>
      <c r="E1095" s="13" t="s">
        <v>10</v>
      </c>
      <c r="F1095" s="13">
        <v>3120</v>
      </c>
      <c r="G1095" s="13">
        <f t="shared" si="14"/>
        <v>124800</v>
      </c>
      <c r="H1095" s="13">
        <v>40</v>
      </c>
      <c r="I1095" s="462"/>
      <c r="P1095" s="460"/>
      <c r="Q1095" s="460"/>
      <c r="R1095" s="460"/>
      <c r="S1095" s="460"/>
      <c r="T1095" s="460"/>
      <c r="U1095" s="460"/>
      <c r="V1095" s="460"/>
      <c r="W1095" s="460"/>
      <c r="X1095" s="460"/>
    </row>
    <row r="1096" spans="1:24" s="459" customFormat="1" x14ac:dyDescent="0.25">
      <c r="A1096" s="13">
        <v>5132</v>
      </c>
      <c r="B1096" s="13" t="s">
        <v>4765</v>
      </c>
      <c r="C1096" s="13" t="s">
        <v>4751</v>
      </c>
      <c r="D1096" s="13" t="s">
        <v>286</v>
      </c>
      <c r="E1096" s="13" t="s">
        <v>10</v>
      </c>
      <c r="F1096" s="13">
        <v>2640</v>
      </c>
      <c r="G1096" s="13">
        <f t="shared" si="14"/>
        <v>105600</v>
      </c>
      <c r="H1096" s="13">
        <v>40</v>
      </c>
      <c r="I1096" s="462"/>
      <c r="P1096" s="460"/>
      <c r="Q1096" s="460"/>
      <c r="R1096" s="460"/>
      <c r="S1096" s="460"/>
      <c r="T1096" s="460"/>
      <c r="U1096" s="460"/>
      <c r="V1096" s="460"/>
      <c r="W1096" s="460"/>
      <c r="X1096" s="460"/>
    </row>
    <row r="1097" spans="1:24" s="459" customFormat="1" x14ac:dyDescent="0.25">
      <c r="A1097" s="13">
        <v>5132</v>
      </c>
      <c r="B1097" s="13" t="s">
        <v>4766</v>
      </c>
      <c r="C1097" s="13" t="s">
        <v>4751</v>
      </c>
      <c r="D1097" s="13" t="s">
        <v>286</v>
      </c>
      <c r="E1097" s="13" t="s">
        <v>10</v>
      </c>
      <c r="F1097" s="13">
        <v>800</v>
      </c>
      <c r="G1097" s="13">
        <f t="shared" si="14"/>
        <v>20800</v>
      </c>
      <c r="H1097" s="13">
        <v>26</v>
      </c>
      <c r="I1097" s="462"/>
      <c r="P1097" s="460"/>
      <c r="Q1097" s="460"/>
      <c r="R1097" s="460"/>
      <c r="S1097" s="460"/>
      <c r="T1097" s="460"/>
      <c r="U1097" s="460"/>
      <c r="V1097" s="460"/>
      <c r="W1097" s="460"/>
      <c r="X1097" s="460"/>
    </row>
    <row r="1098" spans="1:24" s="459" customFormat="1" x14ac:dyDescent="0.25">
      <c r="A1098" s="13">
        <v>5132</v>
      </c>
      <c r="B1098" s="13" t="s">
        <v>4767</v>
      </c>
      <c r="C1098" s="13" t="s">
        <v>4751</v>
      </c>
      <c r="D1098" s="13" t="s">
        <v>286</v>
      </c>
      <c r="E1098" s="13" t="s">
        <v>10</v>
      </c>
      <c r="F1098" s="13">
        <v>720</v>
      </c>
      <c r="G1098" s="13">
        <f t="shared" si="14"/>
        <v>44640</v>
      </c>
      <c r="H1098" s="13">
        <v>62</v>
      </c>
      <c r="I1098" s="462"/>
      <c r="P1098" s="460"/>
      <c r="Q1098" s="460"/>
      <c r="R1098" s="460"/>
      <c r="S1098" s="460"/>
      <c r="T1098" s="460"/>
      <c r="U1098" s="460"/>
      <c r="V1098" s="460"/>
      <c r="W1098" s="460"/>
      <c r="X1098" s="460"/>
    </row>
    <row r="1099" spans="1:24" s="459" customFormat="1" x14ac:dyDescent="0.25">
      <c r="A1099" s="13">
        <v>5132</v>
      </c>
      <c r="B1099" s="13" t="s">
        <v>4768</v>
      </c>
      <c r="C1099" s="13" t="s">
        <v>4751</v>
      </c>
      <c r="D1099" s="13" t="s">
        <v>286</v>
      </c>
      <c r="E1099" s="13" t="s">
        <v>10</v>
      </c>
      <c r="F1099" s="13">
        <v>3920</v>
      </c>
      <c r="G1099" s="13">
        <f t="shared" si="14"/>
        <v>133280</v>
      </c>
      <c r="H1099" s="13">
        <v>34</v>
      </c>
      <c r="I1099" s="462"/>
      <c r="P1099" s="460"/>
      <c r="Q1099" s="460"/>
      <c r="R1099" s="460"/>
      <c r="S1099" s="460"/>
      <c r="T1099" s="460"/>
      <c r="U1099" s="460"/>
      <c r="V1099" s="460"/>
      <c r="W1099" s="460"/>
      <c r="X1099" s="460"/>
    </row>
    <row r="1100" spans="1:24" s="459" customFormat="1" x14ac:dyDescent="0.25">
      <c r="A1100" s="13">
        <v>5132</v>
      </c>
      <c r="B1100" s="13" t="s">
        <v>4769</v>
      </c>
      <c r="C1100" s="13" t="s">
        <v>4751</v>
      </c>
      <c r="D1100" s="13" t="s">
        <v>286</v>
      </c>
      <c r="E1100" s="13" t="s">
        <v>10</v>
      </c>
      <c r="F1100" s="13">
        <v>720</v>
      </c>
      <c r="G1100" s="13">
        <f t="shared" si="14"/>
        <v>45360</v>
      </c>
      <c r="H1100" s="13">
        <v>63</v>
      </c>
      <c r="I1100" s="462"/>
      <c r="P1100" s="460"/>
      <c r="Q1100" s="460"/>
      <c r="R1100" s="460"/>
      <c r="S1100" s="460"/>
      <c r="T1100" s="460"/>
      <c r="U1100" s="460"/>
      <c r="V1100" s="460"/>
      <c r="W1100" s="460"/>
      <c r="X1100" s="460"/>
    </row>
    <row r="1101" spans="1:24" s="459" customFormat="1" x14ac:dyDescent="0.25">
      <c r="A1101" s="13">
        <v>5132</v>
      </c>
      <c r="B1101" s="13" t="s">
        <v>4770</v>
      </c>
      <c r="C1101" s="13" t="s">
        <v>4751</v>
      </c>
      <c r="D1101" s="13" t="s">
        <v>286</v>
      </c>
      <c r="E1101" s="13" t="s">
        <v>10</v>
      </c>
      <c r="F1101" s="13">
        <v>960</v>
      </c>
      <c r="G1101" s="13">
        <f t="shared" si="14"/>
        <v>54720</v>
      </c>
      <c r="H1101" s="13">
        <v>57</v>
      </c>
      <c r="I1101" s="462"/>
      <c r="P1101" s="460"/>
      <c r="Q1101" s="460"/>
      <c r="R1101" s="460"/>
      <c r="S1101" s="460"/>
      <c r="T1101" s="460"/>
      <c r="U1101" s="460"/>
      <c r="V1101" s="460"/>
      <c r="W1101" s="460"/>
      <c r="X1101" s="460"/>
    </row>
    <row r="1102" spans="1:24" s="459" customFormat="1" x14ac:dyDescent="0.25">
      <c r="A1102" s="13">
        <v>5132</v>
      </c>
      <c r="B1102" s="13" t="s">
        <v>4771</v>
      </c>
      <c r="C1102" s="13" t="s">
        <v>4751</v>
      </c>
      <c r="D1102" s="13" t="s">
        <v>286</v>
      </c>
      <c r="E1102" s="13" t="s">
        <v>10</v>
      </c>
      <c r="F1102" s="13">
        <v>3120</v>
      </c>
      <c r="G1102" s="13">
        <f t="shared" si="14"/>
        <v>99840</v>
      </c>
      <c r="H1102" s="13">
        <v>32</v>
      </c>
      <c r="I1102" s="462"/>
      <c r="P1102" s="460"/>
      <c r="Q1102" s="460"/>
      <c r="R1102" s="460"/>
      <c r="S1102" s="460"/>
      <c r="T1102" s="460"/>
      <c r="U1102" s="460"/>
      <c r="V1102" s="460"/>
      <c r="W1102" s="460"/>
      <c r="X1102" s="460"/>
    </row>
    <row r="1103" spans="1:24" s="459" customFormat="1" x14ac:dyDescent="0.25">
      <c r="A1103" s="13">
        <v>5132</v>
      </c>
      <c r="B1103" s="13" t="s">
        <v>4772</v>
      </c>
      <c r="C1103" s="13" t="s">
        <v>4751</v>
      </c>
      <c r="D1103" s="13" t="s">
        <v>286</v>
      </c>
      <c r="E1103" s="13" t="s">
        <v>10</v>
      </c>
      <c r="F1103" s="13">
        <v>3520</v>
      </c>
      <c r="G1103" s="13">
        <f t="shared" si="14"/>
        <v>158400</v>
      </c>
      <c r="H1103" s="13">
        <v>45</v>
      </c>
      <c r="I1103" s="462"/>
      <c r="P1103" s="460"/>
      <c r="Q1103" s="460"/>
      <c r="R1103" s="460"/>
      <c r="S1103" s="460"/>
      <c r="T1103" s="460"/>
      <c r="U1103" s="460"/>
      <c r="V1103" s="460"/>
      <c r="W1103" s="460"/>
      <c r="X1103" s="460"/>
    </row>
    <row r="1104" spans="1:24" s="459" customFormat="1" x14ac:dyDescent="0.25">
      <c r="A1104" s="13">
        <v>5132</v>
      </c>
      <c r="B1104" s="13" t="s">
        <v>4773</v>
      </c>
      <c r="C1104" s="13" t="s">
        <v>4751</v>
      </c>
      <c r="D1104" s="13" t="s">
        <v>286</v>
      </c>
      <c r="E1104" s="13" t="s">
        <v>10</v>
      </c>
      <c r="F1104" s="13">
        <v>3920</v>
      </c>
      <c r="G1104" s="13">
        <f t="shared" si="14"/>
        <v>109760</v>
      </c>
      <c r="H1104" s="13">
        <v>28</v>
      </c>
      <c r="I1104" s="462"/>
      <c r="P1104" s="460"/>
      <c r="Q1104" s="460"/>
      <c r="R1104" s="460"/>
      <c r="S1104" s="460"/>
      <c r="T1104" s="460"/>
      <c r="U1104" s="460"/>
      <c r="V1104" s="460"/>
      <c r="W1104" s="460"/>
      <c r="X1104" s="460"/>
    </row>
    <row r="1105" spans="1:24" s="459" customFormat="1" x14ac:dyDescent="0.25">
      <c r="A1105" s="13">
        <v>5132</v>
      </c>
      <c r="B1105" s="13" t="s">
        <v>4774</v>
      </c>
      <c r="C1105" s="13" t="s">
        <v>4751</v>
      </c>
      <c r="D1105" s="13" t="s">
        <v>286</v>
      </c>
      <c r="E1105" s="13" t="s">
        <v>10</v>
      </c>
      <c r="F1105" s="13">
        <v>2800</v>
      </c>
      <c r="G1105" s="13">
        <f t="shared" si="14"/>
        <v>117600</v>
      </c>
      <c r="H1105" s="13">
        <v>42</v>
      </c>
      <c r="I1105" s="462"/>
      <c r="P1105" s="460"/>
      <c r="Q1105" s="460"/>
      <c r="R1105" s="460"/>
      <c r="S1105" s="460"/>
      <c r="T1105" s="460"/>
      <c r="U1105" s="460"/>
      <c r="V1105" s="460"/>
      <c r="W1105" s="460"/>
      <c r="X1105" s="460"/>
    </row>
    <row r="1106" spans="1:24" s="459" customFormat="1" x14ac:dyDescent="0.25">
      <c r="A1106" s="13">
        <v>5132</v>
      </c>
      <c r="B1106" s="13" t="s">
        <v>4775</v>
      </c>
      <c r="C1106" s="13" t="s">
        <v>4751</v>
      </c>
      <c r="D1106" s="13" t="s">
        <v>286</v>
      </c>
      <c r="E1106" s="13" t="s">
        <v>10</v>
      </c>
      <c r="F1106" s="13">
        <v>4720</v>
      </c>
      <c r="G1106" s="13">
        <f t="shared" si="14"/>
        <v>89680</v>
      </c>
      <c r="H1106" s="13">
        <v>19</v>
      </c>
      <c r="I1106" s="462"/>
      <c r="P1106" s="460"/>
      <c r="Q1106" s="460"/>
      <c r="R1106" s="460"/>
      <c r="S1106" s="460"/>
      <c r="T1106" s="460"/>
      <c r="U1106" s="460"/>
      <c r="V1106" s="460"/>
      <c r="W1106" s="460"/>
      <c r="X1106" s="460"/>
    </row>
    <row r="1107" spans="1:24" s="459" customFormat="1" x14ac:dyDescent="0.25">
      <c r="A1107" s="13">
        <v>5132</v>
      </c>
      <c r="B1107" s="13" t="s">
        <v>4776</v>
      </c>
      <c r="C1107" s="13" t="s">
        <v>4751</v>
      </c>
      <c r="D1107" s="13" t="s">
        <v>286</v>
      </c>
      <c r="E1107" s="13" t="s">
        <v>10</v>
      </c>
      <c r="F1107" s="13">
        <v>960</v>
      </c>
      <c r="G1107" s="13">
        <f t="shared" si="14"/>
        <v>51840</v>
      </c>
      <c r="H1107" s="13">
        <v>54</v>
      </c>
      <c r="I1107" s="462"/>
      <c r="P1107" s="460"/>
      <c r="Q1107" s="460"/>
      <c r="R1107" s="460"/>
      <c r="S1107" s="460"/>
      <c r="T1107" s="460"/>
      <c r="U1107" s="460"/>
      <c r="V1107" s="460"/>
      <c r="W1107" s="460"/>
      <c r="X1107" s="460"/>
    </row>
    <row r="1108" spans="1:24" s="459" customFormat="1" x14ac:dyDescent="0.25">
      <c r="A1108" s="13">
        <v>5132</v>
      </c>
      <c r="B1108" s="13" t="s">
        <v>4777</v>
      </c>
      <c r="C1108" s="13" t="s">
        <v>4751</v>
      </c>
      <c r="D1108" s="13" t="s">
        <v>286</v>
      </c>
      <c r="E1108" s="13" t="s">
        <v>10</v>
      </c>
      <c r="F1108" s="13">
        <v>3120</v>
      </c>
      <c r="G1108" s="13">
        <f t="shared" si="14"/>
        <v>156000</v>
      </c>
      <c r="H1108" s="13">
        <v>50</v>
      </c>
      <c r="I1108" s="462"/>
      <c r="P1108" s="460"/>
      <c r="Q1108" s="460"/>
      <c r="R1108" s="460"/>
      <c r="S1108" s="460"/>
      <c r="T1108" s="460"/>
      <c r="U1108" s="460"/>
      <c r="V1108" s="460"/>
      <c r="W1108" s="460"/>
      <c r="X1108" s="460"/>
    </row>
    <row r="1109" spans="1:24" s="459" customFormat="1" x14ac:dyDescent="0.25">
      <c r="A1109" s="13">
        <v>5132</v>
      </c>
      <c r="B1109" s="13" t="s">
        <v>4778</v>
      </c>
      <c r="C1109" s="13" t="s">
        <v>4751</v>
      </c>
      <c r="D1109" s="13" t="s">
        <v>286</v>
      </c>
      <c r="E1109" s="13" t="s">
        <v>10</v>
      </c>
      <c r="F1109" s="13">
        <v>3120</v>
      </c>
      <c r="G1109" s="13">
        <f t="shared" si="14"/>
        <v>152880</v>
      </c>
      <c r="H1109" s="13">
        <v>49</v>
      </c>
      <c r="I1109" s="462"/>
      <c r="P1109" s="460"/>
      <c r="Q1109" s="460"/>
      <c r="R1109" s="460"/>
      <c r="S1109" s="460"/>
      <c r="T1109" s="460"/>
      <c r="U1109" s="460"/>
      <c r="V1109" s="460"/>
      <c r="W1109" s="460"/>
      <c r="X1109" s="460"/>
    </row>
    <row r="1110" spans="1:24" s="459" customFormat="1" x14ac:dyDescent="0.25">
      <c r="A1110" s="13">
        <v>5132</v>
      </c>
      <c r="B1110" s="13" t="s">
        <v>4779</v>
      </c>
      <c r="C1110" s="13" t="s">
        <v>4751</v>
      </c>
      <c r="D1110" s="13" t="s">
        <v>286</v>
      </c>
      <c r="E1110" s="13" t="s">
        <v>10</v>
      </c>
      <c r="F1110" s="13">
        <v>3120</v>
      </c>
      <c r="G1110" s="13">
        <f t="shared" si="14"/>
        <v>156000</v>
      </c>
      <c r="H1110" s="13">
        <v>50</v>
      </c>
      <c r="I1110" s="462"/>
      <c r="P1110" s="460"/>
      <c r="Q1110" s="460"/>
      <c r="R1110" s="460"/>
      <c r="S1110" s="460"/>
      <c r="T1110" s="460"/>
      <c r="U1110" s="460"/>
      <c r="V1110" s="460"/>
      <c r="W1110" s="460"/>
      <c r="X1110" s="460"/>
    </row>
    <row r="1111" spans="1:24" s="459" customFormat="1" x14ac:dyDescent="0.25">
      <c r="A1111" s="13">
        <v>5132</v>
      </c>
      <c r="B1111" s="13" t="s">
        <v>4780</v>
      </c>
      <c r="C1111" s="13" t="s">
        <v>4751</v>
      </c>
      <c r="D1111" s="13" t="s">
        <v>286</v>
      </c>
      <c r="E1111" s="13" t="s">
        <v>10</v>
      </c>
      <c r="F1111" s="13">
        <v>3920</v>
      </c>
      <c r="G1111" s="13">
        <f t="shared" si="14"/>
        <v>137200</v>
      </c>
      <c r="H1111" s="13">
        <v>35</v>
      </c>
      <c r="I1111" s="462"/>
      <c r="P1111" s="460"/>
      <c r="Q1111" s="460"/>
      <c r="R1111" s="460"/>
      <c r="S1111" s="460"/>
      <c r="T1111" s="460"/>
      <c r="U1111" s="460"/>
      <c r="V1111" s="460"/>
      <c r="W1111" s="460"/>
      <c r="X1111" s="460"/>
    </row>
    <row r="1112" spans="1:24" s="459" customFormat="1" x14ac:dyDescent="0.25">
      <c r="A1112" s="13">
        <v>5132</v>
      </c>
      <c r="B1112" s="13" t="s">
        <v>4781</v>
      </c>
      <c r="C1112" s="13" t="s">
        <v>4751</v>
      </c>
      <c r="D1112" s="13" t="s">
        <v>286</v>
      </c>
      <c r="E1112" s="13" t="s">
        <v>10</v>
      </c>
      <c r="F1112" s="13">
        <v>3920</v>
      </c>
      <c r="G1112" s="13">
        <f t="shared" si="14"/>
        <v>207760</v>
      </c>
      <c r="H1112" s="13">
        <v>53</v>
      </c>
      <c r="I1112" s="462"/>
      <c r="P1112" s="460"/>
      <c r="Q1112" s="460"/>
      <c r="R1112" s="460"/>
      <c r="S1112" s="460"/>
      <c r="T1112" s="460"/>
      <c r="U1112" s="460"/>
      <c r="V1112" s="460"/>
      <c r="W1112" s="460"/>
      <c r="X1112" s="460"/>
    </row>
    <row r="1113" spans="1:24" s="459" customFormat="1" x14ac:dyDescent="0.25">
      <c r="A1113" s="13">
        <v>5132</v>
      </c>
      <c r="B1113" s="13" t="s">
        <v>4782</v>
      </c>
      <c r="C1113" s="13" t="s">
        <v>4751</v>
      </c>
      <c r="D1113" s="13" t="s">
        <v>286</v>
      </c>
      <c r="E1113" s="13" t="s">
        <v>10</v>
      </c>
      <c r="F1113" s="13">
        <v>3120</v>
      </c>
      <c r="G1113" s="13">
        <f t="shared" si="14"/>
        <v>106080</v>
      </c>
      <c r="H1113" s="13">
        <v>34</v>
      </c>
      <c r="I1113" s="462"/>
      <c r="P1113" s="460"/>
      <c r="Q1113" s="460"/>
      <c r="R1113" s="460"/>
      <c r="S1113" s="460"/>
      <c r="T1113" s="460"/>
      <c r="U1113" s="460"/>
      <c r="V1113" s="460"/>
      <c r="W1113" s="460"/>
      <c r="X1113" s="460"/>
    </row>
    <row r="1114" spans="1:24" s="459" customFormat="1" x14ac:dyDescent="0.25">
      <c r="A1114" s="13">
        <v>5132</v>
      </c>
      <c r="B1114" s="13" t="s">
        <v>4783</v>
      </c>
      <c r="C1114" s="13" t="s">
        <v>4751</v>
      </c>
      <c r="D1114" s="13" t="s">
        <v>286</v>
      </c>
      <c r="E1114" s="13" t="s">
        <v>10</v>
      </c>
      <c r="F1114" s="13">
        <v>4000</v>
      </c>
      <c r="G1114" s="13">
        <f t="shared" si="14"/>
        <v>212000</v>
      </c>
      <c r="H1114" s="13">
        <v>53</v>
      </c>
      <c r="I1114" s="462"/>
      <c r="P1114" s="460"/>
      <c r="Q1114" s="460"/>
      <c r="R1114" s="460"/>
      <c r="S1114" s="460"/>
      <c r="T1114" s="460"/>
      <c r="U1114" s="460"/>
      <c r="V1114" s="460"/>
      <c r="W1114" s="460"/>
      <c r="X1114" s="460"/>
    </row>
    <row r="1115" spans="1:24" s="459" customFormat="1" x14ac:dyDescent="0.25">
      <c r="A1115" s="13">
        <v>5132</v>
      </c>
      <c r="B1115" s="13" t="s">
        <v>4784</v>
      </c>
      <c r="C1115" s="13" t="s">
        <v>4751</v>
      </c>
      <c r="D1115" s="13" t="s">
        <v>286</v>
      </c>
      <c r="E1115" s="13" t="s">
        <v>10</v>
      </c>
      <c r="F1115" s="13">
        <v>2320</v>
      </c>
      <c r="G1115" s="13">
        <f t="shared" si="14"/>
        <v>37120</v>
      </c>
      <c r="H1115" s="13">
        <v>16</v>
      </c>
      <c r="I1115" s="462"/>
      <c r="P1115" s="460"/>
      <c r="Q1115" s="460"/>
      <c r="R1115" s="460"/>
      <c r="S1115" s="460"/>
      <c r="T1115" s="460"/>
      <c r="U1115" s="460"/>
      <c r="V1115" s="460"/>
      <c r="W1115" s="460"/>
      <c r="X1115" s="460"/>
    </row>
    <row r="1116" spans="1:24" s="459" customFormat="1" x14ac:dyDescent="0.25">
      <c r="A1116" s="13">
        <v>5132</v>
      </c>
      <c r="B1116" s="13" t="s">
        <v>4785</v>
      </c>
      <c r="C1116" s="13" t="s">
        <v>4751</v>
      </c>
      <c r="D1116" s="13" t="s">
        <v>286</v>
      </c>
      <c r="E1116" s="13" t="s">
        <v>10</v>
      </c>
      <c r="F1116" s="13">
        <v>3920</v>
      </c>
      <c r="G1116" s="13">
        <f t="shared" si="14"/>
        <v>152880</v>
      </c>
      <c r="H1116" s="13">
        <v>39</v>
      </c>
      <c r="I1116" s="462"/>
      <c r="P1116" s="460"/>
      <c r="Q1116" s="460"/>
      <c r="R1116" s="460"/>
      <c r="S1116" s="460"/>
      <c r="T1116" s="460"/>
      <c r="U1116" s="460"/>
      <c r="V1116" s="460"/>
      <c r="W1116" s="460"/>
      <c r="X1116" s="460"/>
    </row>
    <row r="1117" spans="1:24" x14ac:dyDescent="0.25">
      <c r="A1117" s="547" t="s">
        <v>340</v>
      </c>
      <c r="B1117" s="548"/>
      <c r="C1117" s="548"/>
      <c r="D1117" s="548"/>
      <c r="E1117" s="548"/>
      <c r="F1117" s="548"/>
      <c r="G1117" s="548"/>
      <c r="H1117" s="548"/>
      <c r="I1117" s="23"/>
    </row>
    <row r="1118" spans="1:24" x14ac:dyDescent="0.25">
      <c r="A1118" s="555" t="s">
        <v>189</v>
      </c>
      <c r="B1118" s="556"/>
      <c r="C1118" s="556"/>
      <c r="D1118" s="556"/>
      <c r="E1118" s="556"/>
      <c r="F1118" s="556"/>
      <c r="G1118" s="556"/>
      <c r="H1118" s="557"/>
      <c r="I1118" s="23"/>
    </row>
    <row r="1119" spans="1:24" ht="27" x14ac:dyDescent="0.25">
      <c r="A1119" s="257">
        <v>4251</v>
      </c>
      <c r="B1119" s="257" t="s">
        <v>1802</v>
      </c>
      <c r="C1119" s="257" t="s">
        <v>497</v>
      </c>
      <c r="D1119" s="257" t="s">
        <v>15</v>
      </c>
      <c r="E1119" s="257" t="s">
        <v>14</v>
      </c>
      <c r="F1119" s="257">
        <v>0</v>
      </c>
      <c r="G1119" s="257">
        <v>0</v>
      </c>
      <c r="H1119" s="257">
        <v>1</v>
      </c>
      <c r="I1119" s="23"/>
    </row>
    <row r="1120" spans="1:24" ht="27" x14ac:dyDescent="0.25">
      <c r="A1120" s="168">
        <v>4251</v>
      </c>
      <c r="B1120" s="257" t="s">
        <v>1803</v>
      </c>
      <c r="C1120" s="257" t="s">
        <v>497</v>
      </c>
      <c r="D1120" s="257" t="s">
        <v>15</v>
      </c>
      <c r="E1120" s="257" t="s">
        <v>14</v>
      </c>
      <c r="F1120" s="257">
        <v>0</v>
      </c>
      <c r="G1120" s="257">
        <v>0</v>
      </c>
      <c r="H1120" s="257">
        <v>1</v>
      </c>
      <c r="I1120" s="23"/>
    </row>
    <row r="1121" spans="1:24" s="459" customFormat="1" ht="27" x14ac:dyDescent="0.25">
      <c r="A1121" s="473">
        <v>5113</v>
      </c>
      <c r="B1121" s="473" t="s">
        <v>4862</v>
      </c>
      <c r="C1121" s="473" t="s">
        <v>497</v>
      </c>
      <c r="D1121" s="473" t="s">
        <v>15</v>
      </c>
      <c r="E1121" s="473" t="s">
        <v>14</v>
      </c>
      <c r="F1121" s="473">
        <v>400000</v>
      </c>
      <c r="G1121" s="473">
        <v>400000</v>
      </c>
      <c r="H1121" s="473">
        <v>1</v>
      </c>
      <c r="I1121" s="462"/>
      <c r="P1121" s="460"/>
      <c r="Q1121" s="460"/>
      <c r="R1121" s="460"/>
      <c r="S1121" s="460"/>
      <c r="T1121" s="460"/>
      <c r="U1121" s="460"/>
      <c r="V1121" s="460"/>
      <c r="W1121" s="460"/>
      <c r="X1121" s="460"/>
    </row>
    <row r="1122" spans="1:24" s="459" customFormat="1" ht="27" x14ac:dyDescent="0.25">
      <c r="A1122" s="473">
        <v>5113</v>
      </c>
      <c r="B1122" s="473" t="s">
        <v>4863</v>
      </c>
      <c r="C1122" s="473" t="s">
        <v>497</v>
      </c>
      <c r="D1122" s="473" t="s">
        <v>15</v>
      </c>
      <c r="E1122" s="473" t="s">
        <v>14</v>
      </c>
      <c r="F1122" s="473">
        <v>700000</v>
      </c>
      <c r="G1122" s="473">
        <v>700000</v>
      </c>
      <c r="H1122" s="473">
        <v>1</v>
      </c>
      <c r="I1122" s="462"/>
      <c r="P1122" s="460"/>
      <c r="Q1122" s="460"/>
      <c r="R1122" s="460"/>
      <c r="S1122" s="460"/>
      <c r="T1122" s="460"/>
      <c r="U1122" s="460"/>
      <c r="V1122" s="460"/>
      <c r="W1122" s="460"/>
      <c r="X1122" s="460"/>
    </row>
    <row r="1123" spans="1:24" x14ac:dyDescent="0.25">
      <c r="A1123" s="555" t="s">
        <v>16</v>
      </c>
      <c r="B1123" s="556"/>
      <c r="C1123" s="556"/>
      <c r="D1123" s="556"/>
      <c r="E1123" s="556"/>
      <c r="F1123" s="556"/>
      <c r="G1123" s="556"/>
      <c r="H1123" s="557"/>
      <c r="I1123" s="23"/>
    </row>
    <row r="1124" spans="1:24" ht="27" x14ac:dyDescent="0.25">
      <c r="A1124" s="386">
        <v>4251</v>
      </c>
      <c r="B1124" s="386" t="s">
        <v>1804</v>
      </c>
      <c r="C1124" s="386" t="s">
        <v>20</v>
      </c>
      <c r="D1124" s="386" t="s">
        <v>15</v>
      </c>
      <c r="E1124" s="386" t="s">
        <v>14</v>
      </c>
      <c r="F1124" s="386">
        <v>49334400</v>
      </c>
      <c r="G1124" s="386">
        <v>49334400</v>
      </c>
      <c r="H1124" s="386">
        <v>1</v>
      </c>
      <c r="I1124" s="23"/>
    </row>
    <row r="1125" spans="1:24" ht="27" x14ac:dyDescent="0.25">
      <c r="A1125" s="386">
        <v>4251</v>
      </c>
      <c r="B1125" s="386" t="s">
        <v>3795</v>
      </c>
      <c r="C1125" s="386" t="s">
        <v>20</v>
      </c>
      <c r="D1125" s="386" t="s">
        <v>15</v>
      </c>
      <c r="E1125" s="386" t="s">
        <v>14</v>
      </c>
      <c r="F1125" s="386">
        <v>56500594</v>
      </c>
      <c r="G1125" s="386">
        <v>56500594</v>
      </c>
      <c r="H1125" s="386">
        <v>1</v>
      </c>
      <c r="I1125" s="23"/>
    </row>
    <row r="1126" spans="1:24" ht="27" x14ac:dyDescent="0.25">
      <c r="A1126" s="386">
        <v>4251</v>
      </c>
      <c r="B1126" s="386" t="s">
        <v>1805</v>
      </c>
      <c r="C1126" s="386" t="s">
        <v>20</v>
      </c>
      <c r="D1126" s="386" t="s">
        <v>15</v>
      </c>
      <c r="E1126" s="386" t="s">
        <v>14</v>
      </c>
      <c r="F1126" s="386">
        <v>0</v>
      </c>
      <c r="G1126" s="386">
        <v>0</v>
      </c>
      <c r="H1126" s="386">
        <v>1</v>
      </c>
      <c r="I1126" s="23"/>
    </row>
    <row r="1127" spans="1:24" ht="15" customHeight="1" x14ac:dyDescent="0.25">
      <c r="A1127" s="547" t="s">
        <v>71</v>
      </c>
      <c r="B1127" s="548"/>
      <c r="C1127" s="548"/>
      <c r="D1127" s="548"/>
      <c r="E1127" s="548"/>
      <c r="F1127" s="548"/>
      <c r="G1127" s="548"/>
      <c r="H1127" s="548"/>
      <c r="I1127" s="23"/>
    </row>
    <row r="1128" spans="1:24" ht="15" customHeight="1" x14ac:dyDescent="0.25">
      <c r="A1128" s="555" t="s">
        <v>12</v>
      </c>
      <c r="B1128" s="556"/>
      <c r="C1128" s="556"/>
      <c r="D1128" s="556"/>
      <c r="E1128" s="556"/>
      <c r="F1128" s="556"/>
      <c r="G1128" s="556"/>
      <c r="H1128" s="557"/>
      <c r="I1128" s="23"/>
    </row>
    <row r="1129" spans="1:24" ht="27" x14ac:dyDescent="0.25">
      <c r="A1129" s="167">
        <v>5113</v>
      </c>
      <c r="B1129" s="167" t="s">
        <v>4377</v>
      </c>
      <c r="C1129" s="167" t="s">
        <v>497</v>
      </c>
      <c r="D1129" s="167" t="s">
        <v>1255</v>
      </c>
      <c r="E1129" s="167" t="s">
        <v>14</v>
      </c>
      <c r="F1129" s="167">
        <v>0</v>
      </c>
      <c r="G1129" s="167">
        <v>0</v>
      </c>
      <c r="H1129" s="167">
        <v>1</v>
      </c>
      <c r="I1129" s="23"/>
    </row>
    <row r="1130" spans="1:24" ht="27" x14ac:dyDescent="0.25">
      <c r="A1130" s="167">
        <v>5113</v>
      </c>
      <c r="B1130" s="167" t="s">
        <v>4378</v>
      </c>
      <c r="C1130" s="167" t="s">
        <v>497</v>
      </c>
      <c r="D1130" s="167" t="s">
        <v>1255</v>
      </c>
      <c r="E1130" s="167" t="s">
        <v>14</v>
      </c>
      <c r="F1130" s="167">
        <v>0</v>
      </c>
      <c r="G1130" s="167">
        <v>0</v>
      </c>
      <c r="H1130" s="167">
        <v>1</v>
      </c>
      <c r="I1130" s="23"/>
    </row>
    <row r="1131" spans="1:24" ht="27" x14ac:dyDescent="0.25">
      <c r="A1131" s="167">
        <v>5113</v>
      </c>
      <c r="B1131" s="167" t="s">
        <v>4369</v>
      </c>
      <c r="C1131" s="167" t="s">
        <v>497</v>
      </c>
      <c r="D1131" s="167" t="s">
        <v>15</v>
      </c>
      <c r="E1131" s="167" t="s">
        <v>14</v>
      </c>
      <c r="F1131" s="167">
        <v>0</v>
      </c>
      <c r="G1131" s="167">
        <v>0</v>
      </c>
      <c r="H1131" s="167">
        <v>1</v>
      </c>
      <c r="I1131" s="23"/>
    </row>
    <row r="1132" spans="1:24" ht="27" x14ac:dyDescent="0.25">
      <c r="A1132" s="167">
        <v>5113</v>
      </c>
      <c r="B1132" s="167" t="s">
        <v>4371</v>
      </c>
      <c r="C1132" s="167" t="s">
        <v>497</v>
      </c>
      <c r="D1132" s="167" t="s">
        <v>15</v>
      </c>
      <c r="E1132" s="167" t="s">
        <v>14</v>
      </c>
      <c r="F1132" s="167">
        <v>0</v>
      </c>
      <c r="G1132" s="167">
        <v>0</v>
      </c>
      <c r="H1132" s="167">
        <v>1</v>
      </c>
      <c r="I1132" s="23"/>
    </row>
    <row r="1133" spans="1:24" ht="27" x14ac:dyDescent="0.25">
      <c r="A1133" s="167">
        <v>5113</v>
      </c>
      <c r="B1133" s="167" t="s">
        <v>4373</v>
      </c>
      <c r="C1133" s="167" t="s">
        <v>497</v>
      </c>
      <c r="D1133" s="167" t="s">
        <v>15</v>
      </c>
      <c r="E1133" s="167" t="s">
        <v>14</v>
      </c>
      <c r="F1133" s="167">
        <v>0</v>
      </c>
      <c r="G1133" s="167">
        <v>0</v>
      </c>
      <c r="H1133" s="167">
        <v>1</v>
      </c>
      <c r="I1133" s="23"/>
    </row>
    <row r="1134" spans="1:24" ht="27" x14ac:dyDescent="0.25">
      <c r="A1134" s="167">
        <v>5113</v>
      </c>
      <c r="B1134" s="167" t="s">
        <v>4352</v>
      </c>
      <c r="C1134" s="167" t="s">
        <v>1136</v>
      </c>
      <c r="D1134" s="167" t="s">
        <v>13</v>
      </c>
      <c r="E1134" s="167" t="s">
        <v>14</v>
      </c>
      <c r="F1134" s="167">
        <v>522000</v>
      </c>
      <c r="G1134" s="167">
        <v>522000</v>
      </c>
      <c r="H1134" s="167">
        <v>1</v>
      </c>
      <c r="I1134" s="23"/>
    </row>
    <row r="1135" spans="1:24" ht="27" x14ac:dyDescent="0.25">
      <c r="A1135" s="167">
        <v>5113</v>
      </c>
      <c r="B1135" s="167" t="s">
        <v>4353</v>
      </c>
      <c r="C1135" s="167" t="s">
        <v>497</v>
      </c>
      <c r="D1135" s="167" t="s">
        <v>15</v>
      </c>
      <c r="E1135" s="167" t="s">
        <v>14</v>
      </c>
      <c r="F1135" s="167">
        <v>235000</v>
      </c>
      <c r="G1135" s="167">
        <v>235000</v>
      </c>
      <c r="H1135" s="167">
        <v>1</v>
      </c>
      <c r="I1135" s="23"/>
    </row>
    <row r="1136" spans="1:24" ht="27" x14ac:dyDescent="0.25">
      <c r="A1136" s="167">
        <v>5113</v>
      </c>
      <c r="B1136" s="167" t="s">
        <v>4350</v>
      </c>
      <c r="C1136" s="167" t="s">
        <v>1136</v>
      </c>
      <c r="D1136" s="167" t="s">
        <v>13</v>
      </c>
      <c r="E1136" s="167" t="s">
        <v>14</v>
      </c>
      <c r="F1136" s="167">
        <v>775000</v>
      </c>
      <c r="G1136" s="167">
        <v>775000</v>
      </c>
      <c r="H1136" s="167">
        <v>1</v>
      </c>
      <c r="I1136" s="23"/>
    </row>
    <row r="1137" spans="1:24" ht="27" x14ac:dyDescent="0.25">
      <c r="A1137" s="167">
        <v>5113</v>
      </c>
      <c r="B1137" s="167" t="s">
        <v>4351</v>
      </c>
      <c r="C1137" s="167" t="s">
        <v>497</v>
      </c>
      <c r="D1137" s="167" t="s">
        <v>15</v>
      </c>
      <c r="E1137" s="167" t="s">
        <v>14</v>
      </c>
      <c r="F1137" s="167">
        <v>290000</v>
      </c>
      <c r="G1137" s="167">
        <v>290000</v>
      </c>
      <c r="H1137" s="167">
        <v>1</v>
      </c>
      <c r="I1137" s="23"/>
    </row>
    <row r="1138" spans="1:24" ht="27" x14ac:dyDescent="0.25">
      <c r="A1138" s="167">
        <v>5113</v>
      </c>
      <c r="B1138" s="167" t="s">
        <v>4040</v>
      </c>
      <c r="C1138" s="167" t="s">
        <v>497</v>
      </c>
      <c r="D1138" s="167" t="s">
        <v>15</v>
      </c>
      <c r="E1138" s="167" t="s">
        <v>14</v>
      </c>
      <c r="F1138" s="167">
        <v>0</v>
      </c>
      <c r="G1138" s="167">
        <v>0</v>
      </c>
      <c r="H1138" s="167">
        <v>1</v>
      </c>
      <c r="I1138" s="23"/>
    </row>
    <row r="1139" spans="1:24" ht="27" x14ac:dyDescent="0.25">
      <c r="A1139" s="167">
        <v>4251</v>
      </c>
      <c r="B1139" s="167" t="s">
        <v>2875</v>
      </c>
      <c r="C1139" s="167" t="s">
        <v>497</v>
      </c>
      <c r="D1139" s="167" t="s">
        <v>1255</v>
      </c>
      <c r="E1139" s="167" t="s">
        <v>14</v>
      </c>
      <c r="F1139" s="167">
        <v>0</v>
      </c>
      <c r="G1139" s="167">
        <v>0</v>
      </c>
      <c r="H1139" s="167">
        <v>1</v>
      </c>
      <c r="I1139" s="23"/>
    </row>
    <row r="1140" spans="1:24" ht="27" x14ac:dyDescent="0.25">
      <c r="A1140" s="167">
        <v>4251</v>
      </c>
      <c r="B1140" s="167" t="s">
        <v>2876</v>
      </c>
      <c r="C1140" s="167" t="s">
        <v>497</v>
      </c>
      <c r="D1140" s="167" t="s">
        <v>1255</v>
      </c>
      <c r="E1140" s="167" t="s">
        <v>14</v>
      </c>
      <c r="F1140" s="167">
        <v>0</v>
      </c>
      <c r="G1140" s="167">
        <v>0</v>
      </c>
      <c r="H1140" s="167">
        <v>1</v>
      </c>
      <c r="I1140" s="23"/>
    </row>
    <row r="1141" spans="1:24" ht="27" x14ac:dyDescent="0.25">
      <c r="A1141" s="167">
        <v>4251</v>
      </c>
      <c r="B1141" s="167" t="s">
        <v>2877</v>
      </c>
      <c r="C1141" s="167" t="s">
        <v>497</v>
      </c>
      <c r="D1141" s="167" t="s">
        <v>1255</v>
      </c>
      <c r="E1141" s="167" t="s">
        <v>14</v>
      </c>
      <c r="F1141" s="167">
        <v>0</v>
      </c>
      <c r="G1141" s="167">
        <v>0</v>
      </c>
      <c r="H1141" s="167">
        <v>1</v>
      </c>
      <c r="I1141" s="23"/>
    </row>
    <row r="1142" spans="1:24" ht="27" x14ac:dyDescent="0.25">
      <c r="A1142" s="167">
        <v>4251</v>
      </c>
      <c r="B1142" s="167" t="s">
        <v>2878</v>
      </c>
      <c r="C1142" s="167" t="s">
        <v>497</v>
      </c>
      <c r="D1142" s="167" t="s">
        <v>1255</v>
      </c>
      <c r="E1142" s="167" t="s">
        <v>14</v>
      </c>
      <c r="F1142" s="167">
        <v>0</v>
      </c>
      <c r="G1142" s="167">
        <v>0</v>
      </c>
      <c r="H1142" s="167">
        <v>1</v>
      </c>
      <c r="I1142" s="23"/>
    </row>
    <row r="1143" spans="1:24" ht="27" x14ac:dyDescent="0.25">
      <c r="A1143" s="167">
        <v>4251</v>
      </c>
      <c r="B1143" s="167" t="s">
        <v>2879</v>
      </c>
      <c r="C1143" s="167" t="s">
        <v>497</v>
      </c>
      <c r="D1143" s="167" t="s">
        <v>1255</v>
      </c>
      <c r="E1143" s="167" t="s">
        <v>14</v>
      </c>
      <c r="F1143" s="167">
        <v>0</v>
      </c>
      <c r="G1143" s="167">
        <v>0</v>
      </c>
      <c r="H1143" s="167">
        <v>1</v>
      </c>
      <c r="I1143" s="23"/>
    </row>
    <row r="1144" spans="1:24" ht="27" x14ac:dyDescent="0.25">
      <c r="A1144" s="167">
        <v>4251</v>
      </c>
      <c r="B1144" s="167" t="s">
        <v>2880</v>
      </c>
      <c r="C1144" s="167" t="s">
        <v>497</v>
      </c>
      <c r="D1144" s="167" t="s">
        <v>1255</v>
      </c>
      <c r="E1144" s="167" t="s">
        <v>14</v>
      </c>
      <c r="F1144" s="167">
        <v>0</v>
      </c>
      <c r="G1144" s="167">
        <v>0</v>
      </c>
      <c r="H1144" s="167">
        <v>1</v>
      </c>
      <c r="I1144" s="23"/>
    </row>
    <row r="1145" spans="1:24" ht="27" x14ac:dyDescent="0.25">
      <c r="A1145" s="167">
        <v>5113</v>
      </c>
      <c r="B1145" s="167" t="s">
        <v>2713</v>
      </c>
      <c r="C1145" s="167" t="s">
        <v>1136</v>
      </c>
      <c r="D1145" s="167" t="s">
        <v>13</v>
      </c>
      <c r="E1145" s="167" t="s">
        <v>14</v>
      </c>
      <c r="F1145" s="167">
        <v>620000</v>
      </c>
      <c r="G1145" s="167">
        <v>620000</v>
      </c>
      <c r="H1145" s="167">
        <v>1</v>
      </c>
      <c r="I1145" s="23"/>
    </row>
    <row r="1146" spans="1:24" ht="27" x14ac:dyDescent="0.25">
      <c r="A1146" s="167">
        <v>5113</v>
      </c>
      <c r="B1146" s="167" t="s">
        <v>2714</v>
      </c>
      <c r="C1146" s="167" t="s">
        <v>497</v>
      </c>
      <c r="D1146" s="167" t="s">
        <v>15</v>
      </c>
      <c r="E1146" s="167" t="s">
        <v>14</v>
      </c>
      <c r="F1146" s="167">
        <v>224000</v>
      </c>
      <c r="G1146" s="167">
        <v>224000</v>
      </c>
      <c r="H1146" s="167">
        <v>1</v>
      </c>
      <c r="I1146" s="23"/>
    </row>
    <row r="1147" spans="1:24" ht="27" x14ac:dyDescent="0.25">
      <c r="A1147" s="167">
        <v>5113</v>
      </c>
      <c r="B1147" s="167" t="s">
        <v>2715</v>
      </c>
      <c r="C1147" s="167" t="s">
        <v>1136</v>
      </c>
      <c r="D1147" s="167" t="s">
        <v>13</v>
      </c>
      <c r="E1147" s="167" t="s">
        <v>14</v>
      </c>
      <c r="F1147" s="167">
        <v>1516000</v>
      </c>
      <c r="G1147" s="167">
        <v>1516000</v>
      </c>
      <c r="H1147" s="167">
        <v>1</v>
      </c>
      <c r="I1147" s="23"/>
    </row>
    <row r="1148" spans="1:24" ht="27" x14ac:dyDescent="0.25">
      <c r="A1148" s="167">
        <v>5113</v>
      </c>
      <c r="B1148" s="167" t="s">
        <v>2716</v>
      </c>
      <c r="C1148" s="167" t="s">
        <v>497</v>
      </c>
      <c r="D1148" s="167" t="s">
        <v>15</v>
      </c>
      <c r="E1148" s="167" t="s">
        <v>14</v>
      </c>
      <c r="F1148" s="167">
        <v>231000</v>
      </c>
      <c r="G1148" s="167">
        <v>231000</v>
      </c>
      <c r="H1148" s="167">
        <v>1</v>
      </c>
      <c r="I1148" s="23"/>
    </row>
    <row r="1149" spans="1:24" ht="27" x14ac:dyDescent="0.25">
      <c r="A1149" s="167">
        <v>5113</v>
      </c>
      <c r="B1149" s="342" t="s">
        <v>1710</v>
      </c>
      <c r="C1149" s="167" t="s">
        <v>497</v>
      </c>
      <c r="D1149" s="167" t="s">
        <v>15</v>
      </c>
      <c r="E1149" s="167" t="s">
        <v>14</v>
      </c>
      <c r="F1149" s="342">
        <v>0</v>
      </c>
      <c r="G1149" s="342">
        <v>0</v>
      </c>
      <c r="H1149" s="342">
        <v>1</v>
      </c>
      <c r="I1149" s="23"/>
    </row>
    <row r="1150" spans="1:24" s="459" customFormat="1" ht="27" x14ac:dyDescent="0.25">
      <c r="A1150" s="342">
        <v>5113</v>
      </c>
      <c r="B1150" s="342" t="s">
        <v>4868</v>
      </c>
      <c r="C1150" s="342" t="s">
        <v>497</v>
      </c>
      <c r="D1150" s="342" t="s">
        <v>1255</v>
      </c>
      <c r="E1150" s="167" t="s">
        <v>14</v>
      </c>
      <c r="F1150" s="342">
        <v>218000</v>
      </c>
      <c r="G1150" s="342">
        <v>218000</v>
      </c>
      <c r="H1150" s="342"/>
      <c r="I1150" s="462"/>
      <c r="P1150" s="460"/>
      <c r="Q1150" s="460"/>
      <c r="R1150" s="460"/>
      <c r="S1150" s="460"/>
      <c r="T1150" s="460"/>
      <c r="U1150" s="460"/>
      <c r="V1150" s="460"/>
      <c r="W1150" s="460"/>
      <c r="X1150" s="460"/>
    </row>
    <row r="1151" spans="1:24" ht="15" customHeight="1" x14ac:dyDescent="0.25">
      <c r="A1151" s="555" t="s">
        <v>16</v>
      </c>
      <c r="B1151" s="556"/>
      <c r="C1151" s="556"/>
      <c r="D1151" s="556"/>
      <c r="E1151" s="556"/>
      <c r="F1151" s="556"/>
      <c r="G1151" s="556"/>
      <c r="H1151" s="557"/>
      <c r="I1151" s="23"/>
    </row>
    <row r="1152" spans="1:24" s="459" customFormat="1" ht="27" x14ac:dyDescent="0.25">
      <c r="A1152" s="465">
        <v>5113</v>
      </c>
      <c r="B1152" s="465" t="s">
        <v>4636</v>
      </c>
      <c r="C1152" s="465" t="s">
        <v>2181</v>
      </c>
      <c r="D1152" s="465" t="s">
        <v>15</v>
      </c>
      <c r="E1152" s="465" t="s">
        <v>14</v>
      </c>
      <c r="F1152" s="465">
        <v>23126217</v>
      </c>
      <c r="G1152" s="465">
        <v>23126217</v>
      </c>
      <c r="H1152" s="465">
        <v>1</v>
      </c>
      <c r="I1152" s="462"/>
      <c r="P1152" s="460"/>
      <c r="Q1152" s="460"/>
      <c r="R1152" s="460"/>
      <c r="S1152" s="460"/>
      <c r="T1152" s="460"/>
      <c r="U1152" s="460"/>
      <c r="V1152" s="460"/>
      <c r="W1152" s="460"/>
      <c r="X1152" s="460"/>
    </row>
    <row r="1153" spans="1:9" ht="27" x14ac:dyDescent="0.25">
      <c r="A1153" s="465">
        <v>5113</v>
      </c>
      <c r="B1153" s="465" t="s">
        <v>4376</v>
      </c>
      <c r="C1153" s="465" t="s">
        <v>20</v>
      </c>
      <c r="D1153" s="465" t="s">
        <v>424</v>
      </c>
      <c r="E1153" s="465" t="s">
        <v>14</v>
      </c>
      <c r="F1153" s="465">
        <v>0</v>
      </c>
      <c r="G1153" s="465">
        <v>0</v>
      </c>
      <c r="H1153" s="465">
        <v>1</v>
      </c>
      <c r="I1153" s="23"/>
    </row>
    <row r="1154" spans="1:9" ht="27" x14ac:dyDescent="0.25">
      <c r="A1154" s="70">
        <v>5113</v>
      </c>
      <c r="B1154" s="465" t="s">
        <v>4374</v>
      </c>
      <c r="C1154" s="465" t="s">
        <v>20</v>
      </c>
      <c r="D1154" s="465" t="s">
        <v>424</v>
      </c>
      <c r="E1154" s="465" t="s">
        <v>14</v>
      </c>
      <c r="F1154" s="465">
        <v>0</v>
      </c>
      <c r="G1154" s="465">
        <v>0</v>
      </c>
      <c r="H1154" s="465">
        <v>1</v>
      </c>
      <c r="I1154" s="23"/>
    </row>
    <row r="1155" spans="1:9" ht="27" x14ac:dyDescent="0.25">
      <c r="A1155" s="70">
        <v>5113</v>
      </c>
      <c r="B1155" s="70" t="s">
        <v>4375</v>
      </c>
      <c r="C1155" s="70" t="s">
        <v>20</v>
      </c>
      <c r="D1155" s="70" t="s">
        <v>424</v>
      </c>
      <c r="E1155" s="70" t="s">
        <v>14</v>
      </c>
      <c r="F1155" s="70">
        <v>0</v>
      </c>
      <c r="G1155" s="70">
        <v>0</v>
      </c>
      <c r="H1155" s="70">
        <v>1</v>
      </c>
      <c r="I1155" s="23"/>
    </row>
    <row r="1156" spans="1:9" ht="27" x14ac:dyDescent="0.25">
      <c r="A1156" s="70">
        <v>5113</v>
      </c>
      <c r="B1156" s="70" t="s">
        <v>4368</v>
      </c>
      <c r="C1156" s="70" t="s">
        <v>20</v>
      </c>
      <c r="D1156" s="70" t="s">
        <v>15</v>
      </c>
      <c r="E1156" s="70" t="s">
        <v>14</v>
      </c>
      <c r="F1156" s="70">
        <v>0</v>
      </c>
      <c r="G1156" s="70">
        <v>0</v>
      </c>
      <c r="H1156" s="70">
        <v>1</v>
      </c>
      <c r="I1156" s="23"/>
    </row>
    <row r="1157" spans="1:9" ht="27" x14ac:dyDescent="0.25">
      <c r="A1157" s="70">
        <v>5113</v>
      </c>
      <c r="B1157" s="70" t="s">
        <v>4370</v>
      </c>
      <c r="C1157" s="70" t="s">
        <v>20</v>
      </c>
      <c r="D1157" s="70" t="s">
        <v>15</v>
      </c>
      <c r="E1157" s="70" t="s">
        <v>14</v>
      </c>
      <c r="F1157" s="70">
        <v>0</v>
      </c>
      <c r="G1157" s="70">
        <v>0</v>
      </c>
      <c r="H1157" s="70">
        <v>1</v>
      </c>
      <c r="I1157" s="23"/>
    </row>
    <row r="1158" spans="1:9" ht="27" x14ac:dyDescent="0.25">
      <c r="A1158" s="70">
        <v>5113</v>
      </c>
      <c r="B1158" s="70" t="s">
        <v>4372</v>
      </c>
      <c r="C1158" s="70" t="s">
        <v>20</v>
      </c>
      <c r="D1158" s="70" t="s">
        <v>15</v>
      </c>
      <c r="E1158" s="70" t="s">
        <v>14</v>
      </c>
      <c r="F1158" s="70">
        <v>0</v>
      </c>
      <c r="G1158" s="70">
        <v>0</v>
      </c>
      <c r="H1158" s="70">
        <v>1</v>
      </c>
      <c r="I1158" s="23"/>
    </row>
    <row r="1159" spans="1:9" ht="27" x14ac:dyDescent="0.25">
      <c r="A1159" s="70">
        <v>5113</v>
      </c>
      <c r="B1159" s="70" t="s">
        <v>4354</v>
      </c>
      <c r="C1159" s="70" t="s">
        <v>20</v>
      </c>
      <c r="D1159" s="70" t="s">
        <v>15</v>
      </c>
      <c r="E1159" s="70" t="s">
        <v>14</v>
      </c>
      <c r="F1159" s="70">
        <v>10402716</v>
      </c>
      <c r="G1159" s="70">
        <v>10402716</v>
      </c>
      <c r="H1159" s="70">
        <v>1</v>
      </c>
      <c r="I1159" s="23"/>
    </row>
    <row r="1160" spans="1:9" ht="27" x14ac:dyDescent="0.25">
      <c r="A1160" s="70">
        <v>5113</v>
      </c>
      <c r="B1160" s="70" t="s">
        <v>4162</v>
      </c>
      <c r="C1160" s="70" t="s">
        <v>2181</v>
      </c>
      <c r="D1160" s="70" t="s">
        <v>15</v>
      </c>
      <c r="E1160" s="70" t="s">
        <v>14</v>
      </c>
      <c r="F1160" s="70">
        <v>253103420</v>
      </c>
      <c r="G1160" s="70">
        <v>253103420</v>
      </c>
      <c r="H1160" s="70">
        <v>1</v>
      </c>
      <c r="I1160" s="23"/>
    </row>
    <row r="1161" spans="1:9" ht="27" x14ac:dyDescent="0.25">
      <c r="A1161" s="70">
        <v>5113</v>
      </c>
      <c r="B1161" s="70" t="s">
        <v>4163</v>
      </c>
      <c r="C1161" s="70" t="s">
        <v>2181</v>
      </c>
      <c r="D1161" s="70" t="s">
        <v>15</v>
      </c>
      <c r="E1161" s="70" t="s">
        <v>14</v>
      </c>
      <c r="F1161" s="70">
        <v>75250704</v>
      </c>
      <c r="G1161" s="70">
        <v>75250704</v>
      </c>
      <c r="H1161" s="70">
        <v>1</v>
      </c>
      <c r="I1161" s="23"/>
    </row>
    <row r="1162" spans="1:9" ht="27" x14ac:dyDescent="0.25">
      <c r="A1162" s="70">
        <v>5113</v>
      </c>
      <c r="B1162" s="70" t="s">
        <v>4045</v>
      </c>
      <c r="C1162" s="70" t="s">
        <v>2181</v>
      </c>
      <c r="D1162" s="70" t="s">
        <v>15</v>
      </c>
      <c r="E1162" s="70" t="s">
        <v>14</v>
      </c>
      <c r="F1162" s="70">
        <v>67573404.599999994</v>
      </c>
      <c r="G1162" s="70">
        <v>67573404.599999994</v>
      </c>
      <c r="H1162" s="70">
        <v>1</v>
      </c>
      <c r="I1162" s="23"/>
    </row>
    <row r="1163" spans="1:9" ht="27" x14ac:dyDescent="0.25">
      <c r="A1163" s="70">
        <v>5113</v>
      </c>
      <c r="B1163" s="70" t="s">
        <v>3857</v>
      </c>
      <c r="C1163" s="70" t="s">
        <v>20</v>
      </c>
      <c r="D1163" s="70" t="s">
        <v>15</v>
      </c>
      <c r="E1163" s="70" t="s">
        <v>14</v>
      </c>
      <c r="F1163" s="70">
        <v>0</v>
      </c>
      <c r="G1163" s="70">
        <v>0</v>
      </c>
      <c r="H1163" s="70">
        <v>1</v>
      </c>
      <c r="I1163" s="23"/>
    </row>
    <row r="1164" spans="1:9" ht="27" x14ac:dyDescent="0.25">
      <c r="A1164" s="70">
        <v>5113</v>
      </c>
      <c r="B1164" s="70" t="s">
        <v>3112</v>
      </c>
      <c r="C1164" s="70" t="s">
        <v>20</v>
      </c>
      <c r="D1164" s="70" t="s">
        <v>15</v>
      </c>
      <c r="E1164" s="70" t="s">
        <v>14</v>
      </c>
      <c r="F1164" s="70">
        <v>22112309</v>
      </c>
      <c r="G1164" s="70">
        <v>22112309</v>
      </c>
      <c r="H1164" s="70">
        <v>1</v>
      </c>
      <c r="I1164" s="23"/>
    </row>
    <row r="1165" spans="1:9" ht="27" x14ac:dyDescent="0.25">
      <c r="A1165" s="70">
        <v>5113</v>
      </c>
      <c r="B1165" s="70">
        <v>253103420</v>
      </c>
      <c r="C1165" s="70" t="s">
        <v>2181</v>
      </c>
      <c r="D1165" s="70" t="s">
        <v>15</v>
      </c>
      <c r="E1165" s="70" t="s">
        <v>14</v>
      </c>
      <c r="F1165" s="70">
        <v>253103420</v>
      </c>
      <c r="G1165" s="70">
        <v>253103420</v>
      </c>
      <c r="H1165" s="70">
        <v>1</v>
      </c>
      <c r="I1165" s="23"/>
    </row>
    <row r="1166" spans="1:9" ht="27" x14ac:dyDescent="0.25">
      <c r="A1166" s="82">
        <v>5113</v>
      </c>
      <c r="B1166" s="82">
        <v>75250704</v>
      </c>
      <c r="C1166" s="82" t="s">
        <v>2181</v>
      </c>
      <c r="D1166" s="82" t="s">
        <v>15</v>
      </c>
      <c r="E1166" s="82" t="s">
        <v>14</v>
      </c>
      <c r="F1166" s="70">
        <v>75250704</v>
      </c>
      <c r="G1166" s="70">
        <v>75250704</v>
      </c>
      <c r="H1166" s="82">
        <v>1</v>
      </c>
      <c r="I1166" s="23"/>
    </row>
    <row r="1167" spans="1:9" ht="27" x14ac:dyDescent="0.25">
      <c r="A1167" s="82">
        <v>4251</v>
      </c>
      <c r="B1167" s="82" t="s">
        <v>2707</v>
      </c>
      <c r="C1167" s="82" t="s">
        <v>20</v>
      </c>
      <c r="D1167" s="82" t="s">
        <v>424</v>
      </c>
      <c r="E1167" s="82" t="s">
        <v>14</v>
      </c>
      <c r="F1167" s="70">
        <v>0</v>
      </c>
      <c r="G1167" s="70">
        <v>0</v>
      </c>
      <c r="H1167" s="82">
        <v>1</v>
      </c>
      <c r="I1167" s="23"/>
    </row>
    <row r="1168" spans="1:9" ht="27" x14ac:dyDescent="0.25">
      <c r="A1168" s="82">
        <v>4251</v>
      </c>
      <c r="B1168" s="82" t="s">
        <v>2708</v>
      </c>
      <c r="C1168" s="82" t="s">
        <v>20</v>
      </c>
      <c r="D1168" s="82" t="s">
        <v>424</v>
      </c>
      <c r="E1168" s="82" t="s">
        <v>14</v>
      </c>
      <c r="F1168" s="70">
        <v>0</v>
      </c>
      <c r="G1168" s="70">
        <v>0</v>
      </c>
      <c r="H1168" s="82">
        <v>1</v>
      </c>
      <c r="I1168" s="23"/>
    </row>
    <row r="1169" spans="1:9" ht="27" x14ac:dyDescent="0.25">
      <c r="A1169" s="82">
        <v>4251</v>
      </c>
      <c r="B1169" s="82" t="s">
        <v>2709</v>
      </c>
      <c r="C1169" s="82" t="s">
        <v>20</v>
      </c>
      <c r="D1169" s="82" t="s">
        <v>424</v>
      </c>
      <c r="E1169" s="82" t="s">
        <v>14</v>
      </c>
      <c r="F1169" s="70">
        <v>0</v>
      </c>
      <c r="G1169" s="70">
        <v>0</v>
      </c>
      <c r="H1169" s="82">
        <v>1</v>
      </c>
      <c r="I1169" s="23"/>
    </row>
    <row r="1170" spans="1:9" ht="27" x14ac:dyDescent="0.25">
      <c r="A1170" s="82">
        <v>4251</v>
      </c>
      <c r="B1170" s="82" t="s">
        <v>2710</v>
      </c>
      <c r="C1170" s="82" t="s">
        <v>20</v>
      </c>
      <c r="D1170" s="82" t="s">
        <v>424</v>
      </c>
      <c r="E1170" s="82" t="s">
        <v>14</v>
      </c>
      <c r="F1170" s="70">
        <v>0</v>
      </c>
      <c r="G1170" s="70">
        <v>0</v>
      </c>
      <c r="H1170" s="82">
        <v>1</v>
      </c>
      <c r="I1170" s="23"/>
    </row>
    <row r="1171" spans="1:9" ht="27" x14ac:dyDescent="0.25">
      <c r="A1171" s="82">
        <v>4251</v>
      </c>
      <c r="B1171" s="82" t="s">
        <v>2711</v>
      </c>
      <c r="C1171" s="82" t="s">
        <v>20</v>
      </c>
      <c r="D1171" s="82" t="s">
        <v>424</v>
      </c>
      <c r="E1171" s="82" t="s">
        <v>14</v>
      </c>
      <c r="F1171" s="70">
        <v>0</v>
      </c>
      <c r="G1171" s="70">
        <v>0</v>
      </c>
      <c r="H1171" s="82">
        <v>1</v>
      </c>
      <c r="I1171" s="23"/>
    </row>
    <row r="1172" spans="1:9" ht="27" x14ac:dyDescent="0.25">
      <c r="A1172" s="82">
        <v>4251</v>
      </c>
      <c r="B1172" s="82" t="s">
        <v>2712</v>
      </c>
      <c r="C1172" s="82" t="s">
        <v>20</v>
      </c>
      <c r="D1172" s="82" t="s">
        <v>424</v>
      </c>
      <c r="E1172" s="82" t="s">
        <v>14</v>
      </c>
      <c r="F1172" s="70">
        <v>0</v>
      </c>
      <c r="G1172" s="70">
        <v>0</v>
      </c>
      <c r="H1172" s="82">
        <v>1</v>
      </c>
      <c r="I1172" s="23"/>
    </row>
    <row r="1173" spans="1:9" ht="27" x14ac:dyDescent="0.25">
      <c r="A1173" s="82">
        <v>5113</v>
      </c>
      <c r="B1173" s="82" t="s">
        <v>2182</v>
      </c>
      <c r="C1173" s="82" t="s">
        <v>2181</v>
      </c>
      <c r="D1173" s="82" t="s">
        <v>1255</v>
      </c>
      <c r="E1173" s="82" t="s">
        <v>14</v>
      </c>
      <c r="F1173" s="70">
        <v>10922962</v>
      </c>
      <c r="G1173" s="70">
        <v>10922962</v>
      </c>
      <c r="H1173" s="82">
        <v>1</v>
      </c>
      <c r="I1173" s="23"/>
    </row>
    <row r="1174" spans="1:9" ht="27" x14ac:dyDescent="0.25">
      <c r="A1174" s="82">
        <v>5113</v>
      </c>
      <c r="B1174" s="82" t="s">
        <v>2183</v>
      </c>
      <c r="C1174" s="82" t="s">
        <v>2181</v>
      </c>
      <c r="D1174" s="82" t="s">
        <v>1255</v>
      </c>
      <c r="E1174" s="82" t="s">
        <v>14</v>
      </c>
      <c r="F1174" s="70">
        <v>48364791</v>
      </c>
      <c r="G1174" s="70">
        <v>48364791</v>
      </c>
      <c r="H1174" s="304">
        <v>1</v>
      </c>
      <c r="I1174" s="23"/>
    </row>
    <row r="1175" spans="1:9" ht="27" x14ac:dyDescent="0.25">
      <c r="A1175" s="70">
        <v>4251</v>
      </c>
      <c r="B1175" s="70" t="s">
        <v>1709</v>
      </c>
      <c r="C1175" s="70" t="s">
        <v>20</v>
      </c>
      <c r="D1175" s="70" t="s">
        <v>15</v>
      </c>
      <c r="E1175" s="70" t="s">
        <v>14</v>
      </c>
      <c r="F1175" s="70">
        <v>101199600</v>
      </c>
      <c r="G1175" s="70">
        <v>101199600</v>
      </c>
      <c r="H1175" s="70">
        <v>1</v>
      </c>
      <c r="I1175" s="23"/>
    </row>
    <row r="1176" spans="1:9" x14ac:dyDescent="0.25">
      <c r="A1176" s="70"/>
      <c r="B1176" s="403"/>
      <c r="C1176" s="403"/>
      <c r="D1176" s="403"/>
      <c r="E1176" s="403"/>
      <c r="F1176" s="403"/>
      <c r="G1176" s="403"/>
      <c r="H1176" s="403"/>
      <c r="I1176" s="23"/>
    </row>
    <row r="1177" spans="1:9" x14ac:dyDescent="0.25">
      <c r="A1177" s="547" t="s">
        <v>329</v>
      </c>
      <c r="B1177" s="548"/>
      <c r="C1177" s="548"/>
      <c r="D1177" s="548"/>
      <c r="E1177" s="548"/>
      <c r="F1177" s="548"/>
      <c r="G1177" s="548"/>
      <c r="H1177" s="548"/>
      <c r="I1177" s="23"/>
    </row>
    <row r="1178" spans="1:9" x14ac:dyDescent="0.25">
      <c r="A1178" s="559" t="s">
        <v>12</v>
      </c>
      <c r="B1178" s="560"/>
      <c r="C1178" s="560"/>
      <c r="D1178" s="560"/>
      <c r="E1178" s="560"/>
      <c r="F1178" s="560"/>
      <c r="G1178" s="560"/>
      <c r="H1178" s="561"/>
      <c r="I1178" s="23"/>
    </row>
    <row r="1179" spans="1:9" ht="27" x14ac:dyDescent="0.25">
      <c r="A1179" s="147">
        <v>4239</v>
      </c>
      <c r="B1179" s="147" t="s">
        <v>4048</v>
      </c>
      <c r="C1179" s="147" t="s">
        <v>4049</v>
      </c>
      <c r="D1179" s="147" t="s">
        <v>9</v>
      </c>
      <c r="E1179" s="147" t="s">
        <v>14</v>
      </c>
      <c r="F1179" s="147">
        <v>2400000</v>
      </c>
      <c r="G1179" s="147">
        <v>2400000</v>
      </c>
      <c r="H1179" s="147">
        <v>1</v>
      </c>
      <c r="I1179" s="23"/>
    </row>
    <row r="1180" spans="1:9" ht="40.5" x14ac:dyDescent="0.25">
      <c r="A1180" s="147">
        <v>4269</v>
      </c>
      <c r="B1180" s="147" t="s">
        <v>4023</v>
      </c>
      <c r="C1180" s="147" t="s">
        <v>540</v>
      </c>
      <c r="D1180" s="147" t="s">
        <v>13</v>
      </c>
      <c r="E1180" s="147" t="s">
        <v>14</v>
      </c>
      <c r="F1180" s="147">
        <v>5000000</v>
      </c>
      <c r="G1180" s="147">
        <v>5000000</v>
      </c>
      <c r="H1180" s="147">
        <v>1</v>
      </c>
      <c r="I1180" s="23"/>
    </row>
    <row r="1181" spans="1:9" ht="54" x14ac:dyDescent="0.25">
      <c r="A1181" s="147">
        <v>4239</v>
      </c>
      <c r="B1181" s="147" t="s">
        <v>3084</v>
      </c>
      <c r="C1181" s="147" t="s">
        <v>1356</v>
      </c>
      <c r="D1181" s="147" t="s">
        <v>9</v>
      </c>
      <c r="E1181" s="147" t="s">
        <v>14</v>
      </c>
      <c r="F1181" s="147">
        <v>13824000</v>
      </c>
      <c r="G1181" s="147">
        <v>13824000</v>
      </c>
      <c r="H1181" s="147">
        <v>1</v>
      </c>
      <c r="I1181" s="23"/>
    </row>
    <row r="1182" spans="1:9" x14ac:dyDescent="0.25">
      <c r="A1182" s="547" t="s">
        <v>321</v>
      </c>
      <c r="B1182" s="548"/>
      <c r="C1182" s="548"/>
      <c r="D1182" s="548"/>
      <c r="E1182" s="548"/>
      <c r="F1182" s="548"/>
      <c r="G1182" s="548"/>
      <c r="H1182" s="548"/>
      <c r="I1182" s="23"/>
    </row>
    <row r="1183" spans="1:9" x14ac:dyDescent="0.25">
      <c r="A1183" s="559" t="s">
        <v>8</v>
      </c>
      <c r="B1183" s="560"/>
      <c r="C1183" s="560"/>
      <c r="D1183" s="560"/>
      <c r="E1183" s="560"/>
      <c r="F1183" s="560"/>
      <c r="G1183" s="560"/>
      <c r="H1183" s="561"/>
      <c r="I1183" s="23"/>
    </row>
    <row r="1184" spans="1:9" x14ac:dyDescent="0.25">
      <c r="A1184" s="104">
        <v>5129</v>
      </c>
      <c r="B1184" s="104" t="s">
        <v>3653</v>
      </c>
      <c r="C1184" s="104" t="s">
        <v>3654</v>
      </c>
      <c r="D1184" s="104" t="s">
        <v>424</v>
      </c>
      <c r="E1184" s="104" t="s">
        <v>10</v>
      </c>
      <c r="F1184" s="104">
        <v>30000</v>
      </c>
      <c r="G1184" s="104">
        <f>+F1184*H1184</f>
        <v>120000</v>
      </c>
      <c r="H1184" s="104">
        <v>4</v>
      </c>
      <c r="I1184" s="23"/>
    </row>
    <row r="1185" spans="1:9" x14ac:dyDescent="0.25">
      <c r="A1185" s="104">
        <v>5129</v>
      </c>
      <c r="B1185" s="104" t="s">
        <v>3655</v>
      </c>
      <c r="C1185" s="104" t="s">
        <v>3656</v>
      </c>
      <c r="D1185" s="104" t="s">
        <v>424</v>
      </c>
      <c r="E1185" s="104" t="s">
        <v>10</v>
      </c>
      <c r="F1185" s="104">
        <v>10000</v>
      </c>
      <c r="G1185" s="104">
        <f t="shared" ref="G1185:G1197" si="15">+F1185*H1185</f>
        <v>50000</v>
      </c>
      <c r="H1185" s="104">
        <v>5</v>
      </c>
      <c r="I1185" s="23"/>
    </row>
    <row r="1186" spans="1:9" ht="27" x14ac:dyDescent="0.25">
      <c r="A1186" s="104">
        <v>5129</v>
      </c>
      <c r="B1186" s="104" t="s">
        <v>3657</v>
      </c>
      <c r="C1186" s="104" t="s">
        <v>3621</v>
      </c>
      <c r="D1186" s="104" t="s">
        <v>424</v>
      </c>
      <c r="E1186" s="104" t="s">
        <v>10</v>
      </c>
      <c r="F1186" s="104">
        <v>423000</v>
      </c>
      <c r="G1186" s="104">
        <f t="shared" si="15"/>
        <v>846000</v>
      </c>
      <c r="H1186" s="104">
        <v>2</v>
      </c>
      <c r="I1186" s="23"/>
    </row>
    <row r="1187" spans="1:9" ht="27" x14ac:dyDescent="0.25">
      <c r="A1187" s="104">
        <v>5129</v>
      </c>
      <c r="B1187" s="104" t="s">
        <v>3658</v>
      </c>
      <c r="C1187" s="104" t="s">
        <v>3621</v>
      </c>
      <c r="D1187" s="104" t="s">
        <v>424</v>
      </c>
      <c r="E1187" s="104" t="s">
        <v>10</v>
      </c>
      <c r="F1187" s="104">
        <v>607000</v>
      </c>
      <c r="G1187" s="104">
        <f t="shared" si="15"/>
        <v>607000</v>
      </c>
      <c r="H1187" s="104">
        <v>1</v>
      </c>
      <c r="I1187" s="23"/>
    </row>
    <row r="1188" spans="1:9" x14ac:dyDescent="0.25">
      <c r="A1188" s="104">
        <v>5129</v>
      </c>
      <c r="B1188" s="104" t="s">
        <v>3659</v>
      </c>
      <c r="C1188" s="104" t="s">
        <v>3660</v>
      </c>
      <c r="D1188" s="104" t="s">
        <v>424</v>
      </c>
      <c r="E1188" s="104" t="s">
        <v>10</v>
      </c>
      <c r="F1188" s="104">
        <v>1800</v>
      </c>
      <c r="G1188" s="104">
        <f t="shared" si="15"/>
        <v>45000</v>
      </c>
      <c r="H1188" s="104">
        <v>25</v>
      </c>
      <c r="I1188" s="23"/>
    </row>
    <row r="1189" spans="1:9" ht="27" x14ac:dyDescent="0.25">
      <c r="A1189" s="104">
        <v>5129</v>
      </c>
      <c r="B1189" s="104" t="s">
        <v>3661</v>
      </c>
      <c r="C1189" s="104" t="s">
        <v>3621</v>
      </c>
      <c r="D1189" s="104" t="s">
        <v>424</v>
      </c>
      <c r="E1189" s="104" t="s">
        <v>10</v>
      </c>
      <c r="F1189" s="104">
        <v>415000</v>
      </c>
      <c r="G1189" s="104">
        <f t="shared" si="15"/>
        <v>415000</v>
      </c>
      <c r="H1189" s="104">
        <v>1</v>
      </c>
      <c r="I1189" s="23"/>
    </row>
    <row r="1190" spans="1:9" x14ac:dyDescent="0.25">
      <c r="A1190" s="104">
        <v>5129</v>
      </c>
      <c r="B1190" s="104" t="s">
        <v>3662</v>
      </c>
      <c r="C1190" s="104" t="s">
        <v>3663</v>
      </c>
      <c r="D1190" s="104" t="s">
        <v>424</v>
      </c>
      <c r="E1190" s="104" t="s">
        <v>10</v>
      </c>
      <c r="F1190" s="104">
        <v>335000</v>
      </c>
      <c r="G1190" s="104">
        <f t="shared" si="15"/>
        <v>670000</v>
      </c>
      <c r="H1190" s="104">
        <v>2</v>
      </c>
      <c r="I1190" s="23"/>
    </row>
    <row r="1191" spans="1:9" x14ac:dyDescent="0.25">
      <c r="A1191" s="104">
        <v>5129</v>
      </c>
      <c r="B1191" s="104" t="s">
        <v>3664</v>
      </c>
      <c r="C1191" s="104" t="s">
        <v>3665</v>
      </c>
      <c r="D1191" s="104" t="s">
        <v>424</v>
      </c>
      <c r="E1191" s="104" t="s">
        <v>10</v>
      </c>
      <c r="F1191" s="104">
        <v>215000</v>
      </c>
      <c r="G1191" s="104">
        <f t="shared" si="15"/>
        <v>430000</v>
      </c>
      <c r="H1191" s="104">
        <v>2</v>
      </c>
      <c r="I1191" s="23"/>
    </row>
    <row r="1192" spans="1:9" ht="27" x14ac:dyDescent="0.25">
      <c r="A1192" s="104">
        <v>5129</v>
      </c>
      <c r="B1192" s="104" t="s">
        <v>3666</v>
      </c>
      <c r="C1192" s="104" t="s">
        <v>3621</v>
      </c>
      <c r="D1192" s="104" t="s">
        <v>424</v>
      </c>
      <c r="E1192" s="104" t="s">
        <v>10</v>
      </c>
      <c r="F1192" s="104">
        <v>466000</v>
      </c>
      <c r="G1192" s="104">
        <f t="shared" si="15"/>
        <v>466000</v>
      </c>
      <c r="H1192" s="104">
        <v>1</v>
      </c>
      <c r="I1192" s="23"/>
    </row>
    <row r="1193" spans="1:9" ht="27" x14ac:dyDescent="0.25">
      <c r="A1193" s="104">
        <v>5129</v>
      </c>
      <c r="B1193" s="104" t="s">
        <v>3667</v>
      </c>
      <c r="C1193" s="104" t="s">
        <v>3621</v>
      </c>
      <c r="D1193" s="104" t="s">
        <v>424</v>
      </c>
      <c r="E1193" s="104" t="s">
        <v>10</v>
      </c>
      <c r="F1193" s="104">
        <v>495000</v>
      </c>
      <c r="G1193" s="104">
        <f t="shared" si="15"/>
        <v>990000</v>
      </c>
      <c r="H1193" s="104">
        <v>2</v>
      </c>
      <c r="I1193" s="23"/>
    </row>
    <row r="1194" spans="1:9" x14ac:dyDescent="0.25">
      <c r="A1194" s="104">
        <v>5129</v>
      </c>
      <c r="B1194" s="104" t="s">
        <v>3668</v>
      </c>
      <c r="C1194" s="104" t="s">
        <v>3654</v>
      </c>
      <c r="D1194" s="104" t="s">
        <v>424</v>
      </c>
      <c r="E1194" s="104" t="s">
        <v>10</v>
      </c>
      <c r="F1194" s="104">
        <v>17000</v>
      </c>
      <c r="G1194" s="104">
        <f t="shared" si="15"/>
        <v>204000</v>
      </c>
      <c r="H1194" s="104">
        <v>12</v>
      </c>
      <c r="I1194" s="23"/>
    </row>
    <row r="1195" spans="1:9" ht="27" x14ac:dyDescent="0.25">
      <c r="A1195" s="104">
        <v>5129</v>
      </c>
      <c r="B1195" s="104" t="s">
        <v>3669</v>
      </c>
      <c r="C1195" s="104" t="s">
        <v>3621</v>
      </c>
      <c r="D1195" s="104" t="s">
        <v>424</v>
      </c>
      <c r="E1195" s="104" t="s">
        <v>10</v>
      </c>
      <c r="F1195" s="104">
        <v>454000</v>
      </c>
      <c r="G1195" s="104">
        <f t="shared" si="15"/>
        <v>908000</v>
      </c>
      <c r="H1195" s="104">
        <v>2</v>
      </c>
      <c r="I1195" s="23"/>
    </row>
    <row r="1196" spans="1:9" x14ac:dyDescent="0.25">
      <c r="A1196" s="104">
        <v>5129</v>
      </c>
      <c r="B1196" s="104" t="s">
        <v>3670</v>
      </c>
      <c r="C1196" s="104" t="s">
        <v>3671</v>
      </c>
      <c r="D1196" s="104" t="s">
        <v>424</v>
      </c>
      <c r="E1196" s="104" t="s">
        <v>10</v>
      </c>
      <c r="F1196" s="104">
        <v>9000</v>
      </c>
      <c r="G1196" s="104">
        <f t="shared" si="15"/>
        <v>99000</v>
      </c>
      <c r="H1196" s="104">
        <v>11</v>
      </c>
      <c r="I1196" s="23"/>
    </row>
    <row r="1197" spans="1:9" x14ac:dyDescent="0.25">
      <c r="A1197" s="104">
        <v>5129</v>
      </c>
      <c r="B1197" s="104" t="s">
        <v>3672</v>
      </c>
      <c r="C1197" s="104" t="s">
        <v>3673</v>
      </c>
      <c r="D1197" s="104" t="s">
        <v>424</v>
      </c>
      <c r="E1197" s="104" t="s">
        <v>10</v>
      </c>
      <c r="F1197" s="104">
        <v>50000</v>
      </c>
      <c r="G1197" s="104">
        <f t="shared" si="15"/>
        <v>750000</v>
      </c>
      <c r="H1197" s="104">
        <v>15</v>
      </c>
      <c r="I1197" s="23"/>
    </row>
    <row r="1198" spans="1:9" x14ac:dyDescent="0.25">
      <c r="A1198" s="104">
        <v>5129</v>
      </c>
      <c r="B1198" s="104" t="s">
        <v>3583</v>
      </c>
      <c r="C1198" s="104" t="s">
        <v>3584</v>
      </c>
      <c r="D1198" s="104" t="s">
        <v>9</v>
      </c>
      <c r="E1198" s="104" t="s">
        <v>10</v>
      </c>
      <c r="F1198" s="104">
        <v>30000</v>
      </c>
      <c r="G1198" s="104">
        <f>+F1198*H1198</f>
        <v>180000</v>
      </c>
      <c r="H1198" s="104">
        <v>6</v>
      </c>
      <c r="I1198" s="23"/>
    </row>
    <row r="1199" spans="1:9" ht="27" x14ac:dyDescent="0.25">
      <c r="A1199" s="104">
        <v>5129</v>
      </c>
      <c r="B1199" s="104" t="s">
        <v>3585</v>
      </c>
      <c r="C1199" s="104" t="s">
        <v>3586</v>
      </c>
      <c r="D1199" s="104" t="s">
        <v>9</v>
      </c>
      <c r="E1199" s="104" t="s">
        <v>10</v>
      </c>
      <c r="F1199" s="104">
        <v>21000</v>
      </c>
      <c r="G1199" s="104">
        <f t="shared" ref="G1199:G1238" si="16">+F1199*H1199</f>
        <v>210000</v>
      </c>
      <c r="H1199" s="104">
        <v>10</v>
      </c>
      <c r="I1199" s="23"/>
    </row>
    <row r="1200" spans="1:9" ht="27" x14ac:dyDescent="0.25">
      <c r="A1200" s="104">
        <v>5129</v>
      </c>
      <c r="B1200" s="104" t="s">
        <v>3587</v>
      </c>
      <c r="C1200" s="104" t="s">
        <v>3586</v>
      </c>
      <c r="D1200" s="104" t="s">
        <v>9</v>
      </c>
      <c r="E1200" s="104" t="s">
        <v>10</v>
      </c>
      <c r="F1200" s="104">
        <v>21000</v>
      </c>
      <c r="G1200" s="104">
        <f t="shared" si="16"/>
        <v>105000</v>
      </c>
      <c r="H1200" s="104">
        <v>5</v>
      </c>
      <c r="I1200" s="23"/>
    </row>
    <row r="1201" spans="1:9" ht="27" x14ac:dyDescent="0.25">
      <c r="A1201" s="104">
        <v>5129</v>
      </c>
      <c r="B1201" s="104" t="s">
        <v>3588</v>
      </c>
      <c r="C1201" s="104" t="s">
        <v>3586</v>
      </c>
      <c r="D1201" s="104" t="s">
        <v>9</v>
      </c>
      <c r="E1201" s="104" t="s">
        <v>10</v>
      </c>
      <c r="F1201" s="104">
        <v>20000</v>
      </c>
      <c r="G1201" s="104">
        <f t="shared" si="16"/>
        <v>200000</v>
      </c>
      <c r="H1201" s="104">
        <v>10</v>
      </c>
      <c r="I1201" s="23"/>
    </row>
    <row r="1202" spans="1:9" ht="27" x14ac:dyDescent="0.25">
      <c r="A1202" s="104">
        <v>5129</v>
      </c>
      <c r="B1202" s="104" t="s">
        <v>3589</v>
      </c>
      <c r="C1202" s="104" t="s">
        <v>3586</v>
      </c>
      <c r="D1202" s="104" t="s">
        <v>9</v>
      </c>
      <c r="E1202" s="104" t="s">
        <v>10</v>
      </c>
      <c r="F1202" s="104">
        <v>20000</v>
      </c>
      <c r="G1202" s="104">
        <f t="shared" si="16"/>
        <v>140000</v>
      </c>
      <c r="H1202" s="104">
        <v>7</v>
      </c>
      <c r="I1202" s="23"/>
    </row>
    <row r="1203" spans="1:9" x14ac:dyDescent="0.25">
      <c r="A1203" s="104">
        <v>5129</v>
      </c>
      <c r="B1203" s="104" t="s">
        <v>3590</v>
      </c>
      <c r="C1203" s="104" t="s">
        <v>3591</v>
      </c>
      <c r="D1203" s="104" t="s">
        <v>9</v>
      </c>
      <c r="E1203" s="104" t="s">
        <v>10</v>
      </c>
      <c r="F1203" s="104">
        <v>1500000</v>
      </c>
      <c r="G1203" s="104">
        <f t="shared" si="16"/>
        <v>1500000</v>
      </c>
      <c r="H1203" s="104">
        <v>1</v>
      </c>
      <c r="I1203" s="23"/>
    </row>
    <row r="1204" spans="1:9" x14ac:dyDescent="0.25">
      <c r="A1204" s="104">
        <v>5129</v>
      </c>
      <c r="B1204" s="104" t="s">
        <v>3592</v>
      </c>
      <c r="C1204" s="104" t="s">
        <v>3593</v>
      </c>
      <c r="D1204" s="104" t="s">
        <v>9</v>
      </c>
      <c r="E1204" s="104" t="s">
        <v>10</v>
      </c>
      <c r="F1204" s="104">
        <v>4800000</v>
      </c>
      <c r="G1204" s="104">
        <f t="shared" si="16"/>
        <v>4800000</v>
      </c>
      <c r="H1204" s="104">
        <v>1</v>
      </c>
      <c r="I1204" s="23"/>
    </row>
    <row r="1205" spans="1:9" x14ac:dyDescent="0.25">
      <c r="A1205" s="104">
        <v>5129</v>
      </c>
      <c r="B1205" s="104" t="s">
        <v>3594</v>
      </c>
      <c r="C1205" s="104" t="s">
        <v>3595</v>
      </c>
      <c r="D1205" s="104" t="s">
        <v>9</v>
      </c>
      <c r="E1205" s="104" t="s">
        <v>10</v>
      </c>
      <c r="F1205" s="104">
        <v>45000</v>
      </c>
      <c r="G1205" s="104">
        <f t="shared" si="16"/>
        <v>360000</v>
      </c>
      <c r="H1205" s="104">
        <v>8</v>
      </c>
      <c r="I1205" s="23"/>
    </row>
    <row r="1206" spans="1:9" x14ac:dyDescent="0.25">
      <c r="A1206" s="104">
        <v>5129</v>
      </c>
      <c r="B1206" s="104" t="s">
        <v>3596</v>
      </c>
      <c r="C1206" s="104" t="s">
        <v>3597</v>
      </c>
      <c r="D1206" s="104" t="s">
        <v>9</v>
      </c>
      <c r="E1206" s="104" t="s">
        <v>10</v>
      </c>
      <c r="F1206" s="104">
        <v>1500000</v>
      </c>
      <c r="G1206" s="104">
        <f t="shared" si="16"/>
        <v>1500000</v>
      </c>
      <c r="H1206" s="104">
        <v>1</v>
      </c>
      <c r="I1206" s="23"/>
    </row>
    <row r="1207" spans="1:9" x14ac:dyDescent="0.25">
      <c r="A1207" s="104">
        <v>5129</v>
      </c>
      <c r="B1207" s="104" t="s">
        <v>3598</v>
      </c>
      <c r="C1207" s="104" t="s">
        <v>3597</v>
      </c>
      <c r="D1207" s="104" t="s">
        <v>9</v>
      </c>
      <c r="E1207" s="104" t="s">
        <v>10</v>
      </c>
      <c r="F1207" s="104">
        <v>28000</v>
      </c>
      <c r="G1207" s="104">
        <f t="shared" si="16"/>
        <v>280000</v>
      </c>
      <c r="H1207" s="104">
        <v>10</v>
      </c>
      <c r="I1207" s="23"/>
    </row>
    <row r="1208" spans="1:9" x14ac:dyDescent="0.25">
      <c r="A1208" s="104">
        <v>5129</v>
      </c>
      <c r="B1208" s="104" t="s">
        <v>3599</v>
      </c>
      <c r="C1208" s="104" t="s">
        <v>3600</v>
      </c>
      <c r="D1208" s="104" t="s">
        <v>9</v>
      </c>
      <c r="E1208" s="104" t="s">
        <v>10</v>
      </c>
      <c r="F1208" s="104">
        <v>50000</v>
      </c>
      <c r="G1208" s="104">
        <f t="shared" si="16"/>
        <v>350000</v>
      </c>
      <c r="H1208" s="104">
        <v>7</v>
      </c>
      <c r="I1208" s="23"/>
    </row>
    <row r="1209" spans="1:9" x14ac:dyDescent="0.25">
      <c r="A1209" s="104">
        <v>5129</v>
      </c>
      <c r="B1209" s="104" t="s">
        <v>3601</v>
      </c>
      <c r="C1209" s="104" t="s">
        <v>3602</v>
      </c>
      <c r="D1209" s="104" t="s">
        <v>9</v>
      </c>
      <c r="E1209" s="104" t="s">
        <v>10</v>
      </c>
      <c r="F1209" s="104">
        <v>140000</v>
      </c>
      <c r="G1209" s="104">
        <f t="shared" si="16"/>
        <v>280000</v>
      </c>
      <c r="H1209" s="104">
        <v>2</v>
      </c>
      <c r="I1209" s="23"/>
    </row>
    <row r="1210" spans="1:9" x14ac:dyDescent="0.25">
      <c r="A1210" s="104">
        <v>5129</v>
      </c>
      <c r="B1210" s="104" t="s">
        <v>3603</v>
      </c>
      <c r="C1210" s="104" t="s">
        <v>3604</v>
      </c>
      <c r="D1210" s="104" t="s">
        <v>9</v>
      </c>
      <c r="E1210" s="104" t="s">
        <v>10</v>
      </c>
      <c r="F1210" s="104">
        <v>4000</v>
      </c>
      <c r="G1210" s="104">
        <f t="shared" si="16"/>
        <v>20000</v>
      </c>
      <c r="H1210" s="104">
        <v>5</v>
      </c>
      <c r="I1210" s="23"/>
    </row>
    <row r="1211" spans="1:9" x14ac:dyDescent="0.25">
      <c r="A1211" s="104">
        <v>5129</v>
      </c>
      <c r="B1211" s="104" t="s">
        <v>3605</v>
      </c>
      <c r="C1211" s="104" t="s">
        <v>3604</v>
      </c>
      <c r="D1211" s="104" t="s">
        <v>9</v>
      </c>
      <c r="E1211" s="104" t="s">
        <v>10</v>
      </c>
      <c r="F1211" s="104">
        <v>4000</v>
      </c>
      <c r="G1211" s="104">
        <f t="shared" si="16"/>
        <v>20000</v>
      </c>
      <c r="H1211" s="104">
        <v>5</v>
      </c>
      <c r="I1211" s="23"/>
    </row>
    <row r="1212" spans="1:9" ht="27" x14ac:dyDescent="0.25">
      <c r="A1212" s="104">
        <v>5129</v>
      </c>
      <c r="B1212" s="104" t="s">
        <v>3606</v>
      </c>
      <c r="C1212" s="104" t="s">
        <v>3607</v>
      </c>
      <c r="D1212" s="104" t="s">
        <v>9</v>
      </c>
      <c r="E1212" s="104" t="s">
        <v>10</v>
      </c>
      <c r="F1212" s="104">
        <v>35000</v>
      </c>
      <c r="G1212" s="104">
        <f t="shared" si="16"/>
        <v>350000</v>
      </c>
      <c r="H1212" s="104">
        <v>10</v>
      </c>
      <c r="I1212" s="23"/>
    </row>
    <row r="1213" spans="1:9" x14ac:dyDescent="0.25">
      <c r="A1213" s="104">
        <v>5129</v>
      </c>
      <c r="B1213" s="104" t="s">
        <v>3608</v>
      </c>
      <c r="C1213" s="104" t="s">
        <v>3609</v>
      </c>
      <c r="D1213" s="104" t="s">
        <v>9</v>
      </c>
      <c r="E1213" s="104" t="s">
        <v>10</v>
      </c>
      <c r="F1213" s="104">
        <v>80000</v>
      </c>
      <c r="G1213" s="104">
        <f t="shared" si="16"/>
        <v>160000</v>
      </c>
      <c r="H1213" s="104">
        <v>2</v>
      </c>
      <c r="I1213" s="23"/>
    </row>
    <row r="1214" spans="1:9" x14ac:dyDescent="0.25">
      <c r="A1214" s="104">
        <v>5129</v>
      </c>
      <c r="B1214" s="104" t="s">
        <v>3610</v>
      </c>
      <c r="C1214" s="104" t="s">
        <v>3609</v>
      </c>
      <c r="D1214" s="104" t="s">
        <v>9</v>
      </c>
      <c r="E1214" s="104" t="s">
        <v>10</v>
      </c>
      <c r="F1214" s="104">
        <v>550000</v>
      </c>
      <c r="G1214" s="104">
        <f t="shared" si="16"/>
        <v>550000</v>
      </c>
      <c r="H1214" s="104">
        <v>1</v>
      </c>
      <c r="I1214" s="23"/>
    </row>
    <row r="1215" spans="1:9" x14ac:dyDescent="0.25">
      <c r="A1215" s="104">
        <v>5129</v>
      </c>
      <c r="B1215" s="104" t="s">
        <v>3611</v>
      </c>
      <c r="C1215" s="104" t="s">
        <v>3612</v>
      </c>
      <c r="D1215" s="104" t="s">
        <v>9</v>
      </c>
      <c r="E1215" s="104" t="s">
        <v>10</v>
      </c>
      <c r="F1215" s="104">
        <v>11000</v>
      </c>
      <c r="G1215" s="104">
        <f t="shared" si="16"/>
        <v>220000</v>
      </c>
      <c r="H1215" s="104">
        <v>20</v>
      </c>
      <c r="I1215" s="23"/>
    </row>
    <row r="1216" spans="1:9" x14ac:dyDescent="0.25">
      <c r="A1216" s="104">
        <v>5129</v>
      </c>
      <c r="B1216" s="104" t="s">
        <v>3613</v>
      </c>
      <c r="C1216" s="104" t="s">
        <v>3612</v>
      </c>
      <c r="D1216" s="104" t="s">
        <v>9</v>
      </c>
      <c r="E1216" s="104" t="s">
        <v>10</v>
      </c>
      <c r="F1216" s="104">
        <v>10000</v>
      </c>
      <c r="G1216" s="104">
        <f t="shared" si="16"/>
        <v>300000</v>
      </c>
      <c r="H1216" s="104">
        <v>30</v>
      </c>
      <c r="I1216" s="23"/>
    </row>
    <row r="1217" spans="1:9" ht="27" x14ac:dyDescent="0.25">
      <c r="A1217" s="104">
        <v>5129</v>
      </c>
      <c r="B1217" s="104" t="s">
        <v>3614</v>
      </c>
      <c r="C1217" s="104" t="s">
        <v>3615</v>
      </c>
      <c r="D1217" s="104" t="s">
        <v>9</v>
      </c>
      <c r="E1217" s="104" t="s">
        <v>10</v>
      </c>
      <c r="F1217" s="104">
        <v>50000</v>
      </c>
      <c r="G1217" s="104">
        <f t="shared" si="16"/>
        <v>500000</v>
      </c>
      <c r="H1217" s="104">
        <v>10</v>
      </c>
      <c r="I1217" s="23"/>
    </row>
    <row r="1218" spans="1:9" x14ac:dyDescent="0.25">
      <c r="A1218" s="104">
        <v>5129</v>
      </c>
      <c r="B1218" s="104" t="s">
        <v>3616</v>
      </c>
      <c r="C1218" s="104" t="s">
        <v>3617</v>
      </c>
      <c r="D1218" s="104" t="s">
        <v>9</v>
      </c>
      <c r="E1218" s="104" t="s">
        <v>10</v>
      </c>
      <c r="F1218" s="104">
        <v>51000</v>
      </c>
      <c r="G1218" s="104">
        <f t="shared" si="16"/>
        <v>153000</v>
      </c>
      <c r="H1218" s="104">
        <v>3</v>
      </c>
      <c r="I1218" s="23"/>
    </row>
    <row r="1219" spans="1:9" x14ac:dyDescent="0.25">
      <c r="A1219" s="104">
        <v>5129</v>
      </c>
      <c r="B1219" s="104" t="s">
        <v>3618</v>
      </c>
      <c r="C1219" s="104" t="s">
        <v>3619</v>
      </c>
      <c r="D1219" s="104" t="s">
        <v>9</v>
      </c>
      <c r="E1219" s="104" t="s">
        <v>10</v>
      </c>
      <c r="F1219" s="104">
        <v>650000</v>
      </c>
      <c r="G1219" s="104">
        <f t="shared" si="16"/>
        <v>1300000</v>
      </c>
      <c r="H1219" s="104">
        <v>2</v>
      </c>
      <c r="I1219" s="23"/>
    </row>
    <row r="1220" spans="1:9" ht="27" x14ac:dyDescent="0.25">
      <c r="A1220" s="104">
        <v>5129</v>
      </c>
      <c r="B1220" s="104" t="s">
        <v>3620</v>
      </c>
      <c r="C1220" s="104" t="s">
        <v>3621</v>
      </c>
      <c r="D1220" s="104" t="s">
        <v>9</v>
      </c>
      <c r="E1220" s="104" t="s">
        <v>10</v>
      </c>
      <c r="F1220" s="104">
        <v>50000</v>
      </c>
      <c r="G1220" s="104">
        <f t="shared" si="16"/>
        <v>100000</v>
      </c>
      <c r="H1220" s="104">
        <v>2</v>
      </c>
      <c r="I1220" s="23"/>
    </row>
    <row r="1221" spans="1:9" x14ac:dyDescent="0.25">
      <c r="A1221" s="104">
        <v>5129</v>
      </c>
      <c r="B1221" s="104" t="s">
        <v>3622</v>
      </c>
      <c r="C1221" s="104" t="s">
        <v>3623</v>
      </c>
      <c r="D1221" s="104" t="s">
        <v>9</v>
      </c>
      <c r="E1221" s="104" t="s">
        <v>10</v>
      </c>
      <c r="F1221" s="104">
        <v>15000</v>
      </c>
      <c r="G1221" s="104">
        <f t="shared" si="16"/>
        <v>2100000</v>
      </c>
      <c r="H1221" s="104">
        <v>140</v>
      </c>
      <c r="I1221" s="23"/>
    </row>
    <row r="1222" spans="1:9" x14ac:dyDescent="0.25">
      <c r="A1222" s="104">
        <v>5129</v>
      </c>
      <c r="B1222" s="104" t="s">
        <v>3624</v>
      </c>
      <c r="C1222" s="104" t="s">
        <v>3623</v>
      </c>
      <c r="D1222" s="104" t="s">
        <v>9</v>
      </c>
      <c r="E1222" s="104" t="s">
        <v>10</v>
      </c>
      <c r="F1222" s="104">
        <v>17000</v>
      </c>
      <c r="G1222" s="104">
        <f t="shared" si="16"/>
        <v>340000</v>
      </c>
      <c r="H1222" s="104">
        <v>20</v>
      </c>
      <c r="I1222" s="23"/>
    </row>
    <row r="1223" spans="1:9" x14ac:dyDescent="0.25">
      <c r="A1223" s="104">
        <v>5129</v>
      </c>
      <c r="B1223" s="104" t="s">
        <v>3625</v>
      </c>
      <c r="C1223" s="104" t="s">
        <v>3626</v>
      </c>
      <c r="D1223" s="104" t="s">
        <v>9</v>
      </c>
      <c r="E1223" s="104" t="s">
        <v>10</v>
      </c>
      <c r="F1223" s="104">
        <v>12000</v>
      </c>
      <c r="G1223" s="104">
        <f t="shared" si="16"/>
        <v>252000</v>
      </c>
      <c r="H1223" s="104">
        <v>21</v>
      </c>
      <c r="I1223" s="23"/>
    </row>
    <row r="1224" spans="1:9" x14ac:dyDescent="0.25">
      <c r="A1224" s="104">
        <v>5129</v>
      </c>
      <c r="B1224" s="104" t="s">
        <v>3627</v>
      </c>
      <c r="C1224" s="104" t="s">
        <v>3626</v>
      </c>
      <c r="D1224" s="104" t="s">
        <v>9</v>
      </c>
      <c r="E1224" s="104" t="s">
        <v>10</v>
      </c>
      <c r="F1224" s="104">
        <v>13000</v>
      </c>
      <c r="G1224" s="104">
        <f t="shared" si="16"/>
        <v>260000</v>
      </c>
      <c r="H1224" s="104">
        <v>20</v>
      </c>
      <c r="I1224" s="23"/>
    </row>
    <row r="1225" spans="1:9" x14ac:dyDescent="0.25">
      <c r="A1225" s="104">
        <v>5129</v>
      </c>
      <c r="B1225" s="104" t="s">
        <v>3628</v>
      </c>
      <c r="C1225" s="104" t="s">
        <v>3626</v>
      </c>
      <c r="D1225" s="104" t="s">
        <v>9</v>
      </c>
      <c r="E1225" s="104" t="s">
        <v>10</v>
      </c>
      <c r="F1225" s="104">
        <v>14000</v>
      </c>
      <c r="G1225" s="104">
        <f t="shared" si="16"/>
        <v>280000</v>
      </c>
      <c r="H1225" s="104">
        <v>20</v>
      </c>
      <c r="I1225" s="23"/>
    </row>
    <row r="1226" spans="1:9" x14ac:dyDescent="0.25">
      <c r="A1226" s="104">
        <v>5129</v>
      </c>
      <c r="B1226" s="104" t="s">
        <v>3629</v>
      </c>
      <c r="C1226" s="104" t="s">
        <v>3630</v>
      </c>
      <c r="D1226" s="104" t="s">
        <v>9</v>
      </c>
      <c r="E1226" s="104" t="s">
        <v>10</v>
      </c>
      <c r="F1226" s="104">
        <v>18000</v>
      </c>
      <c r="G1226" s="104">
        <f t="shared" si="16"/>
        <v>90000</v>
      </c>
      <c r="H1226" s="104">
        <v>5</v>
      </c>
      <c r="I1226" s="23"/>
    </row>
    <row r="1227" spans="1:9" x14ac:dyDescent="0.25">
      <c r="A1227" s="104">
        <v>5129</v>
      </c>
      <c r="B1227" s="104" t="s">
        <v>3631</v>
      </c>
      <c r="C1227" s="104" t="s">
        <v>3632</v>
      </c>
      <c r="D1227" s="104" t="s">
        <v>9</v>
      </c>
      <c r="E1227" s="104" t="s">
        <v>10</v>
      </c>
      <c r="F1227" s="104">
        <v>15000</v>
      </c>
      <c r="G1227" s="104">
        <f t="shared" si="16"/>
        <v>1380000</v>
      </c>
      <c r="H1227" s="104">
        <v>92</v>
      </c>
      <c r="I1227" s="23"/>
    </row>
    <row r="1228" spans="1:9" ht="27" x14ac:dyDescent="0.25">
      <c r="A1228" s="104">
        <v>5129</v>
      </c>
      <c r="B1228" s="104" t="s">
        <v>3633</v>
      </c>
      <c r="C1228" s="104" t="s">
        <v>3634</v>
      </c>
      <c r="D1228" s="104" t="s">
        <v>9</v>
      </c>
      <c r="E1228" s="104" t="s">
        <v>10</v>
      </c>
      <c r="F1228" s="104">
        <v>2000</v>
      </c>
      <c r="G1228" s="104">
        <f t="shared" si="16"/>
        <v>24000</v>
      </c>
      <c r="H1228" s="104">
        <v>12</v>
      </c>
      <c r="I1228" s="23"/>
    </row>
    <row r="1229" spans="1:9" x14ac:dyDescent="0.25">
      <c r="A1229" s="104">
        <v>5129</v>
      </c>
      <c r="B1229" s="104" t="s">
        <v>3635</v>
      </c>
      <c r="C1229" s="104" t="s">
        <v>3636</v>
      </c>
      <c r="D1229" s="104" t="s">
        <v>9</v>
      </c>
      <c r="E1229" s="104" t="s">
        <v>10</v>
      </c>
      <c r="F1229" s="104">
        <v>7000</v>
      </c>
      <c r="G1229" s="104">
        <f t="shared" si="16"/>
        <v>140000</v>
      </c>
      <c r="H1229" s="104">
        <v>20</v>
      </c>
      <c r="I1229" s="23"/>
    </row>
    <row r="1230" spans="1:9" x14ac:dyDescent="0.25">
      <c r="A1230" s="104">
        <v>5129</v>
      </c>
      <c r="B1230" s="104" t="s">
        <v>3637</v>
      </c>
      <c r="C1230" s="104" t="s">
        <v>3638</v>
      </c>
      <c r="D1230" s="104" t="s">
        <v>9</v>
      </c>
      <c r="E1230" s="104" t="s">
        <v>10</v>
      </c>
      <c r="F1230" s="104">
        <v>11000</v>
      </c>
      <c r="G1230" s="104">
        <f t="shared" si="16"/>
        <v>891000</v>
      </c>
      <c r="H1230" s="104">
        <v>81</v>
      </c>
      <c r="I1230" s="23"/>
    </row>
    <row r="1231" spans="1:9" x14ac:dyDescent="0.25">
      <c r="A1231" s="104">
        <v>5129</v>
      </c>
      <c r="B1231" s="104" t="s">
        <v>3639</v>
      </c>
      <c r="C1231" s="104" t="s">
        <v>3640</v>
      </c>
      <c r="D1231" s="104" t="s">
        <v>9</v>
      </c>
      <c r="E1231" s="104" t="s">
        <v>10</v>
      </c>
      <c r="F1231" s="104">
        <v>9000</v>
      </c>
      <c r="G1231" s="104">
        <f t="shared" si="16"/>
        <v>90000</v>
      </c>
      <c r="H1231" s="104">
        <v>10</v>
      </c>
      <c r="I1231" s="23"/>
    </row>
    <row r="1232" spans="1:9" x14ac:dyDescent="0.25">
      <c r="A1232" s="104">
        <v>5129</v>
      </c>
      <c r="B1232" s="104" t="s">
        <v>3641</v>
      </c>
      <c r="C1232" s="104" t="s">
        <v>3642</v>
      </c>
      <c r="D1232" s="104" t="s">
        <v>9</v>
      </c>
      <c r="E1232" s="104" t="s">
        <v>10</v>
      </c>
      <c r="F1232" s="104">
        <v>70000</v>
      </c>
      <c r="G1232" s="104">
        <f t="shared" si="16"/>
        <v>70000</v>
      </c>
      <c r="H1232" s="104">
        <v>1</v>
      </c>
      <c r="I1232" s="23"/>
    </row>
    <row r="1233" spans="1:24" x14ac:dyDescent="0.25">
      <c r="A1233" s="104">
        <v>5129</v>
      </c>
      <c r="B1233" s="104" t="s">
        <v>3643</v>
      </c>
      <c r="C1233" s="104" t="s">
        <v>1888</v>
      </c>
      <c r="D1233" s="104" t="s">
        <v>9</v>
      </c>
      <c r="E1233" s="104" t="s">
        <v>10</v>
      </c>
      <c r="F1233" s="104">
        <v>15000</v>
      </c>
      <c r="G1233" s="104">
        <f t="shared" si="16"/>
        <v>60000</v>
      </c>
      <c r="H1233" s="104">
        <v>4</v>
      </c>
      <c r="I1233" s="23"/>
    </row>
    <row r="1234" spans="1:24" x14ac:dyDescent="0.25">
      <c r="A1234" s="104">
        <v>5129</v>
      </c>
      <c r="B1234" s="104" t="s">
        <v>3644</v>
      </c>
      <c r="C1234" s="104" t="s">
        <v>3645</v>
      </c>
      <c r="D1234" s="104" t="s">
        <v>9</v>
      </c>
      <c r="E1234" s="104" t="s">
        <v>10</v>
      </c>
      <c r="F1234" s="104">
        <v>180</v>
      </c>
      <c r="G1234" s="104">
        <f t="shared" si="16"/>
        <v>46980</v>
      </c>
      <c r="H1234" s="104">
        <v>261</v>
      </c>
      <c r="I1234" s="23"/>
    </row>
    <row r="1235" spans="1:24" x14ac:dyDescent="0.25">
      <c r="A1235" s="104">
        <v>5129</v>
      </c>
      <c r="B1235" s="104" t="s">
        <v>3646</v>
      </c>
      <c r="C1235" s="104" t="s">
        <v>3647</v>
      </c>
      <c r="D1235" s="104" t="s">
        <v>9</v>
      </c>
      <c r="E1235" s="104" t="s">
        <v>10</v>
      </c>
      <c r="F1235" s="104">
        <v>17000</v>
      </c>
      <c r="G1235" s="104">
        <f t="shared" si="16"/>
        <v>204000</v>
      </c>
      <c r="H1235" s="104">
        <v>12</v>
      </c>
      <c r="I1235" s="23"/>
    </row>
    <row r="1236" spans="1:24" x14ac:dyDescent="0.25">
      <c r="A1236" s="104">
        <v>5129</v>
      </c>
      <c r="B1236" s="104" t="s">
        <v>3648</v>
      </c>
      <c r="C1236" s="104" t="s">
        <v>1628</v>
      </c>
      <c r="D1236" s="104" t="s">
        <v>9</v>
      </c>
      <c r="E1236" s="104" t="s">
        <v>10</v>
      </c>
      <c r="F1236" s="104">
        <v>50000</v>
      </c>
      <c r="G1236" s="104">
        <f t="shared" si="16"/>
        <v>100000</v>
      </c>
      <c r="H1236" s="104">
        <v>2</v>
      </c>
      <c r="I1236" s="23"/>
    </row>
    <row r="1237" spans="1:24" x14ac:dyDescent="0.25">
      <c r="A1237" s="104">
        <v>5129</v>
      </c>
      <c r="B1237" s="104" t="s">
        <v>3649</v>
      </c>
      <c r="C1237" s="104" t="s">
        <v>3650</v>
      </c>
      <c r="D1237" s="104" t="s">
        <v>9</v>
      </c>
      <c r="E1237" s="104" t="s">
        <v>10</v>
      </c>
      <c r="F1237" s="104">
        <v>335000</v>
      </c>
      <c r="G1237" s="104">
        <f t="shared" si="16"/>
        <v>1340000</v>
      </c>
      <c r="H1237" s="104">
        <v>4</v>
      </c>
      <c r="I1237" s="23"/>
    </row>
    <row r="1238" spans="1:24" x14ac:dyDescent="0.25">
      <c r="A1238" s="104">
        <v>5129</v>
      </c>
      <c r="B1238" s="104" t="s">
        <v>3651</v>
      </c>
      <c r="C1238" s="104" t="s">
        <v>3652</v>
      </c>
      <c r="D1238" s="104" t="s">
        <v>9</v>
      </c>
      <c r="E1238" s="104" t="s">
        <v>10</v>
      </c>
      <c r="F1238" s="104">
        <v>23000</v>
      </c>
      <c r="G1238" s="104">
        <f t="shared" si="16"/>
        <v>23000</v>
      </c>
      <c r="H1238" s="104">
        <v>1</v>
      </c>
      <c r="I1238" s="23"/>
    </row>
    <row r="1239" spans="1:24" s="31" customFormat="1" ht="15" customHeight="1" x14ac:dyDescent="0.25">
      <c r="A1239" s="547" t="s">
        <v>2597</v>
      </c>
      <c r="B1239" s="548"/>
      <c r="C1239" s="548"/>
      <c r="D1239" s="548"/>
      <c r="E1239" s="548"/>
      <c r="F1239" s="548"/>
      <c r="G1239" s="548"/>
      <c r="H1239" s="548"/>
      <c r="I1239" s="30"/>
      <c r="P1239" s="32"/>
      <c r="Q1239" s="32"/>
      <c r="R1239" s="32"/>
      <c r="S1239" s="32"/>
      <c r="T1239" s="32"/>
      <c r="U1239" s="32"/>
      <c r="V1239" s="32"/>
      <c r="W1239" s="32"/>
      <c r="X1239" s="32"/>
    </row>
    <row r="1240" spans="1:24" s="31" customFormat="1" ht="15" customHeight="1" x14ac:dyDescent="0.25">
      <c r="A1240" s="559" t="s">
        <v>8</v>
      </c>
      <c r="B1240" s="560"/>
      <c r="C1240" s="560"/>
      <c r="D1240" s="560"/>
      <c r="E1240" s="560"/>
      <c r="F1240" s="560"/>
      <c r="G1240" s="560"/>
      <c r="H1240" s="561"/>
      <c r="I1240" s="30"/>
      <c r="P1240" s="32"/>
      <c r="Q1240" s="32"/>
      <c r="R1240" s="32"/>
      <c r="S1240" s="32"/>
      <c r="T1240" s="32"/>
      <c r="U1240" s="32"/>
      <c r="V1240" s="32"/>
      <c r="W1240" s="32"/>
      <c r="X1240" s="32"/>
    </row>
    <row r="1241" spans="1:24" s="31" customFormat="1" ht="15" customHeight="1" x14ac:dyDescent="0.25">
      <c r="A1241" s="104">
        <v>5129</v>
      </c>
      <c r="B1241" s="104" t="s">
        <v>4241</v>
      </c>
      <c r="C1241" s="104" t="s">
        <v>3621</v>
      </c>
      <c r="D1241" s="104" t="s">
        <v>424</v>
      </c>
      <c r="E1241" s="104" t="s">
        <v>10</v>
      </c>
      <c r="F1241" s="104">
        <v>50000</v>
      </c>
      <c r="G1241" s="104">
        <f>+F1241*H1241</f>
        <v>100000</v>
      </c>
      <c r="H1241" s="104">
        <v>2</v>
      </c>
      <c r="I1241" s="30"/>
      <c r="P1241" s="32"/>
      <c r="Q1241" s="32"/>
      <c r="R1241" s="32"/>
      <c r="S1241" s="32"/>
      <c r="T1241" s="32"/>
      <c r="U1241" s="32"/>
      <c r="V1241" s="32"/>
      <c r="W1241" s="32"/>
      <c r="X1241" s="32"/>
    </row>
    <row r="1242" spans="1:24" s="31" customFormat="1" ht="15" customHeight="1" x14ac:dyDescent="0.25">
      <c r="A1242" s="104">
        <v>5129</v>
      </c>
      <c r="B1242" s="104" t="s">
        <v>4099</v>
      </c>
      <c r="C1242" s="104" t="s">
        <v>2598</v>
      </c>
      <c r="D1242" s="104" t="s">
        <v>424</v>
      </c>
      <c r="E1242" s="104" t="s">
        <v>10</v>
      </c>
      <c r="F1242" s="104">
        <v>1735000</v>
      </c>
      <c r="G1242" s="104">
        <f>+F1242*H1242</f>
        <v>3470000</v>
      </c>
      <c r="H1242" s="104">
        <v>2</v>
      </c>
      <c r="I1242" s="30"/>
      <c r="P1242" s="32"/>
      <c r="Q1242" s="32"/>
      <c r="R1242" s="32"/>
      <c r="S1242" s="32"/>
      <c r="T1242" s="32"/>
      <c r="U1242" s="32"/>
      <c r="V1242" s="32"/>
      <c r="W1242" s="32"/>
      <c r="X1242" s="32"/>
    </row>
    <row r="1243" spans="1:24" s="31" customFormat="1" ht="15" customHeight="1" x14ac:dyDescent="0.25">
      <c r="A1243" s="104">
        <v>5129</v>
      </c>
      <c r="B1243" s="104" t="s">
        <v>4100</v>
      </c>
      <c r="C1243" s="104" t="s">
        <v>2599</v>
      </c>
      <c r="D1243" s="104" t="s">
        <v>424</v>
      </c>
      <c r="E1243" s="104" t="s">
        <v>10</v>
      </c>
      <c r="F1243" s="104">
        <v>582000</v>
      </c>
      <c r="G1243" s="104">
        <f t="shared" ref="G1243:G1256" si="17">+F1243*H1243</f>
        <v>1164000</v>
      </c>
      <c r="H1243" s="104">
        <v>2</v>
      </c>
      <c r="I1243" s="30"/>
      <c r="P1243" s="32"/>
      <c r="Q1243" s="32"/>
      <c r="R1243" s="32"/>
      <c r="S1243" s="32"/>
      <c r="T1243" s="32"/>
      <c r="U1243" s="32"/>
      <c r="V1243" s="32"/>
      <c r="W1243" s="32"/>
      <c r="X1243" s="32"/>
    </row>
    <row r="1244" spans="1:24" s="31" customFormat="1" ht="15" customHeight="1" x14ac:dyDescent="0.25">
      <c r="A1244" s="104">
        <v>5129</v>
      </c>
      <c r="B1244" s="104" t="s">
        <v>4101</v>
      </c>
      <c r="C1244" s="104" t="s">
        <v>2600</v>
      </c>
      <c r="D1244" s="104" t="s">
        <v>424</v>
      </c>
      <c r="E1244" s="104" t="s">
        <v>10</v>
      </c>
      <c r="F1244" s="104">
        <v>510000</v>
      </c>
      <c r="G1244" s="104">
        <f t="shared" si="17"/>
        <v>1020000</v>
      </c>
      <c r="H1244" s="104">
        <v>2</v>
      </c>
      <c r="I1244" s="30"/>
      <c r="P1244" s="32"/>
      <c r="Q1244" s="32"/>
      <c r="R1244" s="32"/>
      <c r="S1244" s="32"/>
      <c r="T1244" s="32"/>
      <c r="U1244" s="32"/>
      <c r="V1244" s="32"/>
      <c r="W1244" s="32"/>
      <c r="X1244" s="32"/>
    </row>
    <row r="1245" spans="1:24" s="31" customFormat="1" ht="15" customHeight="1" x14ac:dyDescent="0.25">
      <c r="A1245" s="104">
        <v>5129</v>
      </c>
      <c r="B1245" s="104" t="s">
        <v>4102</v>
      </c>
      <c r="C1245" s="104" t="s">
        <v>2600</v>
      </c>
      <c r="D1245" s="104" t="s">
        <v>424</v>
      </c>
      <c r="E1245" s="104" t="s">
        <v>10</v>
      </c>
      <c r="F1245" s="104">
        <v>510000</v>
      </c>
      <c r="G1245" s="104">
        <f t="shared" si="17"/>
        <v>1020000</v>
      </c>
      <c r="H1245" s="104">
        <v>2</v>
      </c>
      <c r="I1245" s="30"/>
      <c r="P1245" s="32"/>
      <c r="Q1245" s="32"/>
      <c r="R1245" s="32"/>
      <c r="S1245" s="32"/>
      <c r="T1245" s="32"/>
      <c r="U1245" s="32"/>
      <c r="V1245" s="32"/>
      <c r="W1245" s="32"/>
      <c r="X1245" s="32"/>
    </row>
    <row r="1246" spans="1:24" s="31" customFormat="1" ht="15" customHeight="1" x14ac:dyDescent="0.25">
      <c r="A1246" s="104">
        <v>5129</v>
      </c>
      <c r="B1246" s="104" t="s">
        <v>4103</v>
      </c>
      <c r="C1246" s="104" t="s">
        <v>2601</v>
      </c>
      <c r="D1246" s="104" t="s">
        <v>424</v>
      </c>
      <c r="E1246" s="104" t="s">
        <v>10</v>
      </c>
      <c r="F1246" s="104">
        <v>1835000</v>
      </c>
      <c r="G1246" s="104">
        <f t="shared" si="17"/>
        <v>3670000</v>
      </c>
      <c r="H1246" s="104">
        <v>2</v>
      </c>
      <c r="I1246" s="30"/>
      <c r="P1246" s="32"/>
      <c r="Q1246" s="32"/>
      <c r="R1246" s="32"/>
      <c r="S1246" s="32"/>
      <c r="T1246" s="32"/>
      <c r="U1246" s="32"/>
      <c r="V1246" s="32"/>
      <c r="W1246" s="32"/>
      <c r="X1246" s="32"/>
    </row>
    <row r="1247" spans="1:24" s="31" customFormat="1" ht="15" customHeight="1" x14ac:dyDescent="0.25">
      <c r="A1247" s="104">
        <v>5129</v>
      </c>
      <c r="B1247" s="104" t="s">
        <v>4104</v>
      </c>
      <c r="C1247" s="104" t="s">
        <v>2601</v>
      </c>
      <c r="D1247" s="104" t="s">
        <v>424</v>
      </c>
      <c r="E1247" s="104" t="s">
        <v>10</v>
      </c>
      <c r="F1247" s="104">
        <v>1835000</v>
      </c>
      <c r="G1247" s="104">
        <f t="shared" si="17"/>
        <v>3670000</v>
      </c>
      <c r="H1247" s="104">
        <v>2</v>
      </c>
      <c r="I1247" s="30"/>
      <c r="P1247" s="32"/>
      <c r="Q1247" s="32"/>
      <c r="R1247" s="32"/>
      <c r="S1247" s="32"/>
      <c r="T1247" s="32"/>
      <c r="U1247" s="32"/>
      <c r="V1247" s="32"/>
      <c r="W1247" s="32"/>
      <c r="X1247" s="32"/>
    </row>
    <row r="1248" spans="1:24" s="31" customFormat="1" ht="15" customHeight="1" x14ac:dyDescent="0.25">
      <c r="A1248" s="104">
        <v>5129</v>
      </c>
      <c r="B1248" s="104" t="s">
        <v>4105</v>
      </c>
      <c r="C1248" s="104" t="s">
        <v>2602</v>
      </c>
      <c r="D1248" s="104" t="s">
        <v>424</v>
      </c>
      <c r="E1248" s="104" t="s">
        <v>10</v>
      </c>
      <c r="F1248" s="104">
        <v>14290000</v>
      </c>
      <c r="G1248" s="104">
        <f t="shared" si="17"/>
        <v>28580000</v>
      </c>
      <c r="H1248" s="104">
        <v>2</v>
      </c>
      <c r="I1248" s="30"/>
      <c r="P1248" s="32"/>
      <c r="Q1248" s="32"/>
      <c r="R1248" s="32"/>
      <c r="S1248" s="32"/>
      <c r="T1248" s="32"/>
      <c r="U1248" s="32"/>
      <c r="V1248" s="32"/>
      <c r="W1248" s="32"/>
      <c r="X1248" s="32"/>
    </row>
    <row r="1249" spans="1:24" s="31" customFormat="1" ht="15" customHeight="1" x14ac:dyDescent="0.25">
      <c r="A1249" s="104">
        <v>5129</v>
      </c>
      <c r="B1249" s="104" t="s">
        <v>4106</v>
      </c>
      <c r="C1249" s="104" t="s">
        <v>2602</v>
      </c>
      <c r="D1249" s="104" t="s">
        <v>424</v>
      </c>
      <c r="E1249" s="104" t="s">
        <v>10</v>
      </c>
      <c r="F1249" s="104">
        <v>1980000</v>
      </c>
      <c r="G1249" s="104">
        <f t="shared" si="17"/>
        <v>3960000</v>
      </c>
      <c r="H1249" s="104">
        <v>2</v>
      </c>
      <c r="I1249" s="30"/>
      <c r="P1249" s="32"/>
      <c r="Q1249" s="32"/>
      <c r="R1249" s="32"/>
      <c r="S1249" s="32"/>
      <c r="T1249" s="32"/>
      <c r="U1249" s="32"/>
      <c r="V1249" s="32"/>
      <c r="W1249" s="32"/>
      <c r="X1249" s="32"/>
    </row>
    <row r="1250" spans="1:24" s="31" customFormat="1" ht="15" customHeight="1" x14ac:dyDescent="0.25">
      <c r="A1250" s="104">
        <v>5129</v>
      </c>
      <c r="B1250" s="104" t="s">
        <v>4107</v>
      </c>
      <c r="C1250" s="104" t="s">
        <v>2602</v>
      </c>
      <c r="D1250" s="104" t="s">
        <v>424</v>
      </c>
      <c r="E1250" s="104" t="s">
        <v>10</v>
      </c>
      <c r="F1250" s="104">
        <v>10690000</v>
      </c>
      <c r="G1250" s="104">
        <f t="shared" si="17"/>
        <v>10690000</v>
      </c>
      <c r="H1250" s="104">
        <v>1</v>
      </c>
      <c r="I1250" s="30"/>
      <c r="P1250" s="32"/>
      <c r="Q1250" s="32"/>
      <c r="R1250" s="32"/>
      <c r="S1250" s="32"/>
      <c r="T1250" s="32"/>
      <c r="U1250" s="32"/>
      <c r="V1250" s="32"/>
      <c r="W1250" s="32"/>
      <c r="X1250" s="32"/>
    </row>
    <row r="1251" spans="1:24" s="31" customFormat="1" ht="15" customHeight="1" x14ac:dyDescent="0.25">
      <c r="A1251" s="104">
        <v>5129</v>
      </c>
      <c r="B1251" s="104" t="s">
        <v>4108</v>
      </c>
      <c r="C1251" s="104" t="s">
        <v>2602</v>
      </c>
      <c r="D1251" s="104" t="s">
        <v>424</v>
      </c>
      <c r="E1251" s="104" t="s">
        <v>10</v>
      </c>
      <c r="F1251" s="104">
        <v>3690000</v>
      </c>
      <c r="G1251" s="104">
        <f t="shared" si="17"/>
        <v>14760000</v>
      </c>
      <c r="H1251" s="104">
        <v>4</v>
      </c>
      <c r="I1251" s="30"/>
      <c r="P1251" s="32"/>
      <c r="Q1251" s="32"/>
      <c r="R1251" s="32"/>
      <c r="S1251" s="32"/>
      <c r="T1251" s="32"/>
      <c r="U1251" s="32"/>
      <c r="V1251" s="32"/>
      <c r="W1251" s="32"/>
      <c r="X1251" s="32"/>
    </row>
    <row r="1252" spans="1:24" s="31" customFormat="1" ht="15" customHeight="1" x14ac:dyDescent="0.25">
      <c r="A1252" s="104">
        <v>5129</v>
      </c>
      <c r="B1252" s="104" t="s">
        <v>4109</v>
      </c>
      <c r="C1252" s="104" t="s">
        <v>2603</v>
      </c>
      <c r="D1252" s="104" t="s">
        <v>424</v>
      </c>
      <c r="E1252" s="104" t="s">
        <v>10</v>
      </c>
      <c r="F1252" s="104">
        <v>2925000</v>
      </c>
      <c r="G1252" s="104">
        <f t="shared" si="17"/>
        <v>2925000</v>
      </c>
      <c r="H1252" s="104">
        <v>1</v>
      </c>
      <c r="I1252" s="30"/>
      <c r="P1252" s="32"/>
      <c r="Q1252" s="32"/>
      <c r="R1252" s="32"/>
      <c r="S1252" s="32"/>
      <c r="T1252" s="32"/>
      <c r="U1252" s="32"/>
      <c r="V1252" s="32"/>
      <c r="W1252" s="32"/>
      <c r="X1252" s="32"/>
    </row>
    <row r="1253" spans="1:24" s="31" customFormat="1" ht="15" customHeight="1" x14ac:dyDescent="0.25">
      <c r="A1253" s="104">
        <v>5129</v>
      </c>
      <c r="B1253" s="104" t="s">
        <v>4110</v>
      </c>
      <c r="C1253" s="104" t="s">
        <v>2603</v>
      </c>
      <c r="D1253" s="104" t="s">
        <v>424</v>
      </c>
      <c r="E1253" s="104" t="s">
        <v>10</v>
      </c>
      <c r="F1253" s="104">
        <v>3179000</v>
      </c>
      <c r="G1253" s="104">
        <f t="shared" si="17"/>
        <v>3179000</v>
      </c>
      <c r="H1253" s="104">
        <v>1</v>
      </c>
      <c r="I1253" s="30"/>
      <c r="P1253" s="32"/>
      <c r="Q1253" s="32"/>
      <c r="R1253" s="32"/>
      <c r="S1253" s="32"/>
      <c r="T1253" s="32"/>
      <c r="U1253" s="32"/>
      <c r="V1253" s="32"/>
      <c r="W1253" s="32"/>
      <c r="X1253" s="32"/>
    </row>
    <row r="1254" spans="1:24" s="31" customFormat="1" ht="15" customHeight="1" x14ac:dyDescent="0.25">
      <c r="A1254" s="104">
        <v>5129</v>
      </c>
      <c r="B1254" s="104" t="s">
        <v>4111</v>
      </c>
      <c r="C1254" s="104" t="s">
        <v>2604</v>
      </c>
      <c r="D1254" s="104" t="s">
        <v>424</v>
      </c>
      <c r="E1254" s="104" t="s">
        <v>10</v>
      </c>
      <c r="F1254" s="104">
        <v>6950000</v>
      </c>
      <c r="G1254" s="104">
        <f t="shared" si="17"/>
        <v>13900000</v>
      </c>
      <c r="H1254" s="104">
        <v>2</v>
      </c>
      <c r="I1254" s="30"/>
      <c r="P1254" s="32"/>
      <c r="Q1254" s="32"/>
      <c r="R1254" s="32"/>
      <c r="S1254" s="32"/>
      <c r="T1254" s="32"/>
      <c r="U1254" s="32"/>
      <c r="V1254" s="32"/>
      <c r="W1254" s="32"/>
      <c r="X1254" s="32"/>
    </row>
    <row r="1255" spans="1:24" s="31" customFormat="1" ht="15" customHeight="1" x14ac:dyDescent="0.25">
      <c r="A1255" s="104">
        <v>5129</v>
      </c>
      <c r="B1255" s="104" t="s">
        <v>4112</v>
      </c>
      <c r="C1255" s="104" t="s">
        <v>2605</v>
      </c>
      <c r="D1255" s="104" t="s">
        <v>424</v>
      </c>
      <c r="E1255" s="104" t="s">
        <v>10</v>
      </c>
      <c r="F1255" s="104">
        <v>2030000</v>
      </c>
      <c r="G1255" s="104">
        <f t="shared" si="17"/>
        <v>2030000</v>
      </c>
      <c r="H1255" s="104">
        <v>1</v>
      </c>
      <c r="I1255" s="30"/>
      <c r="P1255" s="32"/>
      <c r="Q1255" s="32"/>
      <c r="R1255" s="32"/>
      <c r="S1255" s="32"/>
      <c r="T1255" s="32"/>
      <c r="U1255" s="32"/>
      <c r="V1255" s="32"/>
      <c r="W1255" s="32"/>
      <c r="X1255" s="32"/>
    </row>
    <row r="1256" spans="1:24" s="31" customFormat="1" ht="15" customHeight="1" x14ac:dyDescent="0.25">
      <c r="A1256" s="104">
        <v>5129</v>
      </c>
      <c r="B1256" s="104" t="s">
        <v>4113</v>
      </c>
      <c r="C1256" s="104" t="s">
        <v>2606</v>
      </c>
      <c r="D1256" s="104" t="s">
        <v>424</v>
      </c>
      <c r="E1256" s="104" t="s">
        <v>10</v>
      </c>
      <c r="F1256" s="104">
        <v>1285000</v>
      </c>
      <c r="G1256" s="104">
        <f t="shared" si="17"/>
        <v>1285000</v>
      </c>
      <c r="H1256" s="104">
        <v>1</v>
      </c>
      <c r="I1256" s="30"/>
      <c r="P1256" s="32"/>
      <c r="Q1256" s="32"/>
      <c r="R1256" s="32"/>
      <c r="S1256" s="32"/>
      <c r="T1256" s="32"/>
      <c r="U1256" s="32"/>
      <c r="V1256" s="32"/>
      <c r="W1256" s="32"/>
      <c r="X1256" s="32"/>
    </row>
    <row r="1257" spans="1:24" s="31" customFormat="1" ht="15" customHeight="1" x14ac:dyDescent="0.25">
      <c r="A1257" s="559" t="s">
        <v>12</v>
      </c>
      <c r="B1257" s="560"/>
      <c r="C1257" s="560"/>
      <c r="D1257" s="560"/>
      <c r="E1257" s="560"/>
      <c r="F1257" s="560"/>
      <c r="G1257" s="560"/>
      <c r="H1257" s="561"/>
      <c r="I1257" s="30"/>
      <c r="P1257" s="32"/>
      <c r="Q1257" s="32"/>
      <c r="R1257" s="32"/>
      <c r="S1257" s="32"/>
      <c r="T1257" s="32"/>
      <c r="U1257" s="32"/>
      <c r="V1257" s="32"/>
      <c r="W1257" s="32"/>
      <c r="X1257" s="32"/>
    </row>
    <row r="1258" spans="1:24" s="31" customFormat="1" ht="27" x14ac:dyDescent="0.25">
      <c r="A1258" s="104">
        <v>5113</v>
      </c>
      <c r="B1258" s="104" t="s">
        <v>496</v>
      </c>
      <c r="C1258" s="104" t="s">
        <v>497</v>
      </c>
      <c r="D1258" s="104" t="s">
        <v>15</v>
      </c>
      <c r="E1258" s="104" t="s">
        <v>14</v>
      </c>
      <c r="F1258" s="104">
        <v>0</v>
      </c>
      <c r="G1258" s="104">
        <v>0</v>
      </c>
      <c r="H1258" s="104">
        <v>1</v>
      </c>
      <c r="I1258" s="30"/>
      <c r="P1258" s="32"/>
      <c r="Q1258" s="32"/>
      <c r="R1258" s="32"/>
      <c r="S1258" s="32"/>
      <c r="T1258" s="32"/>
      <c r="U1258" s="32"/>
      <c r="V1258" s="32"/>
      <c r="W1258" s="32"/>
      <c r="X1258" s="32"/>
    </row>
    <row r="1259" spans="1:24" s="31" customFormat="1" ht="27" x14ac:dyDescent="0.25">
      <c r="A1259" s="104">
        <v>5113</v>
      </c>
      <c r="B1259" s="104" t="s">
        <v>498</v>
      </c>
      <c r="C1259" s="104" t="s">
        <v>497</v>
      </c>
      <c r="D1259" s="104" t="s">
        <v>15</v>
      </c>
      <c r="E1259" s="104" t="s">
        <v>14</v>
      </c>
      <c r="F1259" s="104">
        <v>134000</v>
      </c>
      <c r="G1259" s="104">
        <v>134000</v>
      </c>
      <c r="H1259" s="104">
        <v>1</v>
      </c>
      <c r="I1259" s="30"/>
      <c r="P1259" s="32"/>
      <c r="Q1259" s="32"/>
      <c r="R1259" s="32"/>
      <c r="S1259" s="32"/>
      <c r="T1259" s="32"/>
      <c r="U1259" s="32"/>
      <c r="V1259" s="32"/>
      <c r="W1259" s="32"/>
      <c r="X1259" s="32"/>
    </row>
    <row r="1260" spans="1:24" s="31" customFormat="1" ht="27" x14ac:dyDescent="0.25">
      <c r="A1260" s="28">
        <v>5113</v>
      </c>
      <c r="B1260" s="28" t="s">
        <v>2184</v>
      </c>
      <c r="C1260" s="28" t="s">
        <v>1136</v>
      </c>
      <c r="D1260" s="28" t="s">
        <v>13</v>
      </c>
      <c r="E1260" s="104" t="s">
        <v>14</v>
      </c>
      <c r="F1260" s="28">
        <v>129000</v>
      </c>
      <c r="G1260" s="28">
        <v>129000</v>
      </c>
      <c r="H1260" s="28">
        <v>1</v>
      </c>
      <c r="I1260" s="30"/>
      <c r="P1260" s="32"/>
      <c r="Q1260" s="32"/>
      <c r="R1260" s="32"/>
      <c r="S1260" s="32"/>
      <c r="T1260" s="32"/>
      <c r="U1260" s="32"/>
      <c r="V1260" s="32"/>
      <c r="W1260" s="32"/>
      <c r="X1260" s="32"/>
    </row>
    <row r="1261" spans="1:24" x14ac:dyDescent="0.25">
      <c r="A1261" s="547" t="s">
        <v>197</v>
      </c>
      <c r="B1261" s="548"/>
      <c r="C1261" s="548"/>
      <c r="D1261" s="548"/>
      <c r="E1261" s="548"/>
      <c r="F1261" s="548"/>
      <c r="G1261" s="548"/>
      <c r="H1261" s="548"/>
      <c r="I1261" s="23"/>
    </row>
    <row r="1262" spans="1:24" x14ac:dyDescent="0.25">
      <c r="A1262" s="476" t="s">
        <v>189</v>
      </c>
      <c r="B1262" s="477"/>
      <c r="C1262" s="477"/>
      <c r="D1262" s="477"/>
      <c r="E1262" s="477"/>
      <c r="F1262" s="477"/>
      <c r="G1262" s="477"/>
      <c r="H1262" s="483"/>
      <c r="I1262" s="23"/>
    </row>
    <row r="1263" spans="1:24" x14ac:dyDescent="0.25">
      <c r="A1263" s="547" t="s">
        <v>282</v>
      </c>
      <c r="B1263" s="548"/>
      <c r="C1263" s="548"/>
      <c r="D1263" s="548"/>
      <c r="E1263" s="548"/>
      <c r="F1263" s="548"/>
      <c r="G1263" s="548"/>
      <c r="H1263" s="548"/>
      <c r="I1263" s="23"/>
    </row>
    <row r="1264" spans="1:24" x14ac:dyDescent="0.25">
      <c r="A1264" s="476" t="s">
        <v>16</v>
      </c>
      <c r="B1264" s="477"/>
      <c r="C1264" s="477"/>
      <c r="D1264" s="477"/>
      <c r="E1264" s="477"/>
      <c r="F1264" s="477"/>
      <c r="G1264" s="477"/>
      <c r="H1264" s="483"/>
      <c r="I1264" s="23"/>
    </row>
    <row r="1265" spans="1:9" ht="27" x14ac:dyDescent="0.25">
      <c r="A1265" s="96">
        <v>4251</v>
      </c>
      <c r="B1265" s="185" t="s">
        <v>345</v>
      </c>
      <c r="C1265" s="185" t="s">
        <v>346</v>
      </c>
      <c r="D1265" s="185" t="s">
        <v>15</v>
      </c>
      <c r="E1265" s="185" t="s">
        <v>14</v>
      </c>
      <c r="F1265" s="185">
        <v>0</v>
      </c>
      <c r="G1265" s="185">
        <v>0</v>
      </c>
      <c r="H1265" s="185">
        <v>1</v>
      </c>
      <c r="I1265" s="23"/>
    </row>
    <row r="1266" spans="1:9" x14ac:dyDescent="0.25">
      <c r="A1266" s="476" t="s">
        <v>12</v>
      </c>
      <c r="B1266" s="477"/>
      <c r="C1266" s="477"/>
      <c r="D1266" s="477"/>
      <c r="E1266" s="477"/>
      <c r="F1266" s="477"/>
      <c r="G1266" s="477"/>
      <c r="H1266" s="483"/>
      <c r="I1266" s="23"/>
    </row>
    <row r="1267" spans="1:9" x14ac:dyDescent="0.25">
      <c r="A1267" s="113"/>
      <c r="B1267" s="113"/>
      <c r="C1267" s="113"/>
      <c r="D1267" s="113"/>
      <c r="E1267" s="113"/>
      <c r="F1267" s="113"/>
      <c r="G1267" s="113"/>
      <c r="H1267" s="113"/>
      <c r="I1267" s="23"/>
    </row>
    <row r="1268" spans="1:9" x14ac:dyDescent="0.25">
      <c r="A1268" s="547" t="s">
        <v>72</v>
      </c>
      <c r="B1268" s="548"/>
      <c r="C1268" s="548"/>
      <c r="D1268" s="548"/>
      <c r="E1268" s="548"/>
      <c r="F1268" s="548"/>
      <c r="G1268" s="548"/>
      <c r="H1268" s="548"/>
      <c r="I1268" s="23"/>
    </row>
    <row r="1269" spans="1:9" ht="15" customHeight="1" x14ac:dyDescent="0.25">
      <c r="A1269" s="476" t="s">
        <v>12</v>
      </c>
      <c r="B1269" s="477"/>
      <c r="C1269" s="477"/>
      <c r="D1269" s="477"/>
      <c r="E1269" s="477"/>
      <c r="F1269" s="477"/>
      <c r="G1269" s="477"/>
      <c r="H1269" s="483"/>
      <c r="I1269" s="23"/>
    </row>
    <row r="1270" spans="1:9" ht="27" x14ac:dyDescent="0.25">
      <c r="A1270" s="236">
        <v>4251</v>
      </c>
      <c r="B1270" s="409" t="s">
        <v>1415</v>
      </c>
      <c r="C1270" s="409" t="s">
        <v>497</v>
      </c>
      <c r="D1270" s="409" t="s">
        <v>15</v>
      </c>
      <c r="E1270" s="409" t="s">
        <v>14</v>
      </c>
      <c r="F1270" s="409">
        <v>65000</v>
      </c>
      <c r="G1270" s="409">
        <v>65000</v>
      </c>
      <c r="H1270" s="409">
        <v>1</v>
      </c>
      <c r="I1270" s="23"/>
    </row>
    <row r="1271" spans="1:9" ht="27" x14ac:dyDescent="0.25">
      <c r="A1271" s="236">
        <v>4251</v>
      </c>
      <c r="B1271" s="236" t="s">
        <v>1416</v>
      </c>
      <c r="C1271" s="409" t="s">
        <v>497</v>
      </c>
      <c r="D1271" s="409" t="s">
        <v>15</v>
      </c>
      <c r="E1271" s="409" t="s">
        <v>14</v>
      </c>
      <c r="F1271" s="409">
        <v>0</v>
      </c>
      <c r="G1271" s="409">
        <v>0</v>
      </c>
      <c r="H1271" s="409">
        <v>1</v>
      </c>
      <c r="I1271" s="23"/>
    </row>
    <row r="1272" spans="1:9" x14ac:dyDescent="0.25">
      <c r="A1272" s="476" t="s">
        <v>16</v>
      </c>
      <c r="B1272" s="477"/>
      <c r="C1272" s="477"/>
      <c r="D1272" s="477"/>
      <c r="E1272" s="477"/>
      <c r="F1272" s="477"/>
      <c r="G1272" s="477"/>
      <c r="H1272" s="483"/>
      <c r="I1272" s="23"/>
    </row>
    <row r="1273" spans="1:9" ht="40.5" x14ac:dyDescent="0.25">
      <c r="A1273" s="109">
        <v>4251</v>
      </c>
      <c r="B1273" s="409" t="s">
        <v>464</v>
      </c>
      <c r="C1273" s="409" t="s">
        <v>465</v>
      </c>
      <c r="D1273" s="409" t="s">
        <v>15</v>
      </c>
      <c r="E1273" s="409" t="s">
        <v>14</v>
      </c>
      <c r="F1273" s="409">
        <v>2999988</v>
      </c>
      <c r="G1273" s="409">
        <v>2999988</v>
      </c>
      <c r="H1273" s="409">
        <v>1</v>
      </c>
      <c r="I1273" s="23"/>
    </row>
    <row r="1274" spans="1:9" x14ac:dyDescent="0.25">
      <c r="A1274" s="547" t="s">
        <v>73</v>
      </c>
      <c r="B1274" s="548"/>
      <c r="C1274" s="548"/>
      <c r="D1274" s="548"/>
      <c r="E1274" s="548"/>
      <c r="F1274" s="548"/>
      <c r="G1274" s="548"/>
      <c r="H1274" s="548"/>
      <c r="I1274" s="23"/>
    </row>
    <row r="1275" spans="1:9" x14ac:dyDescent="0.25">
      <c r="A1275" s="581" t="s">
        <v>12</v>
      </c>
      <c r="B1275" s="582"/>
      <c r="C1275" s="582"/>
      <c r="D1275" s="582"/>
      <c r="E1275" s="582"/>
      <c r="F1275" s="582"/>
      <c r="G1275" s="582"/>
      <c r="H1275" s="583"/>
      <c r="I1275" s="23"/>
    </row>
    <row r="1276" spans="1:9" ht="27" x14ac:dyDescent="0.25">
      <c r="A1276" s="343">
        <v>4239</v>
      </c>
      <c r="B1276" s="343" t="s">
        <v>2725</v>
      </c>
      <c r="C1276" s="344" t="s">
        <v>900</v>
      </c>
      <c r="D1276" s="219" t="s">
        <v>286</v>
      </c>
      <c r="E1276" s="219" t="s">
        <v>14</v>
      </c>
      <c r="F1276" s="219">
        <v>5000000</v>
      </c>
      <c r="G1276" s="219">
        <v>5000000</v>
      </c>
      <c r="H1276" s="219">
        <v>1</v>
      </c>
      <c r="I1276" s="23"/>
    </row>
    <row r="1277" spans="1:9" ht="27" x14ac:dyDescent="0.25">
      <c r="A1277" s="39">
        <v>4239</v>
      </c>
      <c r="B1277" s="39" t="s">
        <v>1708</v>
      </c>
      <c r="C1277" s="39" t="s">
        <v>900</v>
      </c>
      <c r="D1277" s="39" t="s">
        <v>286</v>
      </c>
      <c r="E1277" s="39" t="s">
        <v>14</v>
      </c>
      <c r="F1277" s="39">
        <v>3000000</v>
      </c>
      <c r="G1277" s="39">
        <v>3000000</v>
      </c>
      <c r="H1277" s="39">
        <v>1</v>
      </c>
      <c r="I1277" s="23"/>
    </row>
    <row r="1278" spans="1:9" ht="27" x14ac:dyDescent="0.25">
      <c r="A1278" s="39">
        <v>4239</v>
      </c>
      <c r="B1278" s="39" t="s">
        <v>1639</v>
      </c>
      <c r="C1278" s="39" t="s">
        <v>900</v>
      </c>
      <c r="D1278" s="39" t="s">
        <v>286</v>
      </c>
      <c r="E1278" s="39" t="s">
        <v>14</v>
      </c>
      <c r="F1278" s="39">
        <v>0</v>
      </c>
      <c r="G1278" s="39">
        <v>0</v>
      </c>
      <c r="H1278" s="39">
        <v>1</v>
      </c>
      <c r="I1278" s="23"/>
    </row>
    <row r="1279" spans="1:9" x14ac:dyDescent="0.25">
      <c r="A1279" s="585" t="s">
        <v>21</v>
      </c>
      <c r="B1279" s="586"/>
      <c r="C1279" s="586"/>
      <c r="D1279" s="586"/>
      <c r="E1279" s="586"/>
      <c r="F1279" s="586"/>
      <c r="G1279" s="586"/>
      <c r="H1279" s="587"/>
      <c r="I1279" s="23"/>
    </row>
    <row r="1280" spans="1:9" x14ac:dyDescent="0.25">
      <c r="A1280" s="4"/>
      <c r="B1280" s="4"/>
      <c r="C1280" s="4"/>
      <c r="D1280" s="4"/>
      <c r="E1280" s="4"/>
      <c r="F1280" s="4"/>
      <c r="G1280" s="4"/>
      <c r="H1280" s="4"/>
      <c r="I1280" s="23"/>
    </row>
    <row r="1281" spans="1:9" ht="15" customHeight="1" x14ac:dyDescent="0.25">
      <c r="A1281" s="547" t="s">
        <v>233</v>
      </c>
      <c r="B1281" s="548"/>
      <c r="C1281" s="548"/>
      <c r="D1281" s="548"/>
      <c r="E1281" s="548"/>
      <c r="F1281" s="548"/>
      <c r="G1281" s="548"/>
      <c r="H1281" s="548"/>
      <c r="I1281" s="23"/>
    </row>
    <row r="1282" spans="1:9" ht="15" customHeight="1" x14ac:dyDescent="0.25">
      <c r="A1282" s="563" t="s">
        <v>21</v>
      </c>
      <c r="B1282" s="594"/>
      <c r="C1282" s="594"/>
      <c r="D1282" s="594"/>
      <c r="E1282" s="594"/>
      <c r="F1282" s="594"/>
      <c r="G1282" s="594"/>
      <c r="H1282" s="595"/>
      <c r="I1282" s="23"/>
    </row>
    <row r="1283" spans="1:9" ht="15" customHeight="1" x14ac:dyDescent="0.25">
      <c r="A1283" s="404">
        <v>5129</v>
      </c>
      <c r="B1283" s="404" t="s">
        <v>4063</v>
      </c>
      <c r="C1283" s="404" t="s">
        <v>4064</v>
      </c>
      <c r="D1283" s="404" t="s">
        <v>286</v>
      </c>
      <c r="E1283" s="404" t="s">
        <v>10</v>
      </c>
      <c r="F1283" s="404">
        <v>35000</v>
      </c>
      <c r="G1283" s="404">
        <f>+F1283*H1283</f>
        <v>6930000</v>
      </c>
      <c r="H1283" s="404">
        <v>198</v>
      </c>
      <c r="I1283" s="23"/>
    </row>
    <row r="1284" spans="1:9" ht="15" customHeight="1" x14ac:dyDescent="0.25">
      <c r="A1284" s="404">
        <v>5129</v>
      </c>
      <c r="B1284" s="404" t="s">
        <v>4065</v>
      </c>
      <c r="C1284" s="404" t="s">
        <v>4066</v>
      </c>
      <c r="D1284" s="404" t="s">
        <v>286</v>
      </c>
      <c r="E1284" s="404" t="s">
        <v>10</v>
      </c>
      <c r="F1284" s="404">
        <v>65000</v>
      </c>
      <c r="G1284" s="404">
        <f t="shared" ref="G1284:G1309" si="18">+F1284*H1284</f>
        <v>1040000</v>
      </c>
      <c r="H1284" s="404">
        <v>16</v>
      </c>
      <c r="I1284" s="23"/>
    </row>
    <row r="1285" spans="1:9" ht="15" customHeight="1" x14ac:dyDescent="0.25">
      <c r="A1285" s="404">
        <v>5129</v>
      </c>
      <c r="B1285" s="404" t="s">
        <v>4067</v>
      </c>
      <c r="C1285" s="404" t="s">
        <v>3600</v>
      </c>
      <c r="D1285" s="404" t="s">
        <v>286</v>
      </c>
      <c r="E1285" s="404" t="s">
        <v>10</v>
      </c>
      <c r="F1285" s="404">
        <v>60000</v>
      </c>
      <c r="G1285" s="404">
        <f t="shared" si="18"/>
        <v>1020000</v>
      </c>
      <c r="H1285" s="404">
        <v>17</v>
      </c>
      <c r="I1285" s="23"/>
    </row>
    <row r="1286" spans="1:9" ht="15" customHeight="1" x14ac:dyDescent="0.25">
      <c r="A1286" s="404">
        <v>5129</v>
      </c>
      <c r="B1286" s="404" t="s">
        <v>4068</v>
      </c>
      <c r="C1286" s="404" t="s">
        <v>4069</v>
      </c>
      <c r="D1286" s="404" t="s">
        <v>286</v>
      </c>
      <c r="E1286" s="404" t="s">
        <v>10</v>
      </c>
      <c r="F1286" s="404">
        <v>35000</v>
      </c>
      <c r="G1286" s="404">
        <f t="shared" si="18"/>
        <v>630000</v>
      </c>
      <c r="H1286" s="404">
        <v>18</v>
      </c>
      <c r="I1286" s="23"/>
    </row>
    <row r="1287" spans="1:9" ht="15" customHeight="1" x14ac:dyDescent="0.25">
      <c r="A1287" s="404">
        <v>5129</v>
      </c>
      <c r="B1287" s="404" t="s">
        <v>4070</v>
      </c>
      <c r="C1287" s="404" t="s">
        <v>3485</v>
      </c>
      <c r="D1287" s="404" t="s">
        <v>286</v>
      </c>
      <c r="E1287" s="404" t="s">
        <v>10</v>
      </c>
      <c r="F1287" s="404">
        <v>35000</v>
      </c>
      <c r="G1287" s="404">
        <f t="shared" si="18"/>
        <v>3150000</v>
      </c>
      <c r="H1287" s="404">
        <v>90</v>
      </c>
      <c r="I1287" s="23"/>
    </row>
    <row r="1288" spans="1:9" ht="15" customHeight="1" x14ac:dyDescent="0.25">
      <c r="A1288" s="404">
        <v>5129</v>
      </c>
      <c r="B1288" s="404" t="s">
        <v>4071</v>
      </c>
      <c r="C1288" s="404" t="s">
        <v>2370</v>
      </c>
      <c r="D1288" s="404" t="s">
        <v>286</v>
      </c>
      <c r="E1288" s="404" t="s">
        <v>10</v>
      </c>
      <c r="F1288" s="404">
        <v>75000</v>
      </c>
      <c r="G1288" s="404">
        <f t="shared" si="18"/>
        <v>1950000</v>
      </c>
      <c r="H1288" s="404">
        <v>26</v>
      </c>
      <c r="I1288" s="23"/>
    </row>
    <row r="1289" spans="1:9" ht="15" customHeight="1" x14ac:dyDescent="0.25">
      <c r="A1289" s="404">
        <v>5129</v>
      </c>
      <c r="B1289" s="404" t="s">
        <v>4072</v>
      </c>
      <c r="C1289" s="404" t="s">
        <v>2370</v>
      </c>
      <c r="D1289" s="404" t="s">
        <v>286</v>
      </c>
      <c r="E1289" s="404" t="s">
        <v>10</v>
      </c>
      <c r="F1289" s="404">
        <v>45000</v>
      </c>
      <c r="G1289" s="404">
        <f t="shared" si="18"/>
        <v>3105000</v>
      </c>
      <c r="H1289" s="404">
        <v>69</v>
      </c>
      <c r="I1289" s="23"/>
    </row>
    <row r="1290" spans="1:9" ht="15" customHeight="1" x14ac:dyDescent="0.25">
      <c r="A1290" s="404">
        <v>5129</v>
      </c>
      <c r="B1290" s="404" t="s">
        <v>4073</v>
      </c>
      <c r="C1290" s="404" t="s">
        <v>2370</v>
      </c>
      <c r="D1290" s="404" t="s">
        <v>286</v>
      </c>
      <c r="E1290" s="404" t="s">
        <v>10</v>
      </c>
      <c r="F1290" s="404">
        <v>14000</v>
      </c>
      <c r="G1290" s="404">
        <f t="shared" si="18"/>
        <v>1778000</v>
      </c>
      <c r="H1290" s="404">
        <v>127</v>
      </c>
      <c r="I1290" s="23"/>
    </row>
    <row r="1291" spans="1:9" ht="15" customHeight="1" x14ac:dyDescent="0.25">
      <c r="A1291" s="404">
        <v>5129</v>
      </c>
      <c r="B1291" s="404" t="s">
        <v>4074</v>
      </c>
      <c r="C1291" s="404" t="s">
        <v>2370</v>
      </c>
      <c r="D1291" s="404" t="s">
        <v>286</v>
      </c>
      <c r="E1291" s="404" t="s">
        <v>10</v>
      </c>
      <c r="F1291" s="404">
        <v>14000</v>
      </c>
      <c r="G1291" s="404">
        <f t="shared" si="18"/>
        <v>1568000</v>
      </c>
      <c r="H1291" s="404">
        <v>112</v>
      </c>
      <c r="I1291" s="23"/>
    </row>
    <row r="1292" spans="1:9" ht="15" customHeight="1" x14ac:dyDescent="0.25">
      <c r="A1292" s="404">
        <v>5129</v>
      </c>
      <c r="B1292" s="404" t="s">
        <v>4075</v>
      </c>
      <c r="C1292" s="404" t="s">
        <v>2370</v>
      </c>
      <c r="D1292" s="404" t="s">
        <v>286</v>
      </c>
      <c r="E1292" s="404" t="s">
        <v>10</v>
      </c>
      <c r="F1292" s="404">
        <v>14000</v>
      </c>
      <c r="G1292" s="404">
        <f t="shared" si="18"/>
        <v>2716000</v>
      </c>
      <c r="H1292" s="404">
        <v>194</v>
      </c>
      <c r="I1292" s="23"/>
    </row>
    <row r="1293" spans="1:9" ht="15" customHeight="1" x14ac:dyDescent="0.25">
      <c r="A1293" s="404">
        <v>5129</v>
      </c>
      <c r="B1293" s="404" t="s">
        <v>4076</v>
      </c>
      <c r="C1293" s="404" t="s">
        <v>2370</v>
      </c>
      <c r="D1293" s="404" t="s">
        <v>286</v>
      </c>
      <c r="E1293" s="404" t="s">
        <v>10</v>
      </c>
      <c r="F1293" s="404">
        <v>52000</v>
      </c>
      <c r="G1293" s="404">
        <f t="shared" si="18"/>
        <v>1352000</v>
      </c>
      <c r="H1293" s="404">
        <v>26</v>
      </c>
      <c r="I1293" s="23"/>
    </row>
    <row r="1294" spans="1:9" ht="15" customHeight="1" x14ac:dyDescent="0.25">
      <c r="A1294" s="404">
        <v>5129</v>
      </c>
      <c r="B1294" s="404" t="s">
        <v>4077</v>
      </c>
      <c r="C1294" s="404" t="s">
        <v>4078</v>
      </c>
      <c r="D1294" s="404" t="s">
        <v>286</v>
      </c>
      <c r="E1294" s="404" t="s">
        <v>10</v>
      </c>
      <c r="F1294" s="404">
        <v>85000</v>
      </c>
      <c r="G1294" s="404">
        <f t="shared" si="18"/>
        <v>4080000</v>
      </c>
      <c r="H1294" s="404">
        <v>48</v>
      </c>
      <c r="I1294" s="23"/>
    </row>
    <row r="1295" spans="1:9" ht="15" customHeight="1" x14ac:dyDescent="0.25">
      <c r="A1295" s="404">
        <v>5129</v>
      </c>
      <c r="B1295" s="404" t="s">
        <v>4079</v>
      </c>
      <c r="C1295" s="404" t="s">
        <v>3488</v>
      </c>
      <c r="D1295" s="404" t="s">
        <v>286</v>
      </c>
      <c r="E1295" s="404" t="s">
        <v>10</v>
      </c>
      <c r="F1295" s="404">
        <v>42000</v>
      </c>
      <c r="G1295" s="404">
        <f t="shared" si="18"/>
        <v>4326000</v>
      </c>
      <c r="H1295" s="404">
        <v>103</v>
      </c>
      <c r="I1295" s="23"/>
    </row>
    <row r="1296" spans="1:9" ht="15" customHeight="1" x14ac:dyDescent="0.25">
      <c r="A1296" s="404">
        <v>5129</v>
      </c>
      <c r="B1296" s="404" t="s">
        <v>4080</v>
      </c>
      <c r="C1296" s="404" t="s">
        <v>4081</v>
      </c>
      <c r="D1296" s="404" t="s">
        <v>286</v>
      </c>
      <c r="E1296" s="404" t="s">
        <v>10</v>
      </c>
      <c r="F1296" s="404">
        <v>18000</v>
      </c>
      <c r="G1296" s="404">
        <f t="shared" si="18"/>
        <v>6336000</v>
      </c>
      <c r="H1296" s="404">
        <v>352</v>
      </c>
      <c r="I1296" s="23"/>
    </row>
    <row r="1297" spans="1:15" ht="15" customHeight="1" x14ac:dyDescent="0.25">
      <c r="A1297" s="404">
        <v>5129</v>
      </c>
      <c r="B1297" s="404" t="s">
        <v>4082</v>
      </c>
      <c r="C1297" s="404" t="s">
        <v>4081</v>
      </c>
      <c r="D1297" s="404" t="s">
        <v>286</v>
      </c>
      <c r="E1297" s="404" t="s">
        <v>10</v>
      </c>
      <c r="F1297" s="404">
        <v>4500</v>
      </c>
      <c r="G1297" s="404">
        <f t="shared" si="18"/>
        <v>2623500</v>
      </c>
      <c r="H1297" s="404">
        <v>583</v>
      </c>
      <c r="I1297" s="23"/>
    </row>
    <row r="1298" spans="1:15" ht="15" customHeight="1" x14ac:dyDescent="0.25">
      <c r="A1298" s="404">
        <v>5129</v>
      </c>
      <c r="B1298" s="404" t="s">
        <v>4083</v>
      </c>
      <c r="C1298" s="404" t="s">
        <v>4081</v>
      </c>
      <c r="D1298" s="404" t="s">
        <v>286</v>
      </c>
      <c r="E1298" s="404" t="s">
        <v>10</v>
      </c>
      <c r="F1298" s="404">
        <v>4500</v>
      </c>
      <c r="G1298" s="404">
        <f t="shared" si="18"/>
        <v>3748500</v>
      </c>
      <c r="H1298" s="404">
        <v>833</v>
      </c>
      <c r="I1298" s="23"/>
    </row>
    <row r="1299" spans="1:15" ht="15" customHeight="1" x14ac:dyDescent="0.25">
      <c r="A1299" s="404">
        <v>5129</v>
      </c>
      <c r="B1299" s="404" t="s">
        <v>4084</v>
      </c>
      <c r="C1299" s="404" t="s">
        <v>4081</v>
      </c>
      <c r="D1299" s="404" t="s">
        <v>286</v>
      </c>
      <c r="E1299" s="404" t="s">
        <v>10</v>
      </c>
      <c r="F1299" s="404">
        <v>4500</v>
      </c>
      <c r="G1299" s="404">
        <f t="shared" si="18"/>
        <v>3060000</v>
      </c>
      <c r="H1299" s="404">
        <v>680</v>
      </c>
      <c r="I1299" s="23"/>
    </row>
    <row r="1300" spans="1:15" ht="15" customHeight="1" x14ac:dyDescent="0.25">
      <c r="A1300" s="404">
        <v>5129</v>
      </c>
      <c r="B1300" s="404" t="s">
        <v>4085</v>
      </c>
      <c r="C1300" s="404" t="s">
        <v>3481</v>
      </c>
      <c r="D1300" s="404" t="s">
        <v>286</v>
      </c>
      <c r="E1300" s="404" t="s">
        <v>10</v>
      </c>
      <c r="F1300" s="404">
        <v>37000</v>
      </c>
      <c r="G1300" s="404">
        <f t="shared" si="18"/>
        <v>2257000</v>
      </c>
      <c r="H1300" s="404">
        <v>61</v>
      </c>
      <c r="I1300" s="23"/>
    </row>
    <row r="1301" spans="1:15" ht="15" customHeight="1" x14ac:dyDescent="0.25">
      <c r="A1301" s="404">
        <v>5129</v>
      </c>
      <c r="B1301" s="404" t="s">
        <v>4086</v>
      </c>
      <c r="C1301" s="404" t="s">
        <v>3481</v>
      </c>
      <c r="D1301" s="404" t="s">
        <v>286</v>
      </c>
      <c r="E1301" s="404" t="s">
        <v>10</v>
      </c>
      <c r="F1301" s="404">
        <v>20000</v>
      </c>
      <c r="G1301" s="404">
        <f t="shared" si="18"/>
        <v>1760000</v>
      </c>
      <c r="H1301" s="404">
        <v>88</v>
      </c>
      <c r="I1301" s="23"/>
    </row>
    <row r="1302" spans="1:15" ht="15" customHeight="1" x14ac:dyDescent="0.25">
      <c r="A1302" s="404">
        <v>5129</v>
      </c>
      <c r="B1302" s="404" t="s">
        <v>4087</v>
      </c>
      <c r="C1302" s="404" t="s">
        <v>3481</v>
      </c>
      <c r="D1302" s="404" t="s">
        <v>286</v>
      </c>
      <c r="E1302" s="404" t="s">
        <v>10</v>
      </c>
      <c r="F1302" s="404">
        <v>50000</v>
      </c>
      <c r="G1302" s="404">
        <f t="shared" si="18"/>
        <v>300000</v>
      </c>
      <c r="H1302" s="404">
        <v>6</v>
      </c>
      <c r="I1302" s="23"/>
    </row>
    <row r="1303" spans="1:15" ht="15" customHeight="1" x14ac:dyDescent="0.25">
      <c r="A1303" s="404">
        <v>5129</v>
      </c>
      <c r="B1303" s="404" t="s">
        <v>4088</v>
      </c>
      <c r="C1303" s="404" t="s">
        <v>3481</v>
      </c>
      <c r="D1303" s="404" t="s">
        <v>286</v>
      </c>
      <c r="E1303" s="404" t="s">
        <v>10</v>
      </c>
      <c r="F1303" s="404">
        <v>70000</v>
      </c>
      <c r="G1303" s="404">
        <f t="shared" si="18"/>
        <v>280000</v>
      </c>
      <c r="H1303" s="404">
        <v>4</v>
      </c>
      <c r="I1303" s="23"/>
    </row>
    <row r="1304" spans="1:15" ht="15" customHeight="1" x14ac:dyDescent="0.25">
      <c r="A1304" s="404">
        <v>5129</v>
      </c>
      <c r="B1304" s="404" t="s">
        <v>4089</v>
      </c>
      <c r="C1304" s="404" t="s">
        <v>1387</v>
      </c>
      <c r="D1304" s="404" t="s">
        <v>286</v>
      </c>
      <c r="E1304" s="404" t="s">
        <v>10</v>
      </c>
      <c r="F1304" s="404">
        <v>75000</v>
      </c>
      <c r="G1304" s="404">
        <f t="shared" si="18"/>
        <v>15900000</v>
      </c>
      <c r="H1304" s="404">
        <v>212</v>
      </c>
      <c r="I1304" s="23"/>
    </row>
    <row r="1305" spans="1:15" ht="15" customHeight="1" x14ac:dyDescent="0.25">
      <c r="A1305" s="404">
        <v>5129</v>
      </c>
      <c r="B1305" s="404" t="s">
        <v>4090</v>
      </c>
      <c r="C1305" s="404" t="s">
        <v>1387</v>
      </c>
      <c r="D1305" s="404" t="s">
        <v>286</v>
      </c>
      <c r="E1305" s="404" t="s">
        <v>10</v>
      </c>
      <c r="F1305" s="404">
        <v>57000</v>
      </c>
      <c r="G1305" s="404">
        <f t="shared" si="18"/>
        <v>36993000</v>
      </c>
      <c r="H1305" s="404">
        <v>649</v>
      </c>
      <c r="I1305" s="23"/>
    </row>
    <row r="1306" spans="1:15" ht="15" customHeight="1" x14ac:dyDescent="0.25">
      <c r="A1306" s="404">
        <v>5129</v>
      </c>
      <c r="B1306" s="404" t="s">
        <v>4091</v>
      </c>
      <c r="C1306" s="404" t="s">
        <v>1389</v>
      </c>
      <c r="D1306" s="404" t="s">
        <v>286</v>
      </c>
      <c r="E1306" s="404" t="s">
        <v>10</v>
      </c>
      <c r="F1306" s="404">
        <v>55000</v>
      </c>
      <c r="G1306" s="404">
        <f t="shared" si="18"/>
        <v>17380000</v>
      </c>
      <c r="H1306" s="404">
        <v>316</v>
      </c>
      <c r="I1306" s="23"/>
    </row>
    <row r="1307" spans="1:15" ht="15" customHeight="1" x14ac:dyDescent="0.25">
      <c r="A1307" s="404">
        <v>5129</v>
      </c>
      <c r="B1307" s="404" t="s">
        <v>4092</v>
      </c>
      <c r="C1307" s="404" t="s">
        <v>1389</v>
      </c>
      <c r="D1307" s="404" t="s">
        <v>286</v>
      </c>
      <c r="E1307" s="404" t="s">
        <v>10</v>
      </c>
      <c r="F1307" s="404">
        <v>37000</v>
      </c>
      <c r="G1307" s="404">
        <f t="shared" si="18"/>
        <v>6068000</v>
      </c>
      <c r="H1307" s="404">
        <v>164</v>
      </c>
      <c r="I1307" s="23"/>
    </row>
    <row r="1308" spans="1:15" ht="15" customHeight="1" x14ac:dyDescent="0.25">
      <c r="A1308" s="404">
        <v>5129</v>
      </c>
      <c r="B1308" s="404" t="s">
        <v>4093</v>
      </c>
      <c r="C1308" s="404" t="s">
        <v>1394</v>
      </c>
      <c r="D1308" s="404" t="s">
        <v>286</v>
      </c>
      <c r="E1308" s="404" t="s">
        <v>10</v>
      </c>
      <c r="F1308" s="404">
        <v>350000</v>
      </c>
      <c r="G1308" s="404">
        <f t="shared" si="18"/>
        <v>5950000</v>
      </c>
      <c r="H1308" s="404">
        <v>17</v>
      </c>
      <c r="I1308" s="23"/>
    </row>
    <row r="1309" spans="1:15" ht="15" customHeight="1" x14ac:dyDescent="0.25">
      <c r="A1309" s="404">
        <v>5129</v>
      </c>
      <c r="B1309" s="404" t="s">
        <v>4094</v>
      </c>
      <c r="C1309" s="404" t="s">
        <v>1398</v>
      </c>
      <c r="D1309" s="404" t="s">
        <v>286</v>
      </c>
      <c r="E1309" s="404" t="s">
        <v>10</v>
      </c>
      <c r="F1309" s="404">
        <v>350000</v>
      </c>
      <c r="G1309" s="404">
        <f t="shared" si="18"/>
        <v>1400000</v>
      </c>
      <c r="H1309" s="404">
        <v>4</v>
      </c>
      <c r="I1309" s="23"/>
    </row>
    <row r="1310" spans="1:15" x14ac:dyDescent="0.25">
      <c r="A1310" s="547" t="s">
        <v>74</v>
      </c>
      <c r="B1310" s="548"/>
      <c r="C1310" s="548"/>
      <c r="D1310" s="548"/>
      <c r="E1310" s="548"/>
      <c r="F1310" s="548"/>
      <c r="G1310" s="548"/>
      <c r="H1310" s="548"/>
      <c r="I1310" s="23"/>
      <c r="J1310" s="5"/>
      <c r="K1310" s="5"/>
      <c r="L1310" s="5"/>
      <c r="M1310" s="5"/>
      <c r="N1310" s="5"/>
      <c r="O1310" s="5"/>
    </row>
    <row r="1311" spans="1:15" x14ac:dyDescent="0.25">
      <c r="A1311" s="476" t="s">
        <v>16</v>
      </c>
      <c r="B1311" s="477"/>
      <c r="C1311" s="477"/>
      <c r="D1311" s="477"/>
      <c r="E1311" s="477"/>
      <c r="F1311" s="477"/>
      <c r="G1311" s="477"/>
      <c r="H1311" s="483"/>
      <c r="I1311" s="23"/>
      <c r="J1311" s="5"/>
      <c r="K1311" s="5"/>
      <c r="L1311" s="5"/>
      <c r="M1311" s="5"/>
      <c r="N1311" s="5"/>
      <c r="O1311" s="5"/>
    </row>
    <row r="1312" spans="1:15" ht="27" x14ac:dyDescent="0.25">
      <c r="A1312" s="13">
        <v>5113</v>
      </c>
      <c r="B1312" s="13" t="s">
        <v>379</v>
      </c>
      <c r="C1312" s="13" t="s">
        <v>20</v>
      </c>
      <c r="D1312" s="13" t="s">
        <v>15</v>
      </c>
      <c r="E1312" s="13" t="s">
        <v>14</v>
      </c>
      <c r="F1312" s="13">
        <v>0</v>
      </c>
      <c r="G1312" s="13">
        <v>0</v>
      </c>
      <c r="H1312" s="13">
        <v>1</v>
      </c>
      <c r="I1312" s="23"/>
      <c r="J1312" s="5"/>
      <c r="K1312" s="5"/>
      <c r="L1312" s="5"/>
      <c r="M1312" s="5"/>
      <c r="N1312" s="5"/>
      <c r="O1312" s="5"/>
    </row>
    <row r="1313" spans="1:15" ht="27" x14ac:dyDescent="0.25">
      <c r="A1313" s="13">
        <v>5113</v>
      </c>
      <c r="B1313" s="13" t="s">
        <v>378</v>
      </c>
      <c r="C1313" s="13" t="s">
        <v>20</v>
      </c>
      <c r="D1313" s="13" t="s">
        <v>15</v>
      </c>
      <c r="E1313" s="13" t="s">
        <v>14</v>
      </c>
      <c r="F1313" s="13">
        <v>0</v>
      </c>
      <c r="G1313" s="13">
        <v>0</v>
      </c>
      <c r="H1313" s="13">
        <v>1</v>
      </c>
      <c r="I1313" s="23"/>
      <c r="J1313" s="5"/>
      <c r="K1313" s="5"/>
      <c r="L1313" s="5"/>
      <c r="M1313" s="5"/>
      <c r="N1313" s="5"/>
      <c r="O1313" s="5"/>
    </row>
    <row r="1314" spans="1:15" ht="15" customHeight="1" x14ac:dyDescent="0.25">
      <c r="A1314" s="547" t="s">
        <v>187</v>
      </c>
      <c r="B1314" s="548"/>
      <c r="C1314" s="548"/>
      <c r="D1314" s="548"/>
      <c r="E1314" s="548"/>
      <c r="F1314" s="548"/>
      <c r="G1314" s="548"/>
      <c r="H1314" s="548"/>
      <c r="I1314" s="23"/>
    </row>
    <row r="1315" spans="1:15" x14ac:dyDescent="0.25">
      <c r="A1315" s="476" t="s">
        <v>16</v>
      </c>
      <c r="B1315" s="477"/>
      <c r="C1315" s="477"/>
      <c r="D1315" s="477"/>
      <c r="E1315" s="477"/>
      <c r="F1315" s="477"/>
      <c r="G1315" s="477"/>
      <c r="H1315" s="483"/>
      <c r="I1315" s="23"/>
    </row>
    <row r="1316" spans="1:15" x14ac:dyDescent="0.25">
      <c r="A1316" s="13"/>
      <c r="B1316" s="13"/>
      <c r="C1316" s="13"/>
      <c r="D1316" s="13"/>
      <c r="E1316" s="13"/>
      <c r="F1316" s="13"/>
      <c r="G1316" s="13"/>
      <c r="H1316" s="13"/>
      <c r="I1316" s="23"/>
    </row>
    <row r="1317" spans="1:15" x14ac:dyDescent="0.25">
      <c r="A1317" s="516" t="s">
        <v>397</v>
      </c>
      <c r="B1317" s="517"/>
      <c r="C1317" s="517"/>
      <c r="D1317" s="517"/>
      <c r="E1317" s="517"/>
      <c r="F1317" s="517"/>
      <c r="G1317" s="517"/>
      <c r="H1317" s="562"/>
      <c r="I1317" s="23"/>
    </row>
    <row r="1318" spans="1:15" x14ac:dyDescent="0.25">
      <c r="A1318" s="544" t="s">
        <v>16</v>
      </c>
      <c r="B1318" s="545"/>
      <c r="C1318" s="545"/>
      <c r="D1318" s="545"/>
      <c r="E1318" s="545"/>
      <c r="F1318" s="545"/>
      <c r="G1318" s="545"/>
      <c r="H1318" s="546"/>
      <c r="I1318" s="23"/>
    </row>
    <row r="1319" spans="1:15" x14ac:dyDescent="0.25">
      <c r="A1319" s="138"/>
      <c r="B1319" s="138"/>
      <c r="C1319" s="138"/>
      <c r="D1319" s="138"/>
      <c r="E1319" s="138"/>
      <c r="F1319" s="138"/>
      <c r="G1319" s="138"/>
      <c r="H1319" s="138"/>
      <c r="I1319" s="23"/>
    </row>
    <row r="1320" spans="1:15" x14ac:dyDescent="0.25">
      <c r="A1320" s="476" t="s">
        <v>12</v>
      </c>
      <c r="B1320" s="477"/>
      <c r="C1320" s="477"/>
      <c r="D1320" s="477"/>
      <c r="E1320" s="477"/>
      <c r="F1320" s="477"/>
      <c r="G1320" s="477"/>
      <c r="H1320" s="477"/>
      <c r="I1320" s="23"/>
    </row>
    <row r="1321" spans="1:15" x14ac:dyDescent="0.25">
      <c r="A1321" s="327">
        <v>4241</v>
      </c>
      <c r="B1321" s="327" t="s">
        <v>2494</v>
      </c>
      <c r="C1321" s="327" t="s">
        <v>209</v>
      </c>
      <c r="D1321" s="327" t="s">
        <v>13</v>
      </c>
      <c r="E1321" s="327" t="s">
        <v>14</v>
      </c>
      <c r="F1321" s="327">
        <v>22500000</v>
      </c>
      <c r="G1321" s="327">
        <v>22500000</v>
      </c>
      <c r="H1321" s="327">
        <v>1</v>
      </c>
      <c r="I1321" s="23"/>
    </row>
    <row r="1322" spans="1:15" x14ac:dyDescent="0.25">
      <c r="A1322" s="327">
        <v>4241</v>
      </c>
      <c r="B1322" s="327" t="s">
        <v>2495</v>
      </c>
      <c r="C1322" s="327" t="s">
        <v>209</v>
      </c>
      <c r="D1322" s="327" t="s">
        <v>13</v>
      </c>
      <c r="E1322" s="327" t="s">
        <v>14</v>
      </c>
      <c r="F1322" s="327">
        <v>4200000</v>
      </c>
      <c r="G1322" s="327">
        <v>4200000</v>
      </c>
      <c r="H1322" s="327">
        <v>1</v>
      </c>
      <c r="I1322" s="23"/>
    </row>
    <row r="1323" spans="1:15" x14ac:dyDescent="0.25">
      <c r="A1323" s="327">
        <v>4241</v>
      </c>
      <c r="B1323" s="327" t="s">
        <v>2496</v>
      </c>
      <c r="C1323" s="327" t="s">
        <v>209</v>
      </c>
      <c r="D1323" s="327" t="s">
        <v>13</v>
      </c>
      <c r="E1323" s="327" t="s">
        <v>14</v>
      </c>
      <c r="F1323" s="327">
        <v>10800000</v>
      </c>
      <c r="G1323" s="327">
        <v>10800000</v>
      </c>
      <c r="H1323" s="327">
        <v>1</v>
      </c>
      <c r="I1323" s="23"/>
    </row>
    <row r="1324" spans="1:15" x14ac:dyDescent="0.25">
      <c r="A1324" s="327">
        <v>4241</v>
      </c>
      <c r="B1324" s="327" t="s">
        <v>2497</v>
      </c>
      <c r="C1324" s="327" t="s">
        <v>209</v>
      </c>
      <c r="D1324" s="327" t="s">
        <v>13</v>
      </c>
      <c r="E1324" s="327" t="s">
        <v>14</v>
      </c>
      <c r="F1324" s="327">
        <v>52500000</v>
      </c>
      <c r="G1324" s="327">
        <v>52500000</v>
      </c>
      <c r="H1324" s="327">
        <v>1</v>
      </c>
      <c r="I1324" s="23"/>
    </row>
    <row r="1325" spans="1:15" x14ac:dyDescent="0.25">
      <c r="A1325" s="327">
        <v>4241</v>
      </c>
      <c r="B1325" s="327" t="s">
        <v>2498</v>
      </c>
      <c r="C1325" s="327" t="s">
        <v>209</v>
      </c>
      <c r="D1325" s="327" t="s">
        <v>13</v>
      </c>
      <c r="E1325" s="327" t="s">
        <v>14</v>
      </c>
      <c r="F1325" s="327">
        <v>3500000</v>
      </c>
      <c r="G1325" s="327">
        <v>3500000</v>
      </c>
      <c r="H1325" s="327">
        <v>1</v>
      </c>
      <c r="I1325" s="23"/>
    </row>
    <row r="1326" spans="1:15" x14ac:dyDescent="0.25">
      <c r="A1326" s="327">
        <v>4241</v>
      </c>
      <c r="B1326" s="327" t="s">
        <v>2499</v>
      </c>
      <c r="C1326" s="327" t="s">
        <v>209</v>
      </c>
      <c r="D1326" s="327" t="s">
        <v>13</v>
      </c>
      <c r="E1326" s="327" t="s">
        <v>14</v>
      </c>
      <c r="F1326" s="327">
        <v>600000</v>
      </c>
      <c r="G1326" s="327">
        <v>600000</v>
      </c>
      <c r="H1326" s="327">
        <v>1</v>
      </c>
      <c r="I1326" s="23"/>
    </row>
    <row r="1327" spans="1:15" x14ac:dyDescent="0.25">
      <c r="A1327" s="327">
        <v>4241</v>
      </c>
      <c r="B1327" s="327" t="s">
        <v>2500</v>
      </c>
      <c r="C1327" s="327" t="s">
        <v>209</v>
      </c>
      <c r="D1327" s="327" t="s">
        <v>13</v>
      </c>
      <c r="E1327" s="327" t="s">
        <v>14</v>
      </c>
      <c r="F1327" s="327">
        <v>4200000</v>
      </c>
      <c r="G1327" s="327">
        <v>4200000</v>
      </c>
      <c r="H1327" s="327">
        <v>1</v>
      </c>
      <c r="I1327" s="23"/>
    </row>
    <row r="1328" spans="1:15" x14ac:dyDescent="0.25">
      <c r="A1328" s="327">
        <v>4241</v>
      </c>
      <c r="B1328" s="327" t="s">
        <v>2501</v>
      </c>
      <c r="C1328" s="327" t="s">
        <v>209</v>
      </c>
      <c r="D1328" s="327" t="s">
        <v>13</v>
      </c>
      <c r="E1328" s="327" t="s">
        <v>14</v>
      </c>
      <c r="F1328" s="327">
        <v>1040000</v>
      </c>
      <c r="G1328" s="327">
        <v>1040000</v>
      </c>
      <c r="H1328" s="327">
        <v>1</v>
      </c>
      <c r="I1328" s="23"/>
    </row>
    <row r="1329" spans="1:9" x14ac:dyDescent="0.25">
      <c r="A1329" s="516" t="s">
        <v>284</v>
      </c>
      <c r="B1329" s="517"/>
      <c r="C1329" s="517"/>
      <c r="D1329" s="517"/>
      <c r="E1329" s="517"/>
      <c r="F1329" s="517"/>
      <c r="G1329" s="517"/>
      <c r="H1329" s="517"/>
      <c r="I1329" s="23"/>
    </row>
    <row r="1330" spans="1:9" x14ac:dyDescent="0.25">
      <c r="A1330" s="476" t="s">
        <v>8</v>
      </c>
      <c r="B1330" s="477"/>
      <c r="C1330" s="477"/>
      <c r="D1330" s="477"/>
      <c r="E1330" s="477"/>
      <c r="F1330" s="477"/>
      <c r="G1330" s="477"/>
      <c r="H1330" s="477"/>
      <c r="I1330" s="23"/>
    </row>
    <row r="1331" spans="1:9" ht="27" x14ac:dyDescent="0.25">
      <c r="A1331" s="434">
        <v>5129</v>
      </c>
      <c r="B1331" s="434" t="s">
        <v>4481</v>
      </c>
      <c r="C1331" s="434" t="s">
        <v>386</v>
      </c>
      <c r="D1331" s="434" t="s">
        <v>286</v>
      </c>
      <c r="E1331" s="434" t="s">
        <v>10</v>
      </c>
      <c r="F1331" s="434">
        <v>85000000</v>
      </c>
      <c r="G1331" s="434">
        <v>85000000</v>
      </c>
      <c r="H1331" s="434">
        <v>1</v>
      </c>
      <c r="I1331" s="23"/>
    </row>
    <row r="1332" spans="1:9" ht="27" x14ac:dyDescent="0.25">
      <c r="A1332" s="434">
        <v>5129</v>
      </c>
      <c r="B1332" s="434" t="s">
        <v>4482</v>
      </c>
      <c r="C1332" s="434" t="s">
        <v>386</v>
      </c>
      <c r="D1332" s="434" t="s">
        <v>286</v>
      </c>
      <c r="E1332" s="434" t="s">
        <v>10</v>
      </c>
      <c r="F1332" s="434">
        <v>45500000</v>
      </c>
      <c r="G1332" s="434">
        <v>45500000</v>
      </c>
      <c r="H1332" s="434">
        <v>1</v>
      </c>
      <c r="I1332" s="23"/>
    </row>
    <row r="1333" spans="1:9" x14ac:dyDescent="0.25">
      <c r="A1333" s="434">
        <v>5129</v>
      </c>
      <c r="B1333" s="434" t="s">
        <v>382</v>
      </c>
      <c r="C1333" s="434" t="s">
        <v>383</v>
      </c>
      <c r="D1333" s="434" t="s">
        <v>286</v>
      </c>
      <c r="E1333" s="434" t="s">
        <v>10</v>
      </c>
      <c r="F1333" s="434">
        <v>0</v>
      </c>
      <c r="G1333" s="434">
        <v>0</v>
      </c>
      <c r="H1333" s="434">
        <v>1</v>
      </c>
      <c r="I1333" s="23"/>
    </row>
    <row r="1334" spans="1:9" ht="27" x14ac:dyDescent="0.25">
      <c r="A1334" s="184">
        <v>5129</v>
      </c>
      <c r="B1334" s="434" t="s">
        <v>384</v>
      </c>
      <c r="C1334" s="434" t="s">
        <v>19</v>
      </c>
      <c r="D1334" s="434" t="s">
        <v>286</v>
      </c>
      <c r="E1334" s="434" t="s">
        <v>10</v>
      </c>
      <c r="F1334" s="434">
        <v>0</v>
      </c>
      <c r="G1334" s="434">
        <v>0</v>
      </c>
      <c r="H1334" s="434">
        <v>1</v>
      </c>
      <c r="I1334" s="23"/>
    </row>
    <row r="1335" spans="1:9" ht="27" x14ac:dyDescent="0.25">
      <c r="A1335" s="184">
        <v>5129</v>
      </c>
      <c r="B1335" s="184" t="s">
        <v>385</v>
      </c>
      <c r="C1335" s="184" t="s">
        <v>386</v>
      </c>
      <c r="D1335" s="184" t="s">
        <v>286</v>
      </c>
      <c r="E1335" s="184" t="s">
        <v>10</v>
      </c>
      <c r="F1335" s="184">
        <v>0</v>
      </c>
      <c r="G1335" s="184">
        <v>0</v>
      </c>
      <c r="H1335" s="184">
        <v>1</v>
      </c>
      <c r="I1335" s="23"/>
    </row>
    <row r="1336" spans="1:9" ht="27" x14ac:dyDescent="0.25">
      <c r="A1336" s="184">
        <v>5129</v>
      </c>
      <c r="B1336" s="184" t="s">
        <v>387</v>
      </c>
      <c r="C1336" s="184" t="s">
        <v>388</v>
      </c>
      <c r="D1336" s="184" t="s">
        <v>286</v>
      </c>
      <c r="E1336" s="184" t="s">
        <v>10</v>
      </c>
      <c r="F1336" s="184">
        <v>0</v>
      </c>
      <c r="G1336" s="184">
        <v>0</v>
      </c>
      <c r="H1336" s="184">
        <v>1</v>
      </c>
      <c r="I1336" s="23"/>
    </row>
    <row r="1337" spans="1:9" ht="40.5" x14ac:dyDescent="0.25">
      <c r="A1337" s="184">
        <v>5129</v>
      </c>
      <c r="B1337" s="184" t="s">
        <v>389</v>
      </c>
      <c r="C1337" s="184" t="s">
        <v>390</v>
      </c>
      <c r="D1337" s="184" t="s">
        <v>286</v>
      </c>
      <c r="E1337" s="184" t="s">
        <v>10</v>
      </c>
      <c r="F1337" s="184">
        <v>0</v>
      </c>
      <c r="G1337" s="184">
        <v>0</v>
      </c>
      <c r="H1337" s="184">
        <v>1</v>
      </c>
      <c r="I1337" s="23"/>
    </row>
    <row r="1338" spans="1:9" ht="27" x14ac:dyDescent="0.25">
      <c r="A1338" s="184">
        <v>5129</v>
      </c>
      <c r="B1338" s="184" t="s">
        <v>391</v>
      </c>
      <c r="C1338" s="184" t="s">
        <v>392</v>
      </c>
      <c r="D1338" s="184" t="s">
        <v>286</v>
      </c>
      <c r="E1338" s="184" t="s">
        <v>10</v>
      </c>
      <c r="F1338" s="184">
        <v>0</v>
      </c>
      <c r="G1338" s="184">
        <v>0</v>
      </c>
      <c r="H1338" s="184">
        <v>1</v>
      </c>
      <c r="I1338" s="23"/>
    </row>
    <row r="1339" spans="1:9" x14ac:dyDescent="0.25">
      <c r="A1339" s="184">
        <v>5129</v>
      </c>
      <c r="B1339" s="184" t="s">
        <v>393</v>
      </c>
      <c r="C1339" s="184" t="s">
        <v>394</v>
      </c>
      <c r="D1339" s="184" t="s">
        <v>286</v>
      </c>
      <c r="E1339" s="184" t="s">
        <v>10</v>
      </c>
      <c r="F1339" s="184">
        <v>0</v>
      </c>
      <c r="G1339" s="184">
        <v>0</v>
      </c>
      <c r="H1339" s="184">
        <v>1</v>
      </c>
      <c r="I1339" s="23"/>
    </row>
    <row r="1340" spans="1:9" ht="27" x14ac:dyDescent="0.25">
      <c r="A1340" s="184">
        <v>5129</v>
      </c>
      <c r="B1340" s="184" t="s">
        <v>395</v>
      </c>
      <c r="C1340" s="184" t="s">
        <v>396</v>
      </c>
      <c r="D1340" s="184" t="s">
        <v>286</v>
      </c>
      <c r="E1340" s="184" t="s">
        <v>10</v>
      </c>
      <c r="F1340" s="184">
        <v>0</v>
      </c>
      <c r="G1340" s="184">
        <v>0</v>
      </c>
      <c r="H1340" s="184">
        <v>1</v>
      </c>
      <c r="I1340" s="23"/>
    </row>
    <row r="1341" spans="1:9" ht="15" customHeight="1" x14ac:dyDescent="0.25">
      <c r="A1341" s="476" t="s">
        <v>12</v>
      </c>
      <c r="B1341" s="477"/>
      <c r="C1341" s="477"/>
      <c r="D1341" s="477"/>
      <c r="E1341" s="477"/>
      <c r="F1341" s="477"/>
      <c r="G1341" s="477"/>
      <c r="H1341" s="477"/>
      <c r="I1341" s="23"/>
    </row>
    <row r="1342" spans="1:9" x14ac:dyDescent="0.25">
      <c r="A1342" s="123"/>
      <c r="B1342" s="123"/>
      <c r="C1342" s="123"/>
      <c r="D1342" s="123"/>
      <c r="E1342" s="123"/>
      <c r="F1342" s="123"/>
      <c r="G1342" s="123"/>
      <c r="H1342" s="123"/>
      <c r="I1342" s="23"/>
    </row>
    <row r="1343" spans="1:9" ht="15" customHeight="1" x14ac:dyDescent="0.25">
      <c r="A1343" s="516" t="s">
        <v>75</v>
      </c>
      <c r="B1343" s="517"/>
      <c r="C1343" s="517"/>
      <c r="D1343" s="517"/>
      <c r="E1343" s="517"/>
      <c r="F1343" s="517"/>
      <c r="G1343" s="517"/>
      <c r="H1343" s="517"/>
      <c r="I1343" s="23"/>
    </row>
    <row r="1344" spans="1:9" x14ac:dyDescent="0.25">
      <c r="A1344" s="476" t="s">
        <v>12</v>
      </c>
      <c r="B1344" s="477"/>
      <c r="C1344" s="477"/>
      <c r="D1344" s="477"/>
      <c r="E1344" s="477"/>
      <c r="F1344" s="477"/>
      <c r="G1344" s="477"/>
      <c r="H1344" s="477"/>
      <c r="I1344" s="23"/>
    </row>
    <row r="1345" spans="1:9" ht="27" x14ac:dyDescent="0.25">
      <c r="A1345" s="430">
        <v>5113</v>
      </c>
      <c r="B1345" s="430" t="s">
        <v>4355</v>
      </c>
      <c r="C1345" s="430" t="s">
        <v>1136</v>
      </c>
      <c r="D1345" s="430" t="s">
        <v>13</v>
      </c>
      <c r="E1345" s="430" t="s">
        <v>14</v>
      </c>
      <c r="F1345" s="430">
        <v>302000</v>
      </c>
      <c r="G1345" s="430">
        <v>302000</v>
      </c>
      <c r="H1345" s="430">
        <v>1</v>
      </c>
      <c r="I1345" s="23"/>
    </row>
    <row r="1346" spans="1:9" ht="27" x14ac:dyDescent="0.25">
      <c r="A1346" s="430">
        <v>5113</v>
      </c>
      <c r="B1346" s="430" t="s">
        <v>4356</v>
      </c>
      <c r="C1346" s="430" t="s">
        <v>497</v>
      </c>
      <c r="D1346" s="430" t="s">
        <v>1255</v>
      </c>
      <c r="E1346" s="430" t="s">
        <v>14</v>
      </c>
      <c r="F1346" s="430">
        <v>140000</v>
      </c>
      <c r="G1346" s="430">
        <v>140000</v>
      </c>
      <c r="H1346" s="430">
        <v>1</v>
      </c>
      <c r="I1346" s="23"/>
    </row>
    <row r="1347" spans="1:9" ht="27" x14ac:dyDescent="0.25">
      <c r="A1347" s="430">
        <v>5113</v>
      </c>
      <c r="B1347" s="430" t="s">
        <v>3113</v>
      </c>
      <c r="C1347" s="430" t="s">
        <v>3114</v>
      </c>
      <c r="D1347" s="430" t="s">
        <v>13</v>
      </c>
      <c r="E1347" s="430" t="s">
        <v>14</v>
      </c>
      <c r="F1347" s="430">
        <v>1172000</v>
      </c>
      <c r="G1347" s="430">
        <v>1172000</v>
      </c>
      <c r="H1347" s="430">
        <v>1</v>
      </c>
      <c r="I1347" s="23"/>
    </row>
    <row r="1348" spans="1:9" ht="27" x14ac:dyDescent="0.25">
      <c r="A1348" s="430">
        <v>4251</v>
      </c>
      <c r="B1348" s="430" t="s">
        <v>4116</v>
      </c>
      <c r="C1348" s="430" t="s">
        <v>497</v>
      </c>
      <c r="D1348" s="430" t="s">
        <v>1255</v>
      </c>
      <c r="E1348" s="430" t="s">
        <v>14</v>
      </c>
      <c r="F1348" s="430">
        <v>0</v>
      </c>
      <c r="G1348" s="430">
        <v>0</v>
      </c>
      <c r="H1348" s="430">
        <v>1</v>
      </c>
      <c r="I1348" s="23"/>
    </row>
    <row r="1349" spans="1:9" ht="27" x14ac:dyDescent="0.25">
      <c r="A1349" s="409">
        <v>5113</v>
      </c>
      <c r="B1349" s="409" t="s">
        <v>3224</v>
      </c>
      <c r="C1349" s="409" t="s">
        <v>497</v>
      </c>
      <c r="D1349" s="409" t="s">
        <v>15</v>
      </c>
      <c r="E1349" s="409" t="s">
        <v>14</v>
      </c>
      <c r="F1349" s="409">
        <v>580000</v>
      </c>
      <c r="G1349" s="409">
        <v>580000</v>
      </c>
      <c r="H1349" s="409">
        <v>1</v>
      </c>
      <c r="I1349" s="23"/>
    </row>
    <row r="1350" spans="1:9" x14ac:dyDescent="0.25">
      <c r="A1350" s="476" t="s">
        <v>8</v>
      </c>
      <c r="B1350" s="477"/>
      <c r="C1350" s="477"/>
      <c r="D1350" s="477"/>
      <c r="E1350" s="477"/>
      <c r="F1350" s="477"/>
      <c r="G1350" s="477"/>
      <c r="H1350" s="477"/>
      <c r="I1350" s="23"/>
    </row>
    <row r="1351" spans="1:9" x14ac:dyDescent="0.25">
      <c r="A1351" s="394">
        <v>5129</v>
      </c>
      <c r="B1351" s="394" t="s">
        <v>3935</v>
      </c>
      <c r="C1351" s="394" t="s">
        <v>557</v>
      </c>
      <c r="D1351" s="394" t="s">
        <v>15</v>
      </c>
      <c r="E1351" s="394" t="s">
        <v>14</v>
      </c>
      <c r="F1351" s="394">
        <v>8700000</v>
      </c>
      <c r="G1351" s="394">
        <v>8700000</v>
      </c>
      <c r="H1351" s="394">
        <v>1</v>
      </c>
      <c r="I1351" s="23"/>
    </row>
    <row r="1352" spans="1:9" x14ac:dyDescent="0.25">
      <c r="A1352" s="476" t="s">
        <v>16</v>
      </c>
      <c r="B1352" s="477"/>
      <c r="C1352" s="477"/>
      <c r="D1352" s="477"/>
      <c r="E1352" s="477"/>
      <c r="F1352" s="477"/>
      <c r="G1352" s="477"/>
      <c r="H1352" s="477"/>
      <c r="I1352" s="23"/>
    </row>
    <row r="1353" spans="1:9" ht="40.5" x14ac:dyDescent="0.25">
      <c r="A1353" s="409">
        <v>4251</v>
      </c>
      <c r="B1353" s="409" t="s">
        <v>4117</v>
      </c>
      <c r="C1353" s="409" t="s">
        <v>465</v>
      </c>
      <c r="D1353" s="409" t="s">
        <v>424</v>
      </c>
      <c r="E1353" s="409" t="s">
        <v>14</v>
      </c>
      <c r="F1353" s="409">
        <v>0</v>
      </c>
      <c r="G1353" s="409">
        <v>0</v>
      </c>
      <c r="H1353" s="409">
        <v>1</v>
      </c>
      <c r="I1353" s="23"/>
    </row>
    <row r="1354" spans="1:9" ht="27" x14ac:dyDescent="0.25">
      <c r="A1354" s="363">
        <v>5113</v>
      </c>
      <c r="B1354" s="409" t="s">
        <v>3225</v>
      </c>
      <c r="C1354" s="409" t="s">
        <v>20</v>
      </c>
      <c r="D1354" s="409" t="s">
        <v>15</v>
      </c>
      <c r="E1354" s="409" t="s">
        <v>14</v>
      </c>
      <c r="F1354" s="409">
        <v>16750366</v>
      </c>
      <c r="G1354" s="409">
        <v>16750366</v>
      </c>
      <c r="H1354" s="409">
        <v>1</v>
      </c>
      <c r="I1354" s="23"/>
    </row>
    <row r="1355" spans="1:9" ht="27" x14ac:dyDescent="0.25">
      <c r="A1355" s="363">
        <v>5113</v>
      </c>
      <c r="B1355" s="363" t="s">
        <v>3057</v>
      </c>
      <c r="C1355" s="363" t="s">
        <v>20</v>
      </c>
      <c r="D1355" s="363" t="s">
        <v>15</v>
      </c>
      <c r="E1355" s="363" t="s">
        <v>14</v>
      </c>
      <c r="F1355" s="363">
        <v>19895908</v>
      </c>
      <c r="G1355" s="363">
        <v>19895908</v>
      </c>
      <c r="H1355" s="363">
        <v>1</v>
      </c>
      <c r="I1355" s="23"/>
    </row>
    <row r="1356" spans="1:9" x14ac:dyDescent="0.25">
      <c r="A1356" s="523" t="s">
        <v>50</v>
      </c>
      <c r="B1356" s="524"/>
      <c r="C1356" s="524"/>
      <c r="D1356" s="524"/>
      <c r="E1356" s="524"/>
      <c r="F1356" s="524"/>
      <c r="G1356" s="524"/>
      <c r="H1356" s="524"/>
      <c r="I1356" s="23"/>
    </row>
    <row r="1357" spans="1:9" x14ac:dyDescent="0.25">
      <c r="A1357" s="481" t="s">
        <v>51</v>
      </c>
      <c r="B1357" s="482"/>
      <c r="C1357" s="482"/>
      <c r="D1357" s="482"/>
      <c r="E1357" s="482"/>
      <c r="F1357" s="482"/>
      <c r="G1357" s="482"/>
      <c r="H1357" s="482"/>
      <c r="I1357" s="23"/>
    </row>
    <row r="1358" spans="1:9" x14ac:dyDescent="0.25">
      <c r="A1358" s="476" t="s">
        <v>21</v>
      </c>
      <c r="B1358" s="477"/>
      <c r="C1358" s="477"/>
      <c r="D1358" s="477"/>
      <c r="E1358" s="477"/>
      <c r="F1358" s="477"/>
      <c r="G1358" s="477"/>
      <c r="H1358" s="477"/>
      <c r="I1358" s="23"/>
    </row>
    <row r="1359" spans="1:9" x14ac:dyDescent="0.25">
      <c r="A1359" s="437">
        <v>4264</v>
      </c>
      <c r="B1359" s="437" t="s">
        <v>4557</v>
      </c>
      <c r="C1359" s="437" t="s">
        <v>264</v>
      </c>
      <c r="D1359" s="437" t="s">
        <v>9</v>
      </c>
      <c r="E1359" s="437" t="s">
        <v>11</v>
      </c>
      <c r="F1359" s="437">
        <v>480</v>
      </c>
      <c r="G1359" s="437">
        <f>+F1359*H1359</f>
        <v>8685600</v>
      </c>
      <c r="H1359" s="437">
        <v>18095</v>
      </c>
      <c r="I1359" s="23"/>
    </row>
    <row r="1360" spans="1:9" x14ac:dyDescent="0.25">
      <c r="A1360" s="437">
        <v>4267</v>
      </c>
      <c r="B1360" s="437" t="s">
        <v>3407</v>
      </c>
      <c r="C1360" s="437" t="s">
        <v>584</v>
      </c>
      <c r="D1360" s="437" t="s">
        <v>9</v>
      </c>
      <c r="E1360" s="437" t="s">
        <v>11</v>
      </c>
      <c r="F1360" s="437">
        <v>85</v>
      </c>
      <c r="G1360" s="437">
        <f>+F1360*H1360</f>
        <v>148580</v>
      </c>
      <c r="H1360" s="437">
        <v>1748</v>
      </c>
      <c r="I1360" s="23"/>
    </row>
    <row r="1361" spans="1:9" x14ac:dyDescent="0.25">
      <c r="A1361" s="369">
        <v>4267</v>
      </c>
      <c r="B1361" s="437" t="s">
        <v>1582</v>
      </c>
      <c r="C1361" s="437" t="s">
        <v>584</v>
      </c>
      <c r="D1361" s="437" t="s">
        <v>9</v>
      </c>
      <c r="E1361" s="437" t="s">
        <v>11</v>
      </c>
      <c r="F1361" s="437">
        <v>150</v>
      </c>
      <c r="G1361" s="437">
        <f>+F1361*H1361</f>
        <v>120000</v>
      </c>
      <c r="H1361" s="437">
        <v>800</v>
      </c>
      <c r="I1361" s="23"/>
    </row>
    <row r="1362" spans="1:9" x14ac:dyDescent="0.25">
      <c r="A1362" s="369">
        <v>4267</v>
      </c>
      <c r="B1362" s="369" t="s">
        <v>1923</v>
      </c>
      <c r="C1362" s="369" t="s">
        <v>18</v>
      </c>
      <c r="D1362" s="369" t="s">
        <v>9</v>
      </c>
      <c r="E1362" s="369" t="s">
        <v>896</v>
      </c>
      <c r="F1362" s="369">
        <v>320</v>
      </c>
      <c r="G1362" s="369">
        <f>+F1362*H1362</f>
        <v>80000</v>
      </c>
      <c r="H1362" s="369">
        <v>250</v>
      </c>
      <c r="I1362" s="23"/>
    </row>
    <row r="1363" spans="1:9" ht="27" x14ac:dyDescent="0.25">
      <c r="A1363" s="270">
        <v>4267</v>
      </c>
      <c r="B1363" s="274" t="s">
        <v>1924</v>
      </c>
      <c r="C1363" s="274" t="s">
        <v>44</v>
      </c>
      <c r="D1363" s="274" t="s">
        <v>9</v>
      </c>
      <c r="E1363" s="274" t="s">
        <v>10</v>
      </c>
      <c r="F1363" s="274">
        <v>10</v>
      </c>
      <c r="G1363" s="274">
        <f t="shared" ref="G1363:G1425" si="19">+F1363*H1363</f>
        <v>75000</v>
      </c>
      <c r="H1363" s="274">
        <v>7500</v>
      </c>
      <c r="I1363" s="23"/>
    </row>
    <row r="1364" spans="1:9" ht="27" x14ac:dyDescent="0.25">
      <c r="A1364" s="270">
        <v>4267</v>
      </c>
      <c r="B1364" s="274" t="s">
        <v>1925</v>
      </c>
      <c r="C1364" s="274" t="s">
        <v>44</v>
      </c>
      <c r="D1364" s="274" t="s">
        <v>9</v>
      </c>
      <c r="E1364" s="274" t="s">
        <v>10</v>
      </c>
      <c r="F1364" s="274">
        <v>15</v>
      </c>
      <c r="G1364" s="274">
        <f t="shared" si="19"/>
        <v>19500</v>
      </c>
      <c r="H1364" s="274">
        <v>1300</v>
      </c>
      <c r="I1364" s="23"/>
    </row>
    <row r="1365" spans="1:9" ht="27" x14ac:dyDescent="0.25">
      <c r="A1365" s="270">
        <v>4267</v>
      </c>
      <c r="B1365" s="274" t="s">
        <v>1926</v>
      </c>
      <c r="C1365" s="274" t="s">
        <v>44</v>
      </c>
      <c r="D1365" s="274" t="s">
        <v>9</v>
      </c>
      <c r="E1365" s="274" t="s">
        <v>10</v>
      </c>
      <c r="F1365" s="274">
        <v>21</v>
      </c>
      <c r="G1365" s="274">
        <f t="shared" si="19"/>
        <v>21000</v>
      </c>
      <c r="H1365" s="274">
        <v>1000</v>
      </c>
      <c r="I1365" s="23"/>
    </row>
    <row r="1366" spans="1:9" x14ac:dyDescent="0.25">
      <c r="A1366" s="270">
        <v>4267</v>
      </c>
      <c r="B1366" s="274" t="s">
        <v>1927</v>
      </c>
      <c r="C1366" s="274" t="s">
        <v>1534</v>
      </c>
      <c r="D1366" s="274" t="s">
        <v>9</v>
      </c>
      <c r="E1366" s="274" t="s">
        <v>586</v>
      </c>
      <c r="F1366" s="274">
        <v>850</v>
      </c>
      <c r="G1366" s="274">
        <f t="shared" si="19"/>
        <v>34000</v>
      </c>
      <c r="H1366" s="274">
        <v>40</v>
      </c>
      <c r="I1366" s="23"/>
    </row>
    <row r="1367" spans="1:9" x14ac:dyDescent="0.25">
      <c r="A1367" s="270">
        <v>4267</v>
      </c>
      <c r="B1367" s="274" t="s">
        <v>1928</v>
      </c>
      <c r="C1367" s="274" t="s">
        <v>1535</v>
      </c>
      <c r="D1367" s="274" t="s">
        <v>9</v>
      </c>
      <c r="E1367" s="274" t="s">
        <v>11</v>
      </c>
      <c r="F1367" s="274">
        <v>120</v>
      </c>
      <c r="G1367" s="274">
        <f t="shared" si="19"/>
        <v>19200</v>
      </c>
      <c r="H1367" s="274">
        <v>160</v>
      </c>
      <c r="I1367" s="23"/>
    </row>
    <row r="1368" spans="1:9" x14ac:dyDescent="0.25">
      <c r="A1368" s="270">
        <v>4267</v>
      </c>
      <c r="B1368" s="274" t="s">
        <v>1929</v>
      </c>
      <c r="C1368" s="274" t="s">
        <v>1423</v>
      </c>
      <c r="D1368" s="274" t="s">
        <v>9</v>
      </c>
      <c r="E1368" s="274" t="s">
        <v>586</v>
      </c>
      <c r="F1368" s="274">
        <v>750</v>
      </c>
      <c r="G1368" s="274">
        <f t="shared" si="19"/>
        <v>3000</v>
      </c>
      <c r="H1368" s="274">
        <v>4</v>
      </c>
      <c r="I1368" s="23"/>
    </row>
    <row r="1369" spans="1:9" x14ac:dyDescent="0.25">
      <c r="A1369" s="270">
        <v>4267</v>
      </c>
      <c r="B1369" s="274" t="s">
        <v>1930</v>
      </c>
      <c r="C1369" s="274" t="s">
        <v>1536</v>
      </c>
      <c r="D1369" s="274" t="s">
        <v>9</v>
      </c>
      <c r="E1369" s="274" t="s">
        <v>586</v>
      </c>
      <c r="F1369" s="274">
        <v>2200</v>
      </c>
      <c r="G1369" s="274">
        <f t="shared" si="19"/>
        <v>6600</v>
      </c>
      <c r="H1369" s="274">
        <v>3</v>
      </c>
      <c r="I1369" s="23"/>
    </row>
    <row r="1370" spans="1:9" x14ac:dyDescent="0.25">
      <c r="A1370" s="270">
        <v>4267</v>
      </c>
      <c r="B1370" s="274" t="s">
        <v>1931</v>
      </c>
      <c r="C1370" s="274" t="s">
        <v>1537</v>
      </c>
      <c r="D1370" s="274" t="s">
        <v>9</v>
      </c>
      <c r="E1370" s="274" t="s">
        <v>10</v>
      </c>
      <c r="F1370" s="274">
        <v>350</v>
      </c>
      <c r="G1370" s="274">
        <f t="shared" si="19"/>
        <v>3500</v>
      </c>
      <c r="H1370" s="274">
        <v>10</v>
      </c>
      <c r="I1370" s="23"/>
    </row>
    <row r="1371" spans="1:9" x14ac:dyDescent="0.25">
      <c r="A1371" s="270">
        <v>4267</v>
      </c>
      <c r="B1371" s="274" t="s">
        <v>1932</v>
      </c>
      <c r="C1371" s="274" t="s">
        <v>1538</v>
      </c>
      <c r="D1371" s="274" t="s">
        <v>9</v>
      </c>
      <c r="E1371" s="274" t="s">
        <v>586</v>
      </c>
      <c r="F1371" s="274">
        <v>1250</v>
      </c>
      <c r="G1371" s="274">
        <f t="shared" si="19"/>
        <v>12500</v>
      </c>
      <c r="H1371" s="274">
        <v>10</v>
      </c>
      <c r="I1371" s="23"/>
    </row>
    <row r="1372" spans="1:9" x14ac:dyDescent="0.25">
      <c r="A1372" s="270">
        <v>4267</v>
      </c>
      <c r="B1372" s="274" t="s">
        <v>1933</v>
      </c>
      <c r="C1372" s="274" t="s">
        <v>1539</v>
      </c>
      <c r="D1372" s="274" t="s">
        <v>9</v>
      </c>
      <c r="E1372" s="274" t="s">
        <v>10</v>
      </c>
      <c r="F1372" s="274">
        <v>350</v>
      </c>
      <c r="G1372" s="274">
        <f t="shared" si="19"/>
        <v>1750</v>
      </c>
      <c r="H1372" s="274">
        <v>5</v>
      </c>
      <c r="I1372" s="23"/>
    </row>
    <row r="1373" spans="1:9" ht="40.5" x14ac:dyDescent="0.25">
      <c r="A1373" s="270">
        <v>4267</v>
      </c>
      <c r="B1373" s="274" t="s">
        <v>1934</v>
      </c>
      <c r="C1373" s="274" t="s">
        <v>1540</v>
      </c>
      <c r="D1373" s="274" t="s">
        <v>9</v>
      </c>
      <c r="E1373" s="274" t="s">
        <v>10</v>
      </c>
      <c r="F1373" s="274">
        <v>450</v>
      </c>
      <c r="G1373" s="274">
        <f t="shared" si="19"/>
        <v>29250</v>
      </c>
      <c r="H1373" s="274">
        <v>65</v>
      </c>
      <c r="I1373" s="23"/>
    </row>
    <row r="1374" spans="1:9" ht="27" x14ac:dyDescent="0.25">
      <c r="A1374" s="270">
        <v>4267</v>
      </c>
      <c r="B1374" s="274" t="s">
        <v>1935</v>
      </c>
      <c r="C1374" s="274" t="s">
        <v>1541</v>
      </c>
      <c r="D1374" s="274" t="s">
        <v>9</v>
      </c>
      <c r="E1374" s="274" t="s">
        <v>10</v>
      </c>
      <c r="F1374" s="274">
        <v>900</v>
      </c>
      <c r="G1374" s="274">
        <f t="shared" si="19"/>
        <v>5400</v>
      </c>
      <c r="H1374" s="274">
        <v>6</v>
      </c>
      <c r="I1374" s="23"/>
    </row>
    <row r="1375" spans="1:9" ht="27" x14ac:dyDescent="0.25">
      <c r="A1375" s="270">
        <v>4267</v>
      </c>
      <c r="B1375" s="274" t="s">
        <v>1936</v>
      </c>
      <c r="C1375" s="274" t="s">
        <v>852</v>
      </c>
      <c r="D1375" s="274" t="s">
        <v>9</v>
      </c>
      <c r="E1375" s="274" t="s">
        <v>10</v>
      </c>
      <c r="F1375" s="274">
        <v>950</v>
      </c>
      <c r="G1375" s="274">
        <f t="shared" si="19"/>
        <v>57000</v>
      </c>
      <c r="H1375" s="274">
        <v>60</v>
      </c>
      <c r="I1375" s="23"/>
    </row>
    <row r="1376" spans="1:9" ht="27" x14ac:dyDescent="0.25">
      <c r="A1376" s="270">
        <v>4267</v>
      </c>
      <c r="B1376" s="274" t="s">
        <v>1937</v>
      </c>
      <c r="C1376" s="274" t="s">
        <v>1542</v>
      </c>
      <c r="D1376" s="274" t="s">
        <v>9</v>
      </c>
      <c r="E1376" s="274" t="s">
        <v>10</v>
      </c>
      <c r="F1376" s="274">
        <v>8000</v>
      </c>
      <c r="G1376" s="274">
        <f t="shared" si="19"/>
        <v>80000</v>
      </c>
      <c r="H1376" s="274">
        <v>10</v>
      </c>
      <c r="I1376" s="23"/>
    </row>
    <row r="1377" spans="1:9" x14ac:dyDescent="0.25">
      <c r="A1377" s="270">
        <v>4267</v>
      </c>
      <c r="B1377" s="274" t="s">
        <v>1938</v>
      </c>
      <c r="C1377" s="274" t="s">
        <v>1543</v>
      </c>
      <c r="D1377" s="274" t="s">
        <v>9</v>
      </c>
      <c r="E1377" s="274" t="s">
        <v>10</v>
      </c>
      <c r="F1377" s="274">
        <v>1000</v>
      </c>
      <c r="G1377" s="274">
        <f t="shared" si="19"/>
        <v>50000</v>
      </c>
      <c r="H1377" s="274">
        <v>50</v>
      </c>
      <c r="I1377" s="23"/>
    </row>
    <row r="1378" spans="1:9" x14ac:dyDescent="0.25">
      <c r="A1378" s="270">
        <v>4267</v>
      </c>
      <c r="B1378" s="274" t="s">
        <v>1939</v>
      </c>
      <c r="C1378" s="274" t="s">
        <v>1543</v>
      </c>
      <c r="D1378" s="274" t="s">
        <v>9</v>
      </c>
      <c r="E1378" s="274" t="s">
        <v>10</v>
      </c>
      <c r="F1378" s="274">
        <v>1800</v>
      </c>
      <c r="G1378" s="274">
        <f t="shared" si="19"/>
        <v>108000</v>
      </c>
      <c r="H1378" s="274">
        <v>60</v>
      </c>
      <c r="I1378" s="23"/>
    </row>
    <row r="1379" spans="1:9" ht="27" x14ac:dyDescent="0.25">
      <c r="A1379" s="270">
        <v>4267</v>
      </c>
      <c r="B1379" s="274" t="s">
        <v>1940</v>
      </c>
      <c r="C1379" s="274" t="s">
        <v>1544</v>
      </c>
      <c r="D1379" s="274" t="s">
        <v>9</v>
      </c>
      <c r="E1379" s="274" t="s">
        <v>10</v>
      </c>
      <c r="F1379" s="274">
        <v>350</v>
      </c>
      <c r="G1379" s="274">
        <f t="shared" si="19"/>
        <v>35000</v>
      </c>
      <c r="H1379" s="274">
        <v>100</v>
      </c>
      <c r="I1379" s="23"/>
    </row>
    <row r="1380" spans="1:9" x14ac:dyDescent="0.25">
      <c r="A1380" s="270">
        <v>4267</v>
      </c>
      <c r="B1380" s="274" t="s">
        <v>1941</v>
      </c>
      <c r="C1380" s="274" t="s">
        <v>1545</v>
      </c>
      <c r="D1380" s="274" t="s">
        <v>9</v>
      </c>
      <c r="E1380" s="274" t="s">
        <v>10</v>
      </c>
      <c r="F1380" s="274">
        <v>1000</v>
      </c>
      <c r="G1380" s="274">
        <f t="shared" si="19"/>
        <v>100000</v>
      </c>
      <c r="H1380" s="274">
        <v>100</v>
      </c>
      <c r="I1380" s="23"/>
    </row>
    <row r="1381" spans="1:9" x14ac:dyDescent="0.25">
      <c r="A1381" s="270">
        <v>4267</v>
      </c>
      <c r="B1381" s="274" t="s">
        <v>1942</v>
      </c>
      <c r="C1381" s="274" t="s">
        <v>857</v>
      </c>
      <c r="D1381" s="274" t="s">
        <v>9</v>
      </c>
      <c r="E1381" s="274" t="s">
        <v>10</v>
      </c>
      <c r="F1381" s="274">
        <v>200</v>
      </c>
      <c r="G1381" s="274">
        <f t="shared" si="19"/>
        <v>4000</v>
      </c>
      <c r="H1381" s="274">
        <v>20</v>
      </c>
      <c r="I1381" s="23"/>
    </row>
    <row r="1382" spans="1:9" x14ac:dyDescent="0.25">
      <c r="A1382" s="270">
        <v>4267</v>
      </c>
      <c r="B1382" s="274" t="s">
        <v>1943</v>
      </c>
      <c r="C1382" s="274" t="s">
        <v>1546</v>
      </c>
      <c r="D1382" s="274" t="s">
        <v>9</v>
      </c>
      <c r="E1382" s="274" t="s">
        <v>10</v>
      </c>
      <c r="F1382" s="274">
        <v>400</v>
      </c>
      <c r="G1382" s="274">
        <f t="shared" si="19"/>
        <v>2000</v>
      </c>
      <c r="H1382" s="274">
        <v>5</v>
      </c>
      <c r="I1382" s="23"/>
    </row>
    <row r="1383" spans="1:9" x14ac:dyDescent="0.25">
      <c r="A1383" s="270">
        <v>4267</v>
      </c>
      <c r="B1383" s="274" t="s">
        <v>1944</v>
      </c>
      <c r="C1383" s="274" t="s">
        <v>1547</v>
      </c>
      <c r="D1383" s="274" t="s">
        <v>9</v>
      </c>
      <c r="E1383" s="274" t="s">
        <v>10</v>
      </c>
      <c r="F1383" s="274">
        <v>1400</v>
      </c>
      <c r="G1383" s="274">
        <f t="shared" si="19"/>
        <v>21000</v>
      </c>
      <c r="H1383" s="274">
        <v>15</v>
      </c>
      <c r="I1383" s="23"/>
    </row>
    <row r="1384" spans="1:9" ht="27" x14ac:dyDescent="0.25">
      <c r="A1384" s="270">
        <v>4267</v>
      </c>
      <c r="B1384" s="274" t="s">
        <v>1945</v>
      </c>
      <c r="C1384" s="274" t="s">
        <v>1548</v>
      </c>
      <c r="D1384" s="274" t="s">
        <v>9</v>
      </c>
      <c r="E1384" s="274" t="s">
        <v>10</v>
      </c>
      <c r="F1384" s="274">
        <v>300</v>
      </c>
      <c r="G1384" s="274">
        <f t="shared" si="19"/>
        <v>4500</v>
      </c>
      <c r="H1384" s="274">
        <v>15</v>
      </c>
      <c r="I1384" s="23"/>
    </row>
    <row r="1385" spans="1:9" x14ac:dyDescent="0.25">
      <c r="A1385" s="270">
        <v>4267</v>
      </c>
      <c r="B1385" s="274" t="s">
        <v>1946</v>
      </c>
      <c r="C1385" s="274" t="s">
        <v>1549</v>
      </c>
      <c r="D1385" s="274" t="s">
        <v>9</v>
      </c>
      <c r="E1385" s="274" t="s">
        <v>898</v>
      </c>
      <c r="F1385" s="274">
        <v>350</v>
      </c>
      <c r="G1385" s="274">
        <f t="shared" si="19"/>
        <v>3500</v>
      </c>
      <c r="H1385" s="274">
        <v>10</v>
      </c>
      <c r="I1385" s="23"/>
    </row>
    <row r="1386" spans="1:9" x14ac:dyDescent="0.25">
      <c r="A1386" s="270">
        <v>4267</v>
      </c>
      <c r="B1386" s="274" t="s">
        <v>1947</v>
      </c>
      <c r="C1386" s="274" t="s">
        <v>1550</v>
      </c>
      <c r="D1386" s="274" t="s">
        <v>9</v>
      </c>
      <c r="E1386" s="274" t="s">
        <v>10</v>
      </c>
      <c r="F1386" s="274">
        <v>300</v>
      </c>
      <c r="G1386" s="274">
        <f t="shared" si="19"/>
        <v>3000</v>
      </c>
      <c r="H1386" s="274">
        <v>10</v>
      </c>
      <c r="I1386" s="23"/>
    </row>
    <row r="1387" spans="1:9" x14ac:dyDescent="0.25">
      <c r="A1387" s="270">
        <v>4267</v>
      </c>
      <c r="B1387" s="274" t="s">
        <v>1948</v>
      </c>
      <c r="C1387" s="274" t="s">
        <v>1551</v>
      </c>
      <c r="D1387" s="274" t="s">
        <v>9</v>
      </c>
      <c r="E1387" s="274" t="s">
        <v>10</v>
      </c>
      <c r="F1387" s="274">
        <v>80</v>
      </c>
      <c r="G1387" s="274">
        <f t="shared" si="19"/>
        <v>160000</v>
      </c>
      <c r="H1387" s="274">
        <v>2000</v>
      </c>
      <c r="I1387" s="23"/>
    </row>
    <row r="1388" spans="1:9" x14ac:dyDescent="0.25">
      <c r="A1388" s="270">
        <v>4267</v>
      </c>
      <c r="B1388" s="274" t="s">
        <v>1949</v>
      </c>
      <c r="C1388" s="274" t="s">
        <v>1552</v>
      </c>
      <c r="D1388" s="274" t="s">
        <v>9</v>
      </c>
      <c r="E1388" s="274" t="s">
        <v>10</v>
      </c>
      <c r="F1388" s="274">
        <v>1500</v>
      </c>
      <c r="G1388" s="274">
        <f t="shared" si="19"/>
        <v>60000</v>
      </c>
      <c r="H1388" s="274">
        <v>40</v>
      </c>
      <c r="I1388" s="23"/>
    </row>
    <row r="1389" spans="1:9" x14ac:dyDescent="0.25">
      <c r="A1389" s="270">
        <v>4267</v>
      </c>
      <c r="B1389" s="274" t="s">
        <v>1950</v>
      </c>
      <c r="C1389" s="274" t="s">
        <v>1553</v>
      </c>
      <c r="D1389" s="274" t="s">
        <v>9</v>
      </c>
      <c r="E1389" s="274" t="s">
        <v>10</v>
      </c>
      <c r="F1389" s="274">
        <v>1500</v>
      </c>
      <c r="G1389" s="274">
        <f t="shared" si="19"/>
        <v>7500</v>
      </c>
      <c r="H1389" s="274">
        <v>5</v>
      </c>
      <c r="I1389" s="23"/>
    </row>
    <row r="1390" spans="1:9" ht="27" x14ac:dyDescent="0.25">
      <c r="A1390" s="270">
        <v>4267</v>
      </c>
      <c r="B1390" s="274" t="s">
        <v>1951</v>
      </c>
      <c r="C1390" s="274" t="s">
        <v>1554</v>
      </c>
      <c r="D1390" s="274" t="s">
        <v>9</v>
      </c>
      <c r="E1390" s="274" t="s">
        <v>10</v>
      </c>
      <c r="F1390" s="274">
        <v>2000</v>
      </c>
      <c r="G1390" s="274">
        <f t="shared" si="19"/>
        <v>12000</v>
      </c>
      <c r="H1390" s="274">
        <v>6</v>
      </c>
      <c r="I1390" s="23"/>
    </row>
    <row r="1391" spans="1:9" x14ac:dyDescent="0.25">
      <c r="A1391" s="270">
        <v>4267</v>
      </c>
      <c r="B1391" s="274" t="s">
        <v>1952</v>
      </c>
      <c r="C1391" s="274" t="s">
        <v>1555</v>
      </c>
      <c r="D1391" s="274" t="s">
        <v>9</v>
      </c>
      <c r="E1391" s="274" t="s">
        <v>10</v>
      </c>
      <c r="F1391" s="274">
        <v>1100</v>
      </c>
      <c r="G1391" s="274">
        <f t="shared" si="19"/>
        <v>28600</v>
      </c>
      <c r="H1391" s="274">
        <v>26</v>
      </c>
      <c r="I1391" s="23"/>
    </row>
    <row r="1392" spans="1:9" x14ac:dyDescent="0.25">
      <c r="A1392" s="270">
        <v>4267</v>
      </c>
      <c r="B1392" s="274" t="s">
        <v>1953</v>
      </c>
      <c r="C1392" s="274" t="s">
        <v>870</v>
      </c>
      <c r="D1392" s="274" t="s">
        <v>9</v>
      </c>
      <c r="E1392" s="274" t="s">
        <v>10</v>
      </c>
      <c r="F1392" s="274">
        <v>250</v>
      </c>
      <c r="G1392" s="274">
        <f t="shared" si="19"/>
        <v>10000</v>
      </c>
      <c r="H1392" s="274">
        <v>40</v>
      </c>
      <c r="I1392" s="23"/>
    </row>
    <row r="1393" spans="1:9" x14ac:dyDescent="0.25">
      <c r="A1393" s="270">
        <v>4267</v>
      </c>
      <c r="B1393" s="274" t="s">
        <v>1954</v>
      </c>
      <c r="C1393" s="274" t="s">
        <v>1556</v>
      </c>
      <c r="D1393" s="274" t="s">
        <v>9</v>
      </c>
      <c r="E1393" s="274" t="s">
        <v>10</v>
      </c>
      <c r="F1393" s="274">
        <v>700</v>
      </c>
      <c r="G1393" s="274">
        <f t="shared" si="19"/>
        <v>8400</v>
      </c>
      <c r="H1393" s="274">
        <v>12</v>
      </c>
      <c r="I1393" s="23"/>
    </row>
    <row r="1394" spans="1:9" x14ac:dyDescent="0.25">
      <c r="A1394" s="270">
        <v>4267</v>
      </c>
      <c r="B1394" s="274" t="s">
        <v>1955</v>
      </c>
      <c r="C1394" s="274" t="s">
        <v>1557</v>
      </c>
      <c r="D1394" s="274" t="s">
        <v>9</v>
      </c>
      <c r="E1394" s="274" t="s">
        <v>10</v>
      </c>
      <c r="F1394" s="274">
        <v>5000</v>
      </c>
      <c r="G1394" s="274">
        <f t="shared" si="19"/>
        <v>175000</v>
      </c>
      <c r="H1394" s="274">
        <v>35</v>
      </c>
      <c r="I1394" s="23"/>
    </row>
    <row r="1395" spans="1:9" x14ac:dyDescent="0.25">
      <c r="A1395" s="270">
        <v>4267</v>
      </c>
      <c r="B1395" s="274" t="s">
        <v>1956</v>
      </c>
      <c r="C1395" s="274" t="s">
        <v>1558</v>
      </c>
      <c r="D1395" s="274" t="s">
        <v>9</v>
      </c>
      <c r="E1395" s="274" t="s">
        <v>10</v>
      </c>
      <c r="F1395" s="274">
        <v>600</v>
      </c>
      <c r="G1395" s="274">
        <f t="shared" si="19"/>
        <v>7200</v>
      </c>
      <c r="H1395" s="274">
        <v>12</v>
      </c>
      <c r="I1395" s="23"/>
    </row>
    <row r="1396" spans="1:9" x14ac:dyDescent="0.25">
      <c r="A1396" s="270">
        <v>4267</v>
      </c>
      <c r="B1396" s="274" t="s">
        <v>1957</v>
      </c>
      <c r="C1396" s="274" t="s">
        <v>1559</v>
      </c>
      <c r="D1396" s="274" t="s">
        <v>9</v>
      </c>
      <c r="E1396" s="274" t="s">
        <v>10</v>
      </c>
      <c r="F1396" s="274">
        <v>300</v>
      </c>
      <c r="G1396" s="274">
        <f t="shared" si="19"/>
        <v>12000</v>
      </c>
      <c r="H1396" s="274">
        <v>40</v>
      </c>
      <c r="I1396" s="23"/>
    </row>
    <row r="1397" spans="1:9" x14ac:dyDescent="0.25">
      <c r="A1397" s="270">
        <v>4267</v>
      </c>
      <c r="B1397" s="274" t="s">
        <v>1958</v>
      </c>
      <c r="C1397" s="274" t="s">
        <v>1560</v>
      </c>
      <c r="D1397" s="274" t="s">
        <v>9</v>
      </c>
      <c r="E1397" s="274" t="s">
        <v>10</v>
      </c>
      <c r="F1397" s="274">
        <v>480</v>
      </c>
      <c r="G1397" s="274">
        <f t="shared" si="19"/>
        <v>19200</v>
      </c>
      <c r="H1397" s="274">
        <v>40</v>
      </c>
      <c r="I1397" s="23"/>
    </row>
    <row r="1398" spans="1:9" x14ac:dyDescent="0.25">
      <c r="A1398" s="270">
        <v>4267</v>
      </c>
      <c r="B1398" s="274" t="s">
        <v>1959</v>
      </c>
      <c r="C1398" s="274" t="s">
        <v>1561</v>
      </c>
      <c r="D1398" s="274" t="s">
        <v>9</v>
      </c>
      <c r="E1398" s="274" t="s">
        <v>586</v>
      </c>
      <c r="F1398" s="274">
        <v>1200</v>
      </c>
      <c r="G1398" s="274">
        <f t="shared" si="19"/>
        <v>72000</v>
      </c>
      <c r="H1398" s="274">
        <v>60</v>
      </c>
      <c r="I1398" s="23"/>
    </row>
    <row r="1399" spans="1:9" x14ac:dyDescent="0.25">
      <c r="A1399" s="270">
        <v>4267</v>
      </c>
      <c r="B1399" s="274" t="s">
        <v>1960</v>
      </c>
      <c r="C1399" s="274" t="s">
        <v>1562</v>
      </c>
      <c r="D1399" s="274" t="s">
        <v>9</v>
      </c>
      <c r="E1399" s="274" t="s">
        <v>10</v>
      </c>
      <c r="F1399" s="274">
        <v>700</v>
      </c>
      <c r="G1399" s="274">
        <f t="shared" si="19"/>
        <v>42000</v>
      </c>
      <c r="H1399" s="274">
        <v>60</v>
      </c>
      <c r="I1399" s="23"/>
    </row>
    <row r="1400" spans="1:9" x14ac:dyDescent="0.25">
      <c r="A1400" s="270">
        <v>4267</v>
      </c>
      <c r="B1400" s="274" t="s">
        <v>1961</v>
      </c>
      <c r="C1400" s="274" t="s">
        <v>1563</v>
      </c>
      <c r="D1400" s="274" t="s">
        <v>9</v>
      </c>
      <c r="E1400" s="274" t="s">
        <v>10</v>
      </c>
      <c r="F1400" s="274">
        <v>550</v>
      </c>
      <c r="G1400" s="274">
        <f t="shared" si="19"/>
        <v>66000</v>
      </c>
      <c r="H1400" s="274">
        <v>120</v>
      </c>
      <c r="I1400" s="23"/>
    </row>
    <row r="1401" spans="1:9" x14ac:dyDescent="0.25">
      <c r="A1401" s="270">
        <v>4267</v>
      </c>
      <c r="B1401" s="274" t="s">
        <v>1962</v>
      </c>
      <c r="C1401" s="274" t="s">
        <v>1564</v>
      </c>
      <c r="D1401" s="274" t="s">
        <v>9</v>
      </c>
      <c r="E1401" s="274" t="s">
        <v>11</v>
      </c>
      <c r="F1401" s="274">
        <v>300</v>
      </c>
      <c r="G1401" s="274">
        <f t="shared" si="19"/>
        <v>2400</v>
      </c>
      <c r="H1401" s="274">
        <v>8</v>
      </c>
      <c r="I1401" s="23"/>
    </row>
    <row r="1402" spans="1:9" x14ac:dyDescent="0.25">
      <c r="A1402" s="270">
        <v>4267</v>
      </c>
      <c r="B1402" s="274" t="s">
        <v>1963</v>
      </c>
      <c r="C1402" s="274" t="s">
        <v>1565</v>
      </c>
      <c r="D1402" s="274" t="s">
        <v>9</v>
      </c>
      <c r="E1402" s="274" t="s">
        <v>586</v>
      </c>
      <c r="F1402" s="274">
        <v>320</v>
      </c>
      <c r="G1402" s="274">
        <f t="shared" si="19"/>
        <v>3200</v>
      </c>
      <c r="H1402" s="274">
        <v>10</v>
      </c>
      <c r="I1402" s="23"/>
    </row>
    <row r="1403" spans="1:9" ht="27" x14ac:dyDescent="0.25">
      <c r="A1403" s="270">
        <v>4267</v>
      </c>
      <c r="B1403" s="274" t="s">
        <v>1964</v>
      </c>
      <c r="C1403" s="274" t="s">
        <v>1566</v>
      </c>
      <c r="D1403" s="274" t="s">
        <v>9</v>
      </c>
      <c r="E1403" s="274" t="s">
        <v>586</v>
      </c>
      <c r="F1403" s="274">
        <v>600</v>
      </c>
      <c r="G1403" s="274">
        <f t="shared" si="19"/>
        <v>72000</v>
      </c>
      <c r="H1403" s="274">
        <v>120</v>
      </c>
      <c r="I1403" s="23"/>
    </row>
    <row r="1404" spans="1:9" x14ac:dyDescent="0.25">
      <c r="A1404" s="270">
        <v>4267</v>
      </c>
      <c r="B1404" s="274" t="s">
        <v>1965</v>
      </c>
      <c r="C1404" s="274" t="s">
        <v>1567</v>
      </c>
      <c r="D1404" s="274" t="s">
        <v>9</v>
      </c>
      <c r="E1404" s="274" t="s">
        <v>11</v>
      </c>
      <c r="F1404" s="274">
        <v>300</v>
      </c>
      <c r="G1404" s="274">
        <f t="shared" si="19"/>
        <v>42000</v>
      </c>
      <c r="H1404" s="274">
        <v>140</v>
      </c>
      <c r="I1404" s="23"/>
    </row>
    <row r="1405" spans="1:9" ht="27" x14ac:dyDescent="0.25">
      <c r="A1405" s="270">
        <v>4267</v>
      </c>
      <c r="B1405" s="274" t="s">
        <v>1966</v>
      </c>
      <c r="C1405" s="274" t="s">
        <v>1568</v>
      </c>
      <c r="D1405" s="274" t="s">
        <v>9</v>
      </c>
      <c r="E1405" s="274" t="s">
        <v>11</v>
      </c>
      <c r="F1405" s="274">
        <v>600</v>
      </c>
      <c r="G1405" s="274">
        <f t="shared" si="19"/>
        <v>24000</v>
      </c>
      <c r="H1405" s="274">
        <v>40</v>
      </c>
      <c r="I1405" s="23"/>
    </row>
    <row r="1406" spans="1:9" x14ac:dyDescent="0.25">
      <c r="A1406" s="270">
        <v>4267</v>
      </c>
      <c r="B1406" s="274" t="s">
        <v>1967</v>
      </c>
      <c r="C1406" s="274" t="s">
        <v>881</v>
      </c>
      <c r="D1406" s="274" t="s">
        <v>9</v>
      </c>
      <c r="E1406" s="274" t="s">
        <v>11</v>
      </c>
      <c r="F1406" s="274">
        <v>390</v>
      </c>
      <c r="G1406" s="274">
        <f t="shared" si="19"/>
        <v>19500</v>
      </c>
      <c r="H1406" s="274">
        <v>50</v>
      </c>
      <c r="I1406" s="23"/>
    </row>
    <row r="1407" spans="1:9" x14ac:dyDescent="0.25">
      <c r="A1407" s="270">
        <v>4267</v>
      </c>
      <c r="B1407" s="274" t="s">
        <v>1968</v>
      </c>
      <c r="C1407" s="274" t="s">
        <v>1569</v>
      </c>
      <c r="D1407" s="274" t="s">
        <v>9</v>
      </c>
      <c r="E1407" s="274" t="s">
        <v>10</v>
      </c>
      <c r="F1407" s="274">
        <v>500</v>
      </c>
      <c r="G1407" s="274">
        <f t="shared" si="19"/>
        <v>75000</v>
      </c>
      <c r="H1407" s="274">
        <v>150</v>
      </c>
      <c r="I1407" s="23"/>
    </row>
    <row r="1408" spans="1:9" x14ac:dyDescent="0.25">
      <c r="A1408" s="270">
        <v>4267</v>
      </c>
      <c r="B1408" s="274" t="s">
        <v>1969</v>
      </c>
      <c r="C1408" s="274" t="s">
        <v>1570</v>
      </c>
      <c r="D1408" s="274" t="s">
        <v>9</v>
      </c>
      <c r="E1408" s="274" t="s">
        <v>10</v>
      </c>
      <c r="F1408" s="274">
        <v>600</v>
      </c>
      <c r="G1408" s="274">
        <f t="shared" si="19"/>
        <v>300000</v>
      </c>
      <c r="H1408" s="274">
        <v>500</v>
      </c>
      <c r="I1408" s="23"/>
    </row>
    <row r="1409" spans="1:9" x14ac:dyDescent="0.25">
      <c r="A1409" s="270">
        <v>4267</v>
      </c>
      <c r="B1409" s="274" t="s">
        <v>1970</v>
      </c>
      <c r="C1409" s="274" t="s">
        <v>883</v>
      </c>
      <c r="D1409" s="274" t="s">
        <v>9</v>
      </c>
      <c r="E1409" s="274" t="s">
        <v>10</v>
      </c>
      <c r="F1409" s="274">
        <v>1500</v>
      </c>
      <c r="G1409" s="274">
        <f t="shared" si="19"/>
        <v>270000</v>
      </c>
      <c r="H1409" s="274">
        <v>180</v>
      </c>
      <c r="I1409" s="23"/>
    </row>
    <row r="1410" spans="1:9" x14ac:dyDescent="0.25">
      <c r="A1410" s="270">
        <v>4267</v>
      </c>
      <c r="B1410" s="274" t="s">
        <v>1971</v>
      </c>
      <c r="C1410" s="274" t="s">
        <v>883</v>
      </c>
      <c r="D1410" s="274" t="s">
        <v>9</v>
      </c>
      <c r="E1410" s="274" t="s">
        <v>10</v>
      </c>
      <c r="F1410" s="274">
        <v>800</v>
      </c>
      <c r="G1410" s="274">
        <f t="shared" si="19"/>
        <v>120000</v>
      </c>
      <c r="H1410" s="274">
        <v>150</v>
      </c>
      <c r="I1410" s="23"/>
    </row>
    <row r="1411" spans="1:9" ht="27" x14ac:dyDescent="0.25">
      <c r="A1411" s="270">
        <v>4267</v>
      </c>
      <c r="B1411" s="274" t="s">
        <v>1972</v>
      </c>
      <c r="C1411" s="274" t="s">
        <v>1571</v>
      </c>
      <c r="D1411" s="274" t="s">
        <v>9</v>
      </c>
      <c r="E1411" s="274" t="s">
        <v>10</v>
      </c>
      <c r="F1411" s="274">
        <v>1000</v>
      </c>
      <c r="G1411" s="274">
        <f t="shared" si="19"/>
        <v>12000</v>
      </c>
      <c r="H1411" s="274">
        <v>12</v>
      </c>
      <c r="I1411" s="23"/>
    </row>
    <row r="1412" spans="1:9" ht="27" x14ac:dyDescent="0.25">
      <c r="A1412" s="270">
        <v>4267</v>
      </c>
      <c r="B1412" s="274" t="s">
        <v>1973</v>
      </c>
      <c r="C1412" s="274" t="s">
        <v>885</v>
      </c>
      <c r="D1412" s="274" t="s">
        <v>9</v>
      </c>
      <c r="E1412" s="274" t="s">
        <v>10</v>
      </c>
      <c r="F1412" s="274">
        <v>1200</v>
      </c>
      <c r="G1412" s="274">
        <f t="shared" si="19"/>
        <v>14400</v>
      </c>
      <c r="H1412" s="274">
        <v>12</v>
      </c>
      <c r="I1412" s="23"/>
    </row>
    <row r="1413" spans="1:9" x14ac:dyDescent="0.25">
      <c r="A1413" s="270">
        <v>4267</v>
      </c>
      <c r="B1413" s="274" t="s">
        <v>1974</v>
      </c>
      <c r="C1413" s="274" t="s">
        <v>1572</v>
      </c>
      <c r="D1413" s="274" t="s">
        <v>9</v>
      </c>
      <c r="E1413" s="274" t="s">
        <v>10</v>
      </c>
      <c r="F1413" s="274">
        <v>3800</v>
      </c>
      <c r="G1413" s="274">
        <f t="shared" si="19"/>
        <v>19000</v>
      </c>
      <c r="H1413" s="274">
        <v>5</v>
      </c>
      <c r="I1413" s="23"/>
    </row>
    <row r="1414" spans="1:9" x14ac:dyDescent="0.25">
      <c r="A1414" s="270">
        <v>4267</v>
      </c>
      <c r="B1414" s="274" t="s">
        <v>1975</v>
      </c>
      <c r="C1414" s="274" t="s">
        <v>1573</v>
      </c>
      <c r="D1414" s="274" t="s">
        <v>9</v>
      </c>
      <c r="E1414" s="274" t="s">
        <v>10</v>
      </c>
      <c r="F1414" s="274">
        <v>800</v>
      </c>
      <c r="G1414" s="274">
        <f t="shared" si="19"/>
        <v>6400</v>
      </c>
      <c r="H1414" s="274">
        <v>8</v>
      </c>
      <c r="I1414" s="23"/>
    </row>
    <row r="1415" spans="1:9" ht="27" x14ac:dyDescent="0.25">
      <c r="A1415" s="270">
        <v>4267</v>
      </c>
      <c r="B1415" s="274" t="s">
        <v>1976</v>
      </c>
      <c r="C1415" s="274" t="s">
        <v>1574</v>
      </c>
      <c r="D1415" s="274" t="s">
        <v>9</v>
      </c>
      <c r="E1415" s="274" t="s">
        <v>10</v>
      </c>
      <c r="F1415" s="274">
        <v>700</v>
      </c>
      <c r="G1415" s="274">
        <f t="shared" si="19"/>
        <v>7000</v>
      </c>
      <c r="H1415" s="274">
        <v>10</v>
      </c>
      <c r="I1415" s="23"/>
    </row>
    <row r="1416" spans="1:9" x14ac:dyDescent="0.25">
      <c r="A1416" s="270">
        <v>4267</v>
      </c>
      <c r="B1416" s="274" t="s">
        <v>1977</v>
      </c>
      <c r="C1416" s="274" t="s">
        <v>890</v>
      </c>
      <c r="D1416" s="274" t="s">
        <v>9</v>
      </c>
      <c r="E1416" s="274" t="s">
        <v>10</v>
      </c>
      <c r="F1416" s="274">
        <v>450</v>
      </c>
      <c r="G1416" s="274">
        <f t="shared" si="19"/>
        <v>4500</v>
      </c>
      <c r="H1416" s="274">
        <v>10</v>
      </c>
      <c r="I1416" s="23"/>
    </row>
    <row r="1417" spans="1:9" x14ac:dyDescent="0.25">
      <c r="A1417" s="270">
        <v>4267</v>
      </c>
      <c r="B1417" s="274" t="s">
        <v>1978</v>
      </c>
      <c r="C1417" s="274" t="s">
        <v>1575</v>
      </c>
      <c r="D1417" s="274" t="s">
        <v>9</v>
      </c>
      <c r="E1417" s="274" t="s">
        <v>898</v>
      </c>
      <c r="F1417" s="274">
        <v>200</v>
      </c>
      <c r="G1417" s="274">
        <f t="shared" si="19"/>
        <v>10000</v>
      </c>
      <c r="H1417" s="274">
        <v>50</v>
      </c>
      <c r="I1417" s="23"/>
    </row>
    <row r="1418" spans="1:9" x14ac:dyDescent="0.25">
      <c r="A1418" s="270">
        <v>4267</v>
      </c>
      <c r="B1418" s="274" t="s">
        <v>1979</v>
      </c>
      <c r="C1418" s="274" t="s">
        <v>1576</v>
      </c>
      <c r="D1418" s="274" t="s">
        <v>9</v>
      </c>
      <c r="E1418" s="274" t="s">
        <v>10</v>
      </c>
      <c r="F1418" s="274">
        <v>4000</v>
      </c>
      <c r="G1418" s="274">
        <f t="shared" si="19"/>
        <v>24000</v>
      </c>
      <c r="H1418" s="274">
        <v>6</v>
      </c>
      <c r="I1418" s="23"/>
    </row>
    <row r="1419" spans="1:9" x14ac:dyDescent="0.25">
      <c r="A1419" s="270">
        <v>4267</v>
      </c>
      <c r="B1419" s="274" t="s">
        <v>1980</v>
      </c>
      <c r="C1419" s="274" t="s">
        <v>1577</v>
      </c>
      <c r="D1419" s="274" t="s">
        <v>9</v>
      </c>
      <c r="E1419" s="274" t="s">
        <v>10</v>
      </c>
      <c r="F1419" s="274">
        <v>3200</v>
      </c>
      <c r="G1419" s="274">
        <f t="shared" si="19"/>
        <v>3200</v>
      </c>
      <c r="H1419" s="274">
        <v>1</v>
      </c>
      <c r="I1419" s="23"/>
    </row>
    <row r="1420" spans="1:9" x14ac:dyDescent="0.25">
      <c r="A1420" s="270">
        <v>4267</v>
      </c>
      <c r="B1420" s="274" t="s">
        <v>1981</v>
      </c>
      <c r="C1420" s="274" t="s">
        <v>1578</v>
      </c>
      <c r="D1420" s="274" t="s">
        <v>9</v>
      </c>
      <c r="E1420" s="274" t="s">
        <v>10</v>
      </c>
      <c r="F1420" s="274">
        <v>1200</v>
      </c>
      <c r="G1420" s="274">
        <f t="shared" si="19"/>
        <v>1200</v>
      </c>
      <c r="H1420" s="274">
        <v>1</v>
      </c>
      <c r="I1420" s="23"/>
    </row>
    <row r="1421" spans="1:9" x14ac:dyDescent="0.25">
      <c r="A1421" s="270">
        <v>4267</v>
      </c>
      <c r="B1421" s="274" t="s">
        <v>1982</v>
      </c>
      <c r="C1421" s="274" t="s">
        <v>1579</v>
      </c>
      <c r="D1421" s="274" t="s">
        <v>9</v>
      </c>
      <c r="E1421" s="274" t="s">
        <v>10</v>
      </c>
      <c r="F1421" s="274">
        <v>800</v>
      </c>
      <c r="G1421" s="274">
        <f t="shared" si="19"/>
        <v>3200</v>
      </c>
      <c r="H1421" s="274">
        <v>4</v>
      </c>
      <c r="I1421" s="23"/>
    </row>
    <row r="1422" spans="1:9" x14ac:dyDescent="0.25">
      <c r="A1422" s="270">
        <v>4267</v>
      </c>
      <c r="B1422" s="274" t="s">
        <v>1983</v>
      </c>
      <c r="C1422" s="274" t="s">
        <v>1580</v>
      </c>
      <c r="D1422" s="274" t="s">
        <v>9</v>
      </c>
      <c r="E1422" s="274" t="s">
        <v>10</v>
      </c>
      <c r="F1422" s="274">
        <v>550</v>
      </c>
      <c r="G1422" s="274">
        <f t="shared" si="19"/>
        <v>3300</v>
      </c>
      <c r="H1422" s="274">
        <v>6</v>
      </c>
      <c r="I1422" s="23"/>
    </row>
    <row r="1423" spans="1:9" x14ac:dyDescent="0.25">
      <c r="A1423" s="270">
        <v>4267</v>
      </c>
      <c r="B1423" s="274" t="s">
        <v>1984</v>
      </c>
      <c r="C1423" s="274" t="s">
        <v>1581</v>
      </c>
      <c r="D1423" s="274" t="s">
        <v>9</v>
      </c>
      <c r="E1423" s="274" t="s">
        <v>10</v>
      </c>
      <c r="F1423" s="274">
        <v>4800</v>
      </c>
      <c r="G1423" s="274">
        <f t="shared" si="19"/>
        <v>72000</v>
      </c>
      <c r="H1423" s="274">
        <v>15</v>
      </c>
      <c r="I1423" s="23"/>
    </row>
    <row r="1424" spans="1:9" x14ac:dyDescent="0.25">
      <c r="A1424" s="270">
        <v>4267</v>
      </c>
      <c r="B1424" s="274" t="s">
        <v>1985</v>
      </c>
      <c r="C1424" s="274" t="s">
        <v>895</v>
      </c>
      <c r="D1424" s="274" t="s">
        <v>9</v>
      </c>
      <c r="E1424" s="274" t="s">
        <v>10</v>
      </c>
      <c r="F1424" s="274">
        <v>1150</v>
      </c>
      <c r="G1424" s="274">
        <f t="shared" si="19"/>
        <v>11500</v>
      </c>
      <c r="H1424" s="274">
        <v>10</v>
      </c>
      <c r="I1424" s="23"/>
    </row>
    <row r="1425" spans="1:9" x14ac:dyDescent="0.25">
      <c r="A1425" s="270">
        <v>4267</v>
      </c>
      <c r="B1425" s="274" t="s">
        <v>1986</v>
      </c>
      <c r="C1425" s="274" t="s">
        <v>895</v>
      </c>
      <c r="D1425" s="274" t="s">
        <v>9</v>
      </c>
      <c r="E1425" s="274" t="s">
        <v>10</v>
      </c>
      <c r="F1425" s="274">
        <v>1100</v>
      </c>
      <c r="G1425" s="274">
        <f t="shared" si="19"/>
        <v>22000</v>
      </c>
      <c r="H1425" s="274">
        <v>20</v>
      </c>
      <c r="I1425" s="23"/>
    </row>
    <row r="1426" spans="1:9" x14ac:dyDescent="0.25">
      <c r="A1426" s="270">
        <v>4261</v>
      </c>
      <c r="B1426" s="274" t="s">
        <v>1491</v>
      </c>
      <c r="C1426" s="274" t="s">
        <v>1492</v>
      </c>
      <c r="D1426" s="274" t="s">
        <v>9</v>
      </c>
      <c r="E1426" s="274" t="s">
        <v>10</v>
      </c>
      <c r="F1426" s="274">
        <v>277.2</v>
      </c>
      <c r="G1426" s="274">
        <f>+F1426*H1426</f>
        <v>2217.6</v>
      </c>
      <c r="H1426" s="274">
        <v>8</v>
      </c>
      <c r="I1426" s="23"/>
    </row>
    <row r="1427" spans="1:9" x14ac:dyDescent="0.25">
      <c r="A1427" s="274">
        <v>4261</v>
      </c>
      <c r="B1427" s="274" t="s">
        <v>1513</v>
      </c>
      <c r="C1427" s="274" t="s">
        <v>596</v>
      </c>
      <c r="D1427" s="274" t="s">
        <v>9</v>
      </c>
      <c r="E1427" s="274" t="s">
        <v>586</v>
      </c>
      <c r="F1427" s="274">
        <v>800</v>
      </c>
      <c r="G1427" s="274">
        <f t="shared" ref="G1427:G1458" si="20">+F1427*H1427</f>
        <v>64000</v>
      </c>
      <c r="H1427" s="274">
        <v>80</v>
      </c>
      <c r="I1427" s="23"/>
    </row>
    <row r="1428" spans="1:9" ht="27" x14ac:dyDescent="0.25">
      <c r="A1428" s="274">
        <v>4261</v>
      </c>
      <c r="B1428" s="274" t="s">
        <v>1514</v>
      </c>
      <c r="C1428" s="274" t="s">
        <v>637</v>
      </c>
      <c r="D1428" s="274" t="s">
        <v>9</v>
      </c>
      <c r="E1428" s="274" t="s">
        <v>10</v>
      </c>
      <c r="F1428" s="274">
        <v>217.8</v>
      </c>
      <c r="G1428" s="274">
        <f t="shared" si="20"/>
        <v>8712</v>
      </c>
      <c r="H1428" s="274">
        <v>40</v>
      </c>
      <c r="I1428" s="23"/>
    </row>
    <row r="1429" spans="1:9" x14ac:dyDescent="0.25">
      <c r="A1429" s="274">
        <v>4261</v>
      </c>
      <c r="B1429" s="274" t="s">
        <v>1525</v>
      </c>
      <c r="C1429" s="274" t="s">
        <v>648</v>
      </c>
      <c r="D1429" s="274" t="s">
        <v>9</v>
      </c>
      <c r="E1429" s="274" t="s">
        <v>10</v>
      </c>
      <c r="F1429" s="274">
        <v>59.4</v>
      </c>
      <c r="G1429" s="274">
        <f t="shared" si="20"/>
        <v>5940</v>
      </c>
      <c r="H1429" s="274">
        <v>100</v>
      </c>
      <c r="I1429" s="23"/>
    </row>
    <row r="1430" spans="1:9" x14ac:dyDescent="0.25">
      <c r="A1430" s="274">
        <v>4261</v>
      </c>
      <c r="B1430" s="274" t="s">
        <v>1519</v>
      </c>
      <c r="C1430" s="274" t="s">
        <v>1520</v>
      </c>
      <c r="D1430" s="274" t="s">
        <v>9</v>
      </c>
      <c r="E1430" s="274" t="s">
        <v>1527</v>
      </c>
      <c r="F1430" s="274">
        <v>15000</v>
      </c>
      <c r="G1430" s="274">
        <f t="shared" si="20"/>
        <v>75000</v>
      </c>
      <c r="H1430" s="274">
        <v>5</v>
      </c>
      <c r="I1430" s="23"/>
    </row>
    <row r="1431" spans="1:9" x14ac:dyDescent="0.25">
      <c r="A1431" s="274">
        <v>4261</v>
      </c>
      <c r="B1431" s="274" t="s">
        <v>1495</v>
      </c>
      <c r="C1431" s="274" t="s">
        <v>676</v>
      </c>
      <c r="D1431" s="274" t="s">
        <v>9</v>
      </c>
      <c r="E1431" s="274" t="s">
        <v>10</v>
      </c>
      <c r="F1431" s="274">
        <v>140</v>
      </c>
      <c r="G1431" s="274">
        <f t="shared" si="20"/>
        <v>42000</v>
      </c>
      <c r="H1431" s="274">
        <v>300</v>
      </c>
      <c r="I1431" s="23"/>
    </row>
    <row r="1432" spans="1:9" ht="27" x14ac:dyDescent="0.25">
      <c r="A1432" s="274">
        <v>4261</v>
      </c>
      <c r="B1432" s="274" t="s">
        <v>1515</v>
      </c>
      <c r="C1432" s="274" t="s">
        <v>1516</v>
      </c>
      <c r="D1432" s="274" t="s">
        <v>9</v>
      </c>
      <c r="E1432" s="274" t="s">
        <v>10</v>
      </c>
      <c r="F1432" s="274">
        <v>5400</v>
      </c>
      <c r="G1432" s="274">
        <f t="shared" si="20"/>
        <v>108000</v>
      </c>
      <c r="H1432" s="274">
        <v>20</v>
      </c>
      <c r="I1432" s="23"/>
    </row>
    <row r="1433" spans="1:9" x14ac:dyDescent="0.25">
      <c r="A1433" s="274">
        <v>4261</v>
      </c>
      <c r="B1433" s="274" t="s">
        <v>1500</v>
      </c>
      <c r="C1433" s="274" t="s">
        <v>688</v>
      </c>
      <c r="D1433" s="274" t="s">
        <v>9</v>
      </c>
      <c r="E1433" s="274" t="s">
        <v>10</v>
      </c>
      <c r="F1433" s="274">
        <v>178.2</v>
      </c>
      <c r="G1433" s="274">
        <f t="shared" si="20"/>
        <v>5346</v>
      </c>
      <c r="H1433" s="274">
        <v>30</v>
      </c>
      <c r="I1433" s="23"/>
    </row>
    <row r="1434" spans="1:9" x14ac:dyDescent="0.25">
      <c r="A1434" s="274">
        <v>4261</v>
      </c>
      <c r="B1434" s="274" t="s">
        <v>1522</v>
      </c>
      <c r="C1434" s="274" t="s">
        <v>626</v>
      </c>
      <c r="D1434" s="274" t="s">
        <v>9</v>
      </c>
      <c r="E1434" s="274" t="s">
        <v>10</v>
      </c>
      <c r="F1434" s="274">
        <v>445.48000000000008</v>
      </c>
      <c r="G1434" s="274">
        <f t="shared" si="20"/>
        <v>13364.400000000001</v>
      </c>
      <c r="H1434" s="274">
        <v>30</v>
      </c>
      <c r="I1434" s="23"/>
    </row>
    <row r="1435" spans="1:9" x14ac:dyDescent="0.25">
      <c r="A1435" s="274">
        <v>4261</v>
      </c>
      <c r="B1435" s="274" t="s">
        <v>1490</v>
      </c>
      <c r="C1435" s="274" t="s">
        <v>650</v>
      </c>
      <c r="D1435" s="274" t="s">
        <v>9</v>
      </c>
      <c r="E1435" s="274" t="s">
        <v>10</v>
      </c>
      <c r="F1435" s="274">
        <v>59.4</v>
      </c>
      <c r="G1435" s="274">
        <f t="shared" si="20"/>
        <v>5346</v>
      </c>
      <c r="H1435" s="274">
        <v>90</v>
      </c>
      <c r="I1435" s="23"/>
    </row>
    <row r="1436" spans="1:9" ht="27" x14ac:dyDescent="0.25">
      <c r="A1436" s="274">
        <v>4261</v>
      </c>
      <c r="B1436" s="274" t="s">
        <v>1504</v>
      </c>
      <c r="C1436" s="274" t="s">
        <v>590</v>
      </c>
      <c r="D1436" s="274" t="s">
        <v>9</v>
      </c>
      <c r="E1436" s="274" t="s">
        <v>585</v>
      </c>
      <c r="F1436" s="274">
        <v>158.4</v>
      </c>
      <c r="G1436" s="274">
        <f t="shared" si="20"/>
        <v>15840</v>
      </c>
      <c r="H1436" s="274">
        <v>100</v>
      </c>
      <c r="I1436" s="23"/>
    </row>
    <row r="1437" spans="1:9" x14ac:dyDescent="0.25">
      <c r="A1437" s="274">
        <v>4261</v>
      </c>
      <c r="B1437" s="274" t="s">
        <v>1488</v>
      </c>
      <c r="C1437" s="274" t="s">
        <v>598</v>
      </c>
      <c r="D1437" s="274" t="s">
        <v>9</v>
      </c>
      <c r="E1437" s="274" t="s">
        <v>10</v>
      </c>
      <c r="F1437" s="274">
        <v>267.3</v>
      </c>
      <c r="G1437" s="274">
        <f t="shared" si="20"/>
        <v>16038</v>
      </c>
      <c r="H1437" s="274">
        <v>60</v>
      </c>
      <c r="I1437" s="23"/>
    </row>
    <row r="1438" spans="1:9" x14ac:dyDescent="0.25">
      <c r="A1438" s="274">
        <v>4261</v>
      </c>
      <c r="B1438" s="274" t="s">
        <v>1501</v>
      </c>
      <c r="C1438" s="274" t="s">
        <v>1502</v>
      </c>
      <c r="D1438" s="274" t="s">
        <v>9</v>
      </c>
      <c r="E1438" s="274" t="s">
        <v>10</v>
      </c>
      <c r="F1438" s="274">
        <v>207.84</v>
      </c>
      <c r="G1438" s="274">
        <f t="shared" si="20"/>
        <v>10392</v>
      </c>
      <c r="H1438" s="274">
        <v>50</v>
      </c>
      <c r="I1438" s="23"/>
    </row>
    <row r="1439" spans="1:9" x14ac:dyDescent="0.25">
      <c r="A1439" s="274">
        <v>4261</v>
      </c>
      <c r="B1439" s="274" t="s">
        <v>1493</v>
      </c>
      <c r="C1439" s="274" t="s">
        <v>664</v>
      </c>
      <c r="D1439" s="274" t="s">
        <v>9</v>
      </c>
      <c r="E1439" s="274" t="s">
        <v>10</v>
      </c>
      <c r="F1439" s="274">
        <v>198</v>
      </c>
      <c r="G1439" s="274">
        <f t="shared" si="20"/>
        <v>3564</v>
      </c>
      <c r="H1439" s="274">
        <v>18</v>
      </c>
      <c r="I1439" s="23"/>
    </row>
    <row r="1440" spans="1:9" x14ac:dyDescent="0.25">
      <c r="A1440" s="274">
        <v>4261</v>
      </c>
      <c r="B1440" s="274" t="s">
        <v>1521</v>
      </c>
      <c r="C1440" s="274" t="s">
        <v>684</v>
      </c>
      <c r="D1440" s="274" t="s">
        <v>9</v>
      </c>
      <c r="E1440" s="274" t="s">
        <v>10</v>
      </c>
      <c r="F1440" s="274">
        <v>128.62</v>
      </c>
      <c r="G1440" s="274">
        <f t="shared" si="20"/>
        <v>1414.8200000000002</v>
      </c>
      <c r="H1440" s="274">
        <v>11</v>
      </c>
      <c r="I1440" s="23"/>
    </row>
    <row r="1441" spans="1:9" x14ac:dyDescent="0.25">
      <c r="A1441" s="274">
        <v>4261</v>
      </c>
      <c r="B1441" s="274" t="s">
        <v>1511</v>
      </c>
      <c r="C1441" s="274" t="s">
        <v>618</v>
      </c>
      <c r="D1441" s="274" t="s">
        <v>9</v>
      </c>
      <c r="E1441" s="274" t="s">
        <v>10</v>
      </c>
      <c r="F1441" s="274">
        <v>494.4</v>
      </c>
      <c r="G1441" s="274">
        <f t="shared" si="20"/>
        <v>7416</v>
      </c>
      <c r="H1441" s="274">
        <v>15</v>
      </c>
      <c r="I1441" s="23"/>
    </row>
    <row r="1442" spans="1:9" x14ac:dyDescent="0.25">
      <c r="A1442" s="274">
        <v>4261</v>
      </c>
      <c r="B1442" s="274" t="s">
        <v>1517</v>
      </c>
      <c r="C1442" s="274" t="s">
        <v>1518</v>
      </c>
      <c r="D1442" s="274" t="s">
        <v>9</v>
      </c>
      <c r="E1442" s="274" t="s">
        <v>10</v>
      </c>
      <c r="F1442" s="274">
        <v>3000</v>
      </c>
      <c r="G1442" s="274">
        <f t="shared" si="20"/>
        <v>45000</v>
      </c>
      <c r="H1442" s="274">
        <v>15</v>
      </c>
      <c r="I1442" s="23"/>
    </row>
    <row r="1443" spans="1:9" x14ac:dyDescent="0.25">
      <c r="A1443" s="274">
        <v>4261</v>
      </c>
      <c r="B1443" s="274" t="s">
        <v>1489</v>
      </c>
      <c r="C1443" s="274" t="s">
        <v>635</v>
      </c>
      <c r="D1443" s="274" t="s">
        <v>9</v>
      </c>
      <c r="E1443" s="274" t="s">
        <v>10</v>
      </c>
      <c r="F1443" s="274">
        <v>6930</v>
      </c>
      <c r="G1443" s="274">
        <f t="shared" si="20"/>
        <v>27720</v>
      </c>
      <c r="H1443" s="274">
        <v>4</v>
      </c>
      <c r="I1443" s="23"/>
    </row>
    <row r="1444" spans="1:9" x14ac:dyDescent="0.25">
      <c r="A1444" s="274">
        <v>4261</v>
      </c>
      <c r="B1444" s="274" t="s">
        <v>1496</v>
      </c>
      <c r="C1444" s="274" t="s">
        <v>679</v>
      </c>
      <c r="D1444" s="274" t="s">
        <v>9</v>
      </c>
      <c r="E1444" s="274" t="s">
        <v>10</v>
      </c>
      <c r="F1444" s="274">
        <v>29.7</v>
      </c>
      <c r="G1444" s="274">
        <f t="shared" si="20"/>
        <v>3861</v>
      </c>
      <c r="H1444" s="274">
        <v>130</v>
      </c>
      <c r="I1444" s="23"/>
    </row>
    <row r="1445" spans="1:9" ht="27" x14ac:dyDescent="0.25">
      <c r="A1445" s="274">
        <v>4261</v>
      </c>
      <c r="B1445" s="274" t="s">
        <v>1505</v>
      </c>
      <c r="C1445" s="274" t="s">
        <v>632</v>
      </c>
      <c r="D1445" s="274" t="s">
        <v>9</v>
      </c>
      <c r="E1445" s="274" t="s">
        <v>10</v>
      </c>
      <c r="F1445" s="274">
        <v>9.9</v>
      </c>
      <c r="G1445" s="274">
        <f t="shared" si="20"/>
        <v>59400</v>
      </c>
      <c r="H1445" s="274">
        <v>6000</v>
      </c>
      <c r="I1445" s="23"/>
    </row>
    <row r="1446" spans="1:9" ht="40.5" x14ac:dyDescent="0.25">
      <c r="A1446" s="274">
        <v>4261</v>
      </c>
      <c r="B1446" s="274" t="s">
        <v>1499</v>
      </c>
      <c r="C1446" s="274" t="s">
        <v>814</v>
      </c>
      <c r="D1446" s="274" t="s">
        <v>9</v>
      </c>
      <c r="E1446" s="274" t="s">
        <v>10</v>
      </c>
      <c r="F1446" s="274">
        <v>118.8</v>
      </c>
      <c r="G1446" s="274">
        <f t="shared" si="20"/>
        <v>3564</v>
      </c>
      <c r="H1446" s="274">
        <v>30</v>
      </c>
      <c r="I1446" s="23"/>
    </row>
    <row r="1447" spans="1:9" x14ac:dyDescent="0.25">
      <c r="A1447" s="274">
        <v>4261</v>
      </c>
      <c r="B1447" s="274" t="s">
        <v>1512</v>
      </c>
      <c r="C1447" s="274" t="s">
        <v>656</v>
      </c>
      <c r="D1447" s="274" t="s">
        <v>9</v>
      </c>
      <c r="E1447" s="274" t="s">
        <v>586</v>
      </c>
      <c r="F1447" s="274">
        <v>582</v>
      </c>
      <c r="G1447" s="274">
        <f t="shared" si="20"/>
        <v>2287260</v>
      </c>
      <c r="H1447" s="274">
        <v>3930</v>
      </c>
      <c r="I1447" s="23"/>
    </row>
    <row r="1448" spans="1:9" ht="27" x14ac:dyDescent="0.25">
      <c r="A1448" s="274">
        <v>4261</v>
      </c>
      <c r="B1448" s="274" t="s">
        <v>1510</v>
      </c>
      <c r="C1448" s="274" t="s">
        <v>1439</v>
      </c>
      <c r="D1448" s="274" t="s">
        <v>9</v>
      </c>
      <c r="E1448" s="274" t="s">
        <v>10</v>
      </c>
      <c r="F1448" s="274">
        <v>2970</v>
      </c>
      <c r="G1448" s="274">
        <f t="shared" si="20"/>
        <v>14850</v>
      </c>
      <c r="H1448" s="274">
        <v>5</v>
      </c>
      <c r="I1448" s="23"/>
    </row>
    <row r="1449" spans="1:9" x14ac:dyDescent="0.25">
      <c r="A1449" s="274">
        <v>4261</v>
      </c>
      <c r="B1449" s="274" t="s">
        <v>1507</v>
      </c>
      <c r="C1449" s="274" t="s">
        <v>620</v>
      </c>
      <c r="D1449" s="274" t="s">
        <v>9</v>
      </c>
      <c r="E1449" s="274" t="s">
        <v>10</v>
      </c>
      <c r="F1449" s="274">
        <v>89.1</v>
      </c>
      <c r="G1449" s="274">
        <f t="shared" si="20"/>
        <v>17820</v>
      </c>
      <c r="H1449" s="274">
        <v>200</v>
      </c>
      <c r="I1449" s="23"/>
    </row>
    <row r="1450" spans="1:9" ht="40.5" x14ac:dyDescent="0.25">
      <c r="A1450" s="274">
        <v>4261</v>
      </c>
      <c r="B1450" s="274" t="s">
        <v>1523</v>
      </c>
      <c r="C1450" s="274" t="s">
        <v>1524</v>
      </c>
      <c r="D1450" s="274" t="s">
        <v>9</v>
      </c>
      <c r="E1450" s="274" t="s">
        <v>10</v>
      </c>
      <c r="F1450" s="274">
        <v>594</v>
      </c>
      <c r="G1450" s="274">
        <f t="shared" si="20"/>
        <v>11880</v>
      </c>
      <c r="H1450" s="274">
        <v>20</v>
      </c>
      <c r="I1450" s="23"/>
    </row>
    <row r="1451" spans="1:9" ht="27" x14ac:dyDescent="0.25">
      <c r="A1451" s="274">
        <v>4261</v>
      </c>
      <c r="B1451" s="274" t="s">
        <v>1506</v>
      </c>
      <c r="C1451" s="274" t="s">
        <v>594</v>
      </c>
      <c r="D1451" s="274" t="s">
        <v>9</v>
      </c>
      <c r="E1451" s="274" t="s">
        <v>10</v>
      </c>
      <c r="F1451" s="274">
        <v>88.8</v>
      </c>
      <c r="G1451" s="274">
        <f t="shared" si="20"/>
        <v>26640</v>
      </c>
      <c r="H1451" s="274">
        <v>300</v>
      </c>
      <c r="I1451" s="23"/>
    </row>
    <row r="1452" spans="1:9" ht="27" x14ac:dyDescent="0.25">
      <c r="A1452" s="274">
        <v>4261</v>
      </c>
      <c r="B1452" s="274" t="s">
        <v>1503</v>
      </c>
      <c r="C1452" s="274" t="s">
        <v>630</v>
      </c>
      <c r="D1452" s="274" t="s">
        <v>9</v>
      </c>
      <c r="E1452" s="274" t="s">
        <v>585</v>
      </c>
      <c r="F1452" s="274">
        <v>13.86</v>
      </c>
      <c r="G1452" s="274">
        <f t="shared" si="20"/>
        <v>1386</v>
      </c>
      <c r="H1452" s="274">
        <v>100</v>
      </c>
      <c r="I1452" s="23"/>
    </row>
    <row r="1453" spans="1:9" x14ac:dyDescent="0.25">
      <c r="A1453" s="274">
        <v>4261</v>
      </c>
      <c r="B1453" s="274" t="s">
        <v>1526</v>
      </c>
      <c r="C1453" s="274" t="s">
        <v>610</v>
      </c>
      <c r="D1453" s="274" t="s">
        <v>9</v>
      </c>
      <c r="E1453" s="274" t="s">
        <v>10</v>
      </c>
      <c r="F1453" s="274">
        <v>59.4</v>
      </c>
      <c r="G1453" s="274">
        <f t="shared" si="20"/>
        <v>2376</v>
      </c>
      <c r="H1453" s="274">
        <v>40</v>
      </c>
      <c r="I1453" s="23"/>
    </row>
    <row r="1454" spans="1:9" x14ac:dyDescent="0.25">
      <c r="A1454" s="274">
        <v>4261</v>
      </c>
      <c r="B1454" s="274" t="s">
        <v>1494</v>
      </c>
      <c r="C1454" s="274" t="s">
        <v>676</v>
      </c>
      <c r="D1454" s="274" t="s">
        <v>9</v>
      </c>
      <c r="E1454" s="274" t="s">
        <v>10</v>
      </c>
      <c r="F1454" s="274">
        <v>39.6</v>
      </c>
      <c r="G1454" s="274">
        <f t="shared" si="20"/>
        <v>15840</v>
      </c>
      <c r="H1454" s="274">
        <v>400</v>
      </c>
      <c r="I1454" s="23"/>
    </row>
    <row r="1455" spans="1:9" ht="40.5" x14ac:dyDescent="0.25">
      <c r="A1455" s="274">
        <v>4261</v>
      </c>
      <c r="B1455" s="274" t="s">
        <v>1498</v>
      </c>
      <c r="C1455" s="274" t="s">
        <v>812</v>
      </c>
      <c r="D1455" s="274" t="s">
        <v>9</v>
      </c>
      <c r="E1455" s="274" t="s">
        <v>10</v>
      </c>
      <c r="F1455" s="274">
        <v>693</v>
      </c>
      <c r="G1455" s="274">
        <f t="shared" si="20"/>
        <v>8316</v>
      </c>
      <c r="H1455" s="274">
        <v>12</v>
      </c>
      <c r="I1455" s="23"/>
    </row>
    <row r="1456" spans="1:9" x14ac:dyDescent="0.25">
      <c r="A1456" s="274">
        <v>4261</v>
      </c>
      <c r="B1456" s="274" t="s">
        <v>1497</v>
      </c>
      <c r="C1456" s="274" t="s">
        <v>681</v>
      </c>
      <c r="D1456" s="274" t="s">
        <v>9</v>
      </c>
      <c r="E1456" s="274" t="s">
        <v>10</v>
      </c>
      <c r="F1456" s="274">
        <v>59.4</v>
      </c>
      <c r="G1456" s="274">
        <f t="shared" si="20"/>
        <v>3564</v>
      </c>
      <c r="H1456" s="274">
        <v>60</v>
      </c>
      <c r="I1456" s="23"/>
    </row>
    <row r="1457" spans="1:9" x14ac:dyDescent="0.25">
      <c r="A1457" s="308">
        <v>4261</v>
      </c>
      <c r="B1457" s="308" t="s">
        <v>1508</v>
      </c>
      <c r="C1457" s="308" t="s">
        <v>608</v>
      </c>
      <c r="D1457" s="308" t="s">
        <v>9</v>
      </c>
      <c r="E1457" s="308" t="s">
        <v>10</v>
      </c>
      <c r="F1457" s="308">
        <v>375</v>
      </c>
      <c r="G1457" s="308">
        <f t="shared" si="20"/>
        <v>30000</v>
      </c>
      <c r="H1457" s="308">
        <v>80</v>
      </c>
      <c r="I1457" s="23"/>
    </row>
    <row r="1458" spans="1:9" x14ac:dyDescent="0.25">
      <c r="A1458" s="308">
        <v>4261</v>
      </c>
      <c r="B1458" s="308" t="s">
        <v>1509</v>
      </c>
      <c r="C1458" s="308" t="s">
        <v>604</v>
      </c>
      <c r="D1458" s="308" t="s">
        <v>9</v>
      </c>
      <c r="E1458" s="308" t="s">
        <v>10</v>
      </c>
      <c r="F1458" s="308">
        <v>1632</v>
      </c>
      <c r="G1458" s="308">
        <f t="shared" si="20"/>
        <v>8160</v>
      </c>
      <c r="H1458" s="308">
        <v>5</v>
      </c>
      <c r="I1458" s="23"/>
    </row>
    <row r="1459" spans="1:9" x14ac:dyDescent="0.25">
      <c r="A1459" s="308">
        <v>4269</v>
      </c>
      <c r="B1459" s="308" t="s">
        <v>1274</v>
      </c>
      <c r="C1459" s="308" t="s">
        <v>694</v>
      </c>
      <c r="D1459" s="308" t="s">
        <v>9</v>
      </c>
      <c r="E1459" s="308" t="s">
        <v>10</v>
      </c>
      <c r="F1459" s="308">
        <v>750</v>
      </c>
      <c r="G1459" s="308">
        <f>+F1459*H1459</f>
        <v>600000</v>
      </c>
      <c r="H1459" s="308">
        <v>800</v>
      </c>
      <c r="I1459" s="23"/>
    </row>
    <row r="1460" spans="1:9" x14ac:dyDescent="0.25">
      <c r="A1460" s="308">
        <v>4269</v>
      </c>
      <c r="B1460" s="308" t="s">
        <v>1275</v>
      </c>
      <c r="C1460" s="308" t="s">
        <v>697</v>
      </c>
      <c r="D1460" s="308" t="s">
        <v>9</v>
      </c>
      <c r="E1460" s="308" t="s">
        <v>10</v>
      </c>
      <c r="F1460" s="308">
        <v>19250</v>
      </c>
      <c r="G1460" s="308">
        <f>+F1460*H1460</f>
        <v>77000</v>
      </c>
      <c r="H1460" s="308">
        <v>4</v>
      </c>
      <c r="I1460" s="23"/>
    </row>
    <row r="1461" spans="1:9" x14ac:dyDescent="0.25">
      <c r="A1461" s="308">
        <v>4264</v>
      </c>
      <c r="B1461" s="308" t="s">
        <v>909</v>
      </c>
      <c r="C1461" s="308" t="s">
        <v>264</v>
      </c>
      <c r="D1461" s="308" t="s">
        <v>9</v>
      </c>
      <c r="E1461" s="308" t="s">
        <v>11</v>
      </c>
      <c r="F1461" s="308">
        <v>490</v>
      </c>
      <c r="G1461" s="308">
        <f>F1461*H1461</f>
        <v>8866550</v>
      </c>
      <c r="H1461" s="308">
        <v>18095</v>
      </c>
      <c r="I1461" s="23"/>
    </row>
    <row r="1462" spans="1:9" x14ac:dyDescent="0.25">
      <c r="A1462" s="308" t="s">
        <v>2261</v>
      </c>
      <c r="B1462" s="308" t="s">
        <v>2252</v>
      </c>
      <c r="C1462" s="308" t="s">
        <v>2159</v>
      </c>
      <c r="D1462" s="308" t="s">
        <v>9</v>
      </c>
      <c r="E1462" s="308" t="s">
        <v>11</v>
      </c>
      <c r="F1462" s="308">
        <v>180000</v>
      </c>
      <c r="G1462" s="308">
        <f>F1462*H1462</f>
        <v>1800000</v>
      </c>
      <c r="H1462" s="308">
        <v>10</v>
      </c>
      <c r="I1462" s="23"/>
    </row>
    <row r="1463" spans="1:9" x14ac:dyDescent="0.25">
      <c r="A1463" s="308" t="s">
        <v>2261</v>
      </c>
      <c r="B1463" s="308" t="s">
        <v>2253</v>
      </c>
      <c r="C1463" s="308" t="s">
        <v>2254</v>
      </c>
      <c r="D1463" s="308" t="s">
        <v>9</v>
      </c>
      <c r="E1463" s="308" t="s">
        <v>11</v>
      </c>
      <c r="F1463" s="308">
        <v>8000</v>
      </c>
      <c r="G1463" s="308">
        <f t="shared" ref="G1463:G1467" si="21">F1463*H1463</f>
        <v>80000</v>
      </c>
      <c r="H1463" s="308">
        <v>10</v>
      </c>
      <c r="I1463" s="23"/>
    </row>
    <row r="1464" spans="1:9" x14ac:dyDescent="0.25">
      <c r="A1464" s="308" t="s">
        <v>2261</v>
      </c>
      <c r="B1464" s="308" t="s">
        <v>2255</v>
      </c>
      <c r="C1464" s="308" t="s">
        <v>2256</v>
      </c>
      <c r="D1464" s="308" t="s">
        <v>9</v>
      </c>
      <c r="E1464" s="308" t="s">
        <v>11</v>
      </c>
      <c r="F1464" s="308">
        <v>55000</v>
      </c>
      <c r="G1464" s="308">
        <f t="shared" si="21"/>
        <v>165000</v>
      </c>
      <c r="H1464" s="308">
        <v>3</v>
      </c>
      <c r="I1464" s="23"/>
    </row>
    <row r="1465" spans="1:9" x14ac:dyDescent="0.25">
      <c r="A1465" s="308" t="s">
        <v>2261</v>
      </c>
      <c r="B1465" s="308" t="s">
        <v>2257</v>
      </c>
      <c r="C1465" s="308" t="s">
        <v>2258</v>
      </c>
      <c r="D1465" s="308" t="s">
        <v>9</v>
      </c>
      <c r="E1465" s="308" t="s">
        <v>11</v>
      </c>
      <c r="F1465" s="308">
        <v>8000</v>
      </c>
      <c r="G1465" s="308">
        <f t="shared" si="21"/>
        <v>800000</v>
      </c>
      <c r="H1465" s="308">
        <v>100</v>
      </c>
      <c r="I1465" s="23"/>
    </row>
    <row r="1466" spans="1:9" x14ac:dyDescent="0.25">
      <c r="A1466" s="308" t="s">
        <v>2261</v>
      </c>
      <c r="B1466" s="308" t="s">
        <v>2259</v>
      </c>
      <c r="C1466" s="308" t="s">
        <v>584</v>
      </c>
      <c r="D1466" s="308" t="s">
        <v>9</v>
      </c>
      <c r="E1466" s="308" t="s">
        <v>11</v>
      </c>
      <c r="F1466" s="308">
        <v>50</v>
      </c>
      <c r="G1466" s="308">
        <f t="shared" si="21"/>
        <v>150000</v>
      </c>
      <c r="H1466" s="308">
        <v>3000</v>
      </c>
      <c r="I1466" s="23"/>
    </row>
    <row r="1467" spans="1:9" ht="40.5" x14ac:dyDescent="0.25">
      <c r="A1467" s="308" t="s">
        <v>2261</v>
      </c>
      <c r="B1467" s="308" t="s">
        <v>2260</v>
      </c>
      <c r="C1467" s="308" t="s">
        <v>1154</v>
      </c>
      <c r="D1467" s="308" t="s">
        <v>13</v>
      </c>
      <c r="E1467" s="308" t="s">
        <v>14</v>
      </c>
      <c r="F1467" s="308">
        <v>40000</v>
      </c>
      <c r="G1467" s="308">
        <f t="shared" si="21"/>
        <v>40000</v>
      </c>
      <c r="H1467" s="308" t="s">
        <v>741</v>
      </c>
      <c r="I1467" s="23"/>
    </row>
    <row r="1468" spans="1:9" ht="15" customHeight="1" x14ac:dyDescent="0.25">
      <c r="A1468" s="501" t="s">
        <v>12</v>
      </c>
      <c r="B1468" s="502"/>
      <c r="C1468" s="502"/>
      <c r="D1468" s="502"/>
      <c r="E1468" s="502"/>
      <c r="F1468" s="502"/>
      <c r="G1468" s="502"/>
      <c r="H1468" s="503"/>
      <c r="I1468" s="23"/>
    </row>
    <row r="1469" spans="1:9" ht="15" customHeight="1" x14ac:dyDescent="0.25">
      <c r="A1469" s="48">
        <v>4231</v>
      </c>
      <c r="B1469" s="48" t="s">
        <v>3940</v>
      </c>
      <c r="C1469" s="48" t="s">
        <v>3941</v>
      </c>
      <c r="D1469" s="48" t="s">
        <v>9</v>
      </c>
      <c r="E1469" s="48" t="s">
        <v>14</v>
      </c>
      <c r="F1469" s="48">
        <v>220000</v>
      </c>
      <c r="G1469" s="48">
        <v>220000</v>
      </c>
      <c r="H1469" s="48">
        <v>1</v>
      </c>
      <c r="I1469" s="23"/>
    </row>
    <row r="1470" spans="1:9" ht="40.5" x14ac:dyDescent="0.25">
      <c r="A1470" s="48">
        <v>4241</v>
      </c>
      <c r="B1470" s="48" t="s">
        <v>3450</v>
      </c>
      <c r="C1470" s="48" t="s">
        <v>442</v>
      </c>
      <c r="D1470" s="48" t="s">
        <v>13</v>
      </c>
      <c r="E1470" s="48" t="s">
        <v>14</v>
      </c>
      <c r="F1470" s="48">
        <v>131000</v>
      </c>
      <c r="G1470" s="48">
        <v>131000</v>
      </c>
      <c r="H1470" s="48">
        <v>1</v>
      </c>
      <c r="I1470" s="23"/>
    </row>
    <row r="1471" spans="1:9" ht="27" x14ac:dyDescent="0.25">
      <c r="A1471" s="48">
        <v>4213</v>
      </c>
      <c r="B1471" s="48" t="s">
        <v>1528</v>
      </c>
      <c r="C1471" s="48" t="s">
        <v>559</v>
      </c>
      <c r="D1471" s="48" t="s">
        <v>424</v>
      </c>
      <c r="E1471" s="48" t="s">
        <v>14</v>
      </c>
      <c r="F1471" s="48">
        <v>4570000</v>
      </c>
      <c r="G1471" s="48">
        <v>4570000</v>
      </c>
      <c r="H1471" s="48">
        <v>1</v>
      </c>
      <c r="I1471" s="23"/>
    </row>
    <row r="1472" spans="1:9" ht="27" x14ac:dyDescent="0.25">
      <c r="A1472" s="48">
        <v>4232</v>
      </c>
      <c r="B1472" s="48" t="s">
        <v>1278</v>
      </c>
      <c r="C1472" s="48" t="s">
        <v>926</v>
      </c>
      <c r="D1472" s="48" t="s">
        <v>424</v>
      </c>
      <c r="E1472" s="48" t="s">
        <v>14</v>
      </c>
      <c r="F1472" s="48">
        <v>180000</v>
      </c>
      <c r="G1472" s="48">
        <v>180000</v>
      </c>
      <c r="H1472" s="48">
        <v>1</v>
      </c>
      <c r="I1472" s="23"/>
    </row>
    <row r="1473" spans="1:9" ht="27" x14ac:dyDescent="0.25">
      <c r="A1473" s="48">
        <v>4232</v>
      </c>
      <c r="B1473" s="48" t="s">
        <v>1279</v>
      </c>
      <c r="C1473" s="48" t="s">
        <v>926</v>
      </c>
      <c r="D1473" s="48" t="s">
        <v>424</v>
      </c>
      <c r="E1473" s="48" t="s">
        <v>14</v>
      </c>
      <c r="F1473" s="48">
        <v>504000</v>
      </c>
      <c r="G1473" s="48">
        <v>504000</v>
      </c>
      <c r="H1473" s="48">
        <v>1</v>
      </c>
      <c r="I1473" s="23"/>
    </row>
    <row r="1474" spans="1:9" ht="40.5" x14ac:dyDescent="0.25">
      <c r="A1474" s="48">
        <v>4252</v>
      </c>
      <c r="B1474" s="48" t="s">
        <v>1272</v>
      </c>
      <c r="C1474" s="48" t="s">
        <v>517</v>
      </c>
      <c r="D1474" s="48" t="s">
        <v>424</v>
      </c>
      <c r="E1474" s="48" t="s">
        <v>14</v>
      </c>
      <c r="F1474" s="48">
        <v>1000000</v>
      </c>
      <c r="G1474" s="48">
        <v>1000000</v>
      </c>
      <c r="H1474" s="48">
        <v>1</v>
      </c>
      <c r="I1474" s="23"/>
    </row>
    <row r="1475" spans="1:9" ht="40.5" x14ac:dyDescent="0.25">
      <c r="A1475" s="48">
        <v>4252</v>
      </c>
      <c r="B1475" s="48" t="s">
        <v>1273</v>
      </c>
      <c r="C1475" s="48" t="s">
        <v>565</v>
      </c>
      <c r="D1475" s="48" t="s">
        <v>424</v>
      </c>
      <c r="E1475" s="48" t="s">
        <v>14</v>
      </c>
      <c r="F1475" s="48">
        <v>1000000</v>
      </c>
      <c r="G1475" s="48">
        <v>1000000</v>
      </c>
      <c r="H1475" s="48">
        <v>1</v>
      </c>
      <c r="I1475" s="23"/>
    </row>
    <row r="1476" spans="1:9" ht="40.5" x14ac:dyDescent="0.25">
      <c r="A1476" s="48">
        <v>4252</v>
      </c>
      <c r="B1476" s="48" t="s">
        <v>1270</v>
      </c>
      <c r="C1476" s="48" t="s">
        <v>568</v>
      </c>
      <c r="D1476" s="48" t="s">
        <v>424</v>
      </c>
      <c r="E1476" s="48" t="s">
        <v>14</v>
      </c>
      <c r="F1476" s="48">
        <v>2100000</v>
      </c>
      <c r="G1476" s="48">
        <v>2100000</v>
      </c>
      <c r="H1476" s="48">
        <v>1</v>
      </c>
      <c r="I1476" s="23"/>
    </row>
    <row r="1477" spans="1:9" ht="40.5" x14ac:dyDescent="0.25">
      <c r="A1477" s="48">
        <v>4252</v>
      </c>
      <c r="B1477" s="48" t="s">
        <v>1271</v>
      </c>
      <c r="C1477" s="48" t="s">
        <v>573</v>
      </c>
      <c r="D1477" s="48" t="s">
        <v>424</v>
      </c>
      <c r="E1477" s="48" t="s">
        <v>14</v>
      </c>
      <c r="F1477" s="48">
        <v>500000</v>
      </c>
      <c r="G1477" s="48">
        <v>500000</v>
      </c>
      <c r="H1477" s="48">
        <v>1</v>
      </c>
      <c r="I1477" s="23"/>
    </row>
    <row r="1478" spans="1:9" ht="27" x14ac:dyDescent="0.25">
      <c r="A1478" s="48">
        <v>4234</v>
      </c>
      <c r="B1478" s="48" t="s">
        <v>1262</v>
      </c>
      <c r="C1478" s="48" t="s">
        <v>575</v>
      </c>
      <c r="D1478" s="48" t="s">
        <v>9</v>
      </c>
      <c r="E1478" s="48" t="s">
        <v>14</v>
      </c>
      <c r="F1478" s="48">
        <v>66000</v>
      </c>
      <c r="G1478" s="48">
        <v>66000</v>
      </c>
      <c r="H1478" s="48">
        <v>1</v>
      </c>
      <c r="I1478" s="23"/>
    </row>
    <row r="1479" spans="1:9" ht="27" x14ac:dyDescent="0.25">
      <c r="A1479" s="48">
        <v>4234</v>
      </c>
      <c r="B1479" s="48" t="s">
        <v>1263</v>
      </c>
      <c r="C1479" s="48" t="s">
        <v>575</v>
      </c>
      <c r="D1479" s="48" t="s">
        <v>9</v>
      </c>
      <c r="E1479" s="48" t="s">
        <v>14</v>
      </c>
      <c r="F1479" s="48">
        <v>52800</v>
      </c>
      <c r="G1479" s="48">
        <v>52800</v>
      </c>
      <c r="H1479" s="48">
        <v>1</v>
      </c>
      <c r="I1479" s="23"/>
    </row>
    <row r="1480" spans="1:9" ht="27" x14ac:dyDescent="0.25">
      <c r="A1480" s="48">
        <v>4234</v>
      </c>
      <c r="B1480" s="48" t="s">
        <v>1264</v>
      </c>
      <c r="C1480" s="48" t="s">
        <v>575</v>
      </c>
      <c r="D1480" s="48" t="s">
        <v>9</v>
      </c>
      <c r="E1480" s="48" t="s">
        <v>14</v>
      </c>
      <c r="F1480" s="48">
        <v>15960</v>
      </c>
      <c r="G1480" s="48">
        <v>15960</v>
      </c>
      <c r="H1480" s="48">
        <v>1</v>
      </c>
      <c r="I1480" s="23"/>
    </row>
    <row r="1481" spans="1:9" ht="27" x14ac:dyDescent="0.25">
      <c r="A1481" s="48">
        <v>4234</v>
      </c>
      <c r="B1481" s="48" t="s">
        <v>1265</v>
      </c>
      <c r="C1481" s="48" t="s">
        <v>575</v>
      </c>
      <c r="D1481" s="48" t="s">
        <v>9</v>
      </c>
      <c r="E1481" s="48" t="s">
        <v>14</v>
      </c>
      <c r="F1481" s="48">
        <v>44886</v>
      </c>
      <c r="G1481" s="48">
        <v>44886</v>
      </c>
      <c r="H1481" s="48">
        <v>1</v>
      </c>
      <c r="I1481" s="23"/>
    </row>
    <row r="1482" spans="1:9" ht="27" x14ac:dyDescent="0.25">
      <c r="A1482" s="48">
        <v>4234</v>
      </c>
      <c r="B1482" s="48" t="s">
        <v>1266</v>
      </c>
      <c r="C1482" s="48" t="s">
        <v>575</v>
      </c>
      <c r="D1482" s="48" t="s">
        <v>9</v>
      </c>
      <c r="E1482" s="48" t="s">
        <v>14</v>
      </c>
      <c r="F1482" s="48">
        <v>127200</v>
      </c>
      <c r="G1482" s="48">
        <v>127200</v>
      </c>
      <c r="H1482" s="48">
        <v>1</v>
      </c>
      <c r="I1482" s="23"/>
    </row>
    <row r="1483" spans="1:9" ht="27" x14ac:dyDescent="0.25">
      <c r="A1483" s="48">
        <v>4234</v>
      </c>
      <c r="B1483" s="48" t="s">
        <v>1267</v>
      </c>
      <c r="C1483" s="48" t="s">
        <v>575</v>
      </c>
      <c r="D1483" s="48" t="s">
        <v>9</v>
      </c>
      <c r="E1483" s="48" t="s">
        <v>14</v>
      </c>
      <c r="F1483" s="48">
        <v>151200</v>
      </c>
      <c r="G1483" s="48">
        <v>151200</v>
      </c>
      <c r="H1483" s="48">
        <v>1</v>
      </c>
      <c r="I1483" s="23"/>
    </row>
    <row r="1484" spans="1:9" ht="27" x14ac:dyDescent="0.25">
      <c r="A1484" s="48">
        <v>4234</v>
      </c>
      <c r="B1484" s="48" t="s">
        <v>1268</v>
      </c>
      <c r="C1484" s="48" t="s">
        <v>575</v>
      </c>
      <c r="D1484" s="48" t="s">
        <v>9</v>
      </c>
      <c r="E1484" s="48" t="s">
        <v>14</v>
      </c>
      <c r="F1484" s="48">
        <v>247200</v>
      </c>
      <c r="G1484" s="48">
        <v>247200</v>
      </c>
      <c r="H1484" s="48">
        <v>1</v>
      </c>
      <c r="I1484" s="23"/>
    </row>
    <row r="1485" spans="1:9" ht="27" x14ac:dyDescent="0.25">
      <c r="A1485" s="48">
        <v>4234</v>
      </c>
      <c r="B1485" s="48" t="s">
        <v>1269</v>
      </c>
      <c r="C1485" s="48" t="s">
        <v>575</v>
      </c>
      <c r="D1485" s="48" t="s">
        <v>9</v>
      </c>
      <c r="E1485" s="48" t="s">
        <v>14</v>
      </c>
      <c r="F1485" s="48">
        <v>103356</v>
      </c>
      <c r="G1485" s="48">
        <v>103356</v>
      </c>
      <c r="H1485" s="48">
        <v>1</v>
      </c>
      <c r="I1485" s="23"/>
    </row>
    <row r="1486" spans="1:9" ht="27" x14ac:dyDescent="0.25">
      <c r="A1486" s="48" t="s">
        <v>743</v>
      </c>
      <c r="B1486" s="48" t="s">
        <v>910</v>
      </c>
      <c r="C1486" s="48" t="s">
        <v>439</v>
      </c>
      <c r="D1486" s="48" t="s">
        <v>424</v>
      </c>
      <c r="E1486" s="48" t="s">
        <v>14</v>
      </c>
      <c r="F1486" s="48">
        <v>750000</v>
      </c>
      <c r="G1486" s="48">
        <v>750000</v>
      </c>
      <c r="H1486" s="48">
        <v>1</v>
      </c>
      <c r="I1486" s="23"/>
    </row>
    <row r="1487" spans="1:9" ht="27" x14ac:dyDescent="0.25">
      <c r="A1487" s="48" t="s">
        <v>743</v>
      </c>
      <c r="B1487" s="48" t="s">
        <v>911</v>
      </c>
      <c r="C1487" s="48" t="s">
        <v>439</v>
      </c>
      <c r="D1487" s="48" t="s">
        <v>424</v>
      </c>
      <c r="E1487" s="48" t="s">
        <v>14</v>
      </c>
      <c r="F1487" s="48">
        <v>1500000</v>
      </c>
      <c r="G1487" s="48">
        <v>1500000</v>
      </c>
      <c r="H1487" s="48">
        <v>1</v>
      </c>
      <c r="I1487" s="23"/>
    </row>
    <row r="1488" spans="1:9" ht="27" x14ac:dyDescent="0.25">
      <c r="A1488" s="48" t="s">
        <v>743</v>
      </c>
      <c r="B1488" s="48" t="s">
        <v>912</v>
      </c>
      <c r="C1488" s="48" t="s">
        <v>439</v>
      </c>
      <c r="D1488" s="48" t="s">
        <v>424</v>
      </c>
      <c r="E1488" s="48" t="s">
        <v>14</v>
      </c>
      <c r="F1488" s="48">
        <v>1650000</v>
      </c>
      <c r="G1488" s="48">
        <v>1650000</v>
      </c>
      <c r="H1488" s="48">
        <v>1</v>
      </c>
      <c r="I1488" s="23"/>
    </row>
    <row r="1489" spans="1:9" ht="40.5" x14ac:dyDescent="0.25">
      <c r="A1489" s="48" t="s">
        <v>743</v>
      </c>
      <c r="B1489" s="48" t="s">
        <v>913</v>
      </c>
      <c r="C1489" s="48" t="s">
        <v>517</v>
      </c>
      <c r="D1489" s="48" t="s">
        <v>424</v>
      </c>
      <c r="E1489" s="48" t="s">
        <v>14</v>
      </c>
      <c r="F1489" s="48">
        <v>0</v>
      </c>
      <c r="G1489" s="48">
        <v>0</v>
      </c>
      <c r="H1489" s="48">
        <v>1</v>
      </c>
      <c r="I1489" s="23"/>
    </row>
    <row r="1490" spans="1:9" ht="40.5" x14ac:dyDescent="0.25">
      <c r="A1490" s="48" t="s">
        <v>743</v>
      </c>
      <c r="B1490" s="48" t="s">
        <v>914</v>
      </c>
      <c r="C1490" s="48" t="s">
        <v>565</v>
      </c>
      <c r="D1490" s="48" t="s">
        <v>424</v>
      </c>
      <c r="E1490" s="48" t="s">
        <v>14</v>
      </c>
      <c r="F1490" s="48">
        <v>0</v>
      </c>
      <c r="G1490" s="48">
        <v>0</v>
      </c>
      <c r="H1490" s="48">
        <v>1</v>
      </c>
      <c r="I1490" s="23"/>
    </row>
    <row r="1491" spans="1:9" ht="40.5" x14ac:dyDescent="0.25">
      <c r="A1491" s="48" t="s">
        <v>743</v>
      </c>
      <c r="B1491" s="48" t="s">
        <v>915</v>
      </c>
      <c r="C1491" s="48" t="s">
        <v>916</v>
      </c>
      <c r="D1491" s="48" t="s">
        <v>424</v>
      </c>
      <c r="E1491" s="48" t="s">
        <v>14</v>
      </c>
      <c r="F1491" s="48">
        <v>0</v>
      </c>
      <c r="G1491" s="48">
        <v>0</v>
      </c>
      <c r="H1491" s="48">
        <v>1</v>
      </c>
      <c r="I1491" s="23"/>
    </row>
    <row r="1492" spans="1:9" ht="40.5" x14ac:dyDescent="0.25">
      <c r="A1492" s="48" t="s">
        <v>743</v>
      </c>
      <c r="B1492" s="48" t="s">
        <v>917</v>
      </c>
      <c r="C1492" s="48" t="s">
        <v>568</v>
      </c>
      <c r="D1492" s="48" t="s">
        <v>424</v>
      </c>
      <c r="E1492" s="48" t="s">
        <v>14</v>
      </c>
      <c r="F1492" s="48">
        <v>0</v>
      </c>
      <c r="G1492" s="48">
        <v>0</v>
      </c>
      <c r="H1492" s="48">
        <v>1</v>
      </c>
      <c r="I1492" s="23"/>
    </row>
    <row r="1493" spans="1:9" ht="27" x14ac:dyDescent="0.25">
      <c r="A1493" s="48" t="s">
        <v>744</v>
      </c>
      <c r="B1493" s="48" t="s">
        <v>918</v>
      </c>
      <c r="C1493" s="48" t="s">
        <v>919</v>
      </c>
      <c r="D1493" s="48" t="s">
        <v>424</v>
      </c>
      <c r="E1493" s="48" t="s">
        <v>14</v>
      </c>
      <c r="F1493" s="48">
        <v>700000</v>
      </c>
      <c r="G1493" s="48">
        <v>700000</v>
      </c>
      <c r="H1493" s="48">
        <v>1</v>
      </c>
      <c r="I1493" s="23"/>
    </row>
    <row r="1494" spans="1:9" ht="27" x14ac:dyDescent="0.25">
      <c r="A1494" s="48" t="s">
        <v>744</v>
      </c>
      <c r="B1494" s="48" t="s">
        <v>920</v>
      </c>
      <c r="C1494" s="48" t="s">
        <v>435</v>
      </c>
      <c r="D1494" s="48" t="s">
        <v>424</v>
      </c>
      <c r="E1494" s="48" t="s">
        <v>14</v>
      </c>
      <c r="F1494" s="48">
        <v>0</v>
      </c>
      <c r="G1494" s="48">
        <v>0</v>
      </c>
      <c r="H1494" s="48">
        <v>1</v>
      </c>
      <c r="I1494" s="23"/>
    </row>
    <row r="1495" spans="1:9" ht="27" x14ac:dyDescent="0.25">
      <c r="A1495" s="48" t="s">
        <v>744</v>
      </c>
      <c r="B1495" s="48" t="s">
        <v>921</v>
      </c>
      <c r="C1495" s="48" t="s">
        <v>734</v>
      </c>
      <c r="D1495" s="48" t="s">
        <v>424</v>
      </c>
      <c r="E1495" s="48" t="s">
        <v>14</v>
      </c>
      <c r="F1495" s="48">
        <v>594000</v>
      </c>
      <c r="G1495" s="48">
        <v>594000</v>
      </c>
      <c r="H1495" s="48">
        <v>1</v>
      </c>
      <c r="I1495" s="23"/>
    </row>
    <row r="1496" spans="1:9" ht="40.5" x14ac:dyDescent="0.25">
      <c r="A1496" s="48" t="s">
        <v>743</v>
      </c>
      <c r="B1496" s="48" t="s">
        <v>922</v>
      </c>
      <c r="C1496" s="48" t="s">
        <v>573</v>
      </c>
      <c r="D1496" s="48" t="s">
        <v>424</v>
      </c>
      <c r="E1496" s="48" t="s">
        <v>14</v>
      </c>
      <c r="F1496" s="48">
        <v>0</v>
      </c>
      <c r="G1496" s="48">
        <v>0</v>
      </c>
      <c r="H1496" s="48">
        <v>1</v>
      </c>
      <c r="I1496" s="23"/>
    </row>
    <row r="1497" spans="1:9" ht="27" x14ac:dyDescent="0.25">
      <c r="A1497" s="48" t="s">
        <v>745</v>
      </c>
      <c r="B1497" s="48" t="s">
        <v>923</v>
      </c>
      <c r="C1497" s="48" t="s">
        <v>553</v>
      </c>
      <c r="D1497" s="48" t="s">
        <v>13</v>
      </c>
      <c r="E1497" s="48" t="s">
        <v>14</v>
      </c>
      <c r="F1497" s="48">
        <v>3500000</v>
      </c>
      <c r="G1497" s="48">
        <v>3500000</v>
      </c>
      <c r="H1497" s="48">
        <v>1</v>
      </c>
      <c r="I1497" s="23"/>
    </row>
    <row r="1498" spans="1:9" ht="27" x14ac:dyDescent="0.25">
      <c r="A1498" s="48" t="s">
        <v>745</v>
      </c>
      <c r="B1498" s="48" t="s">
        <v>924</v>
      </c>
      <c r="C1498" s="48" t="s">
        <v>534</v>
      </c>
      <c r="D1498" s="48" t="s">
        <v>9</v>
      </c>
      <c r="E1498" s="48" t="s">
        <v>14</v>
      </c>
      <c r="F1498" s="48">
        <v>2280000</v>
      </c>
      <c r="G1498" s="48">
        <v>2280000</v>
      </c>
      <c r="H1498" s="48">
        <v>1</v>
      </c>
      <c r="I1498" s="23"/>
    </row>
    <row r="1499" spans="1:9" ht="27" x14ac:dyDescent="0.25">
      <c r="A1499" s="48" t="s">
        <v>931</v>
      </c>
      <c r="B1499" s="48" t="s">
        <v>925</v>
      </c>
      <c r="C1499" s="48" t="s">
        <v>926</v>
      </c>
      <c r="D1499" s="48" t="s">
        <v>9</v>
      </c>
      <c r="E1499" s="48" t="s">
        <v>14</v>
      </c>
      <c r="F1499" s="48">
        <v>0</v>
      </c>
      <c r="G1499" s="48">
        <v>0</v>
      </c>
      <c r="H1499" s="48">
        <v>1</v>
      </c>
      <c r="I1499" s="23"/>
    </row>
    <row r="1500" spans="1:9" ht="27" x14ac:dyDescent="0.25">
      <c r="A1500" s="48" t="s">
        <v>931</v>
      </c>
      <c r="B1500" s="48" t="s">
        <v>927</v>
      </c>
      <c r="C1500" s="48" t="s">
        <v>926</v>
      </c>
      <c r="D1500" s="48" t="s">
        <v>9</v>
      </c>
      <c r="E1500" s="48" t="s">
        <v>14</v>
      </c>
      <c r="F1500" s="48">
        <v>0</v>
      </c>
      <c r="G1500" s="48">
        <v>0</v>
      </c>
      <c r="H1500" s="48">
        <v>1</v>
      </c>
      <c r="I1500" s="23"/>
    </row>
    <row r="1501" spans="1:9" ht="40.5" x14ac:dyDescent="0.25">
      <c r="A1501" s="48" t="s">
        <v>745</v>
      </c>
      <c r="B1501" s="48" t="s">
        <v>928</v>
      </c>
      <c r="C1501" s="48" t="s">
        <v>446</v>
      </c>
      <c r="D1501" s="48" t="s">
        <v>9</v>
      </c>
      <c r="E1501" s="48" t="s">
        <v>14</v>
      </c>
      <c r="F1501" s="48">
        <v>205000</v>
      </c>
      <c r="G1501" s="48">
        <v>205000</v>
      </c>
      <c r="H1501" s="48">
        <v>1</v>
      </c>
      <c r="I1501" s="23"/>
    </row>
    <row r="1502" spans="1:9" ht="40.5" x14ac:dyDescent="0.25">
      <c r="A1502" s="48" t="s">
        <v>744</v>
      </c>
      <c r="B1502" s="48" t="s">
        <v>929</v>
      </c>
      <c r="C1502" s="48" t="s">
        <v>442</v>
      </c>
      <c r="D1502" s="48" t="s">
        <v>13</v>
      </c>
      <c r="E1502" s="48" t="s">
        <v>14</v>
      </c>
      <c r="F1502" s="48">
        <v>0</v>
      </c>
      <c r="G1502" s="48">
        <v>0</v>
      </c>
      <c r="H1502" s="48">
        <v>1</v>
      </c>
      <c r="I1502" s="23"/>
    </row>
    <row r="1503" spans="1:9" ht="27" x14ac:dyDescent="0.25">
      <c r="A1503" s="48" t="s">
        <v>503</v>
      </c>
      <c r="B1503" s="48" t="s">
        <v>930</v>
      </c>
      <c r="C1503" s="48" t="s">
        <v>559</v>
      </c>
      <c r="D1503" s="48" t="s">
        <v>424</v>
      </c>
      <c r="E1503" s="48" t="s">
        <v>14</v>
      </c>
      <c r="F1503" s="48">
        <v>156000</v>
      </c>
      <c r="G1503" s="48">
        <v>156000</v>
      </c>
      <c r="H1503" s="48">
        <v>1</v>
      </c>
      <c r="I1503" s="23"/>
    </row>
    <row r="1504" spans="1:9" x14ac:dyDescent="0.25">
      <c r="A1504" s="48"/>
      <c r="B1504" s="48"/>
      <c r="C1504" s="48"/>
      <c r="D1504" s="48"/>
      <c r="E1504" s="48"/>
      <c r="F1504" s="48"/>
      <c r="G1504" s="48"/>
      <c r="H1504" s="48"/>
      <c r="I1504" s="23"/>
    </row>
    <row r="1505" spans="1:9" x14ac:dyDescent="0.25">
      <c r="A1505" s="48"/>
      <c r="B1505" s="48"/>
      <c r="C1505" s="48"/>
      <c r="D1505" s="48"/>
      <c r="E1505" s="48"/>
      <c r="F1505" s="48"/>
      <c r="G1505" s="48"/>
      <c r="H1505" s="48"/>
      <c r="I1505" s="23"/>
    </row>
    <row r="1506" spans="1:9" ht="15" customHeight="1" x14ac:dyDescent="0.25">
      <c r="A1506" s="516" t="s">
        <v>54</v>
      </c>
      <c r="B1506" s="517"/>
      <c r="C1506" s="517"/>
      <c r="D1506" s="517"/>
      <c r="E1506" s="517"/>
      <c r="F1506" s="517"/>
      <c r="G1506" s="517"/>
      <c r="H1506" s="517"/>
      <c r="I1506" s="23"/>
    </row>
    <row r="1507" spans="1:9" ht="30" customHeight="1" x14ac:dyDescent="0.25">
      <c r="A1507" s="476" t="s">
        <v>12</v>
      </c>
      <c r="B1507" s="477"/>
      <c r="C1507" s="477"/>
      <c r="D1507" s="477"/>
      <c r="E1507" s="477"/>
      <c r="F1507" s="477"/>
      <c r="G1507" s="477"/>
      <c r="H1507" s="483"/>
      <c r="I1507" s="23"/>
    </row>
    <row r="1508" spans="1:9" ht="30" customHeight="1" x14ac:dyDescent="0.25">
      <c r="A1508" s="359">
        <v>5134</v>
      </c>
      <c r="B1508" s="359" t="s">
        <v>3192</v>
      </c>
      <c r="C1508" s="359" t="s">
        <v>17</v>
      </c>
      <c r="D1508" s="359" t="s">
        <v>15</v>
      </c>
      <c r="E1508" s="359" t="s">
        <v>14</v>
      </c>
      <c r="F1508" s="359">
        <v>125000</v>
      </c>
      <c r="G1508" s="359">
        <v>125000</v>
      </c>
      <c r="H1508" s="359">
        <v>1</v>
      </c>
      <c r="I1508" s="23"/>
    </row>
    <row r="1509" spans="1:9" ht="30" customHeight="1" x14ac:dyDescent="0.25">
      <c r="A1509" s="359">
        <v>5134</v>
      </c>
      <c r="B1509" s="359" t="s">
        <v>3193</v>
      </c>
      <c r="C1509" s="359" t="s">
        <v>17</v>
      </c>
      <c r="D1509" s="359" t="s">
        <v>15</v>
      </c>
      <c r="E1509" s="359" t="s">
        <v>14</v>
      </c>
      <c r="F1509" s="359">
        <v>150000</v>
      </c>
      <c r="G1509" s="359">
        <v>150000</v>
      </c>
      <c r="H1509" s="359">
        <v>1</v>
      </c>
      <c r="I1509" s="23"/>
    </row>
    <row r="1510" spans="1:9" ht="30" customHeight="1" x14ac:dyDescent="0.25">
      <c r="A1510" s="359">
        <v>5134</v>
      </c>
      <c r="B1510" s="359" t="s">
        <v>3194</v>
      </c>
      <c r="C1510" s="359" t="s">
        <v>17</v>
      </c>
      <c r="D1510" s="359" t="s">
        <v>15</v>
      </c>
      <c r="E1510" s="359" t="s">
        <v>14</v>
      </c>
      <c r="F1510" s="359">
        <v>80000</v>
      </c>
      <c r="G1510" s="359">
        <v>80000</v>
      </c>
      <c r="H1510" s="359">
        <v>1</v>
      </c>
      <c r="I1510" s="23"/>
    </row>
    <row r="1511" spans="1:9" ht="30" customHeight="1" x14ac:dyDescent="0.25">
      <c r="A1511" s="359">
        <v>5134</v>
      </c>
      <c r="B1511" s="359" t="s">
        <v>3195</v>
      </c>
      <c r="C1511" s="359" t="s">
        <v>17</v>
      </c>
      <c r="D1511" s="359" t="s">
        <v>15</v>
      </c>
      <c r="E1511" s="359" t="s">
        <v>14</v>
      </c>
      <c r="F1511" s="359">
        <v>160000</v>
      </c>
      <c r="G1511" s="359">
        <v>160000</v>
      </c>
      <c r="H1511" s="359">
        <v>1</v>
      </c>
      <c r="I1511" s="23"/>
    </row>
    <row r="1512" spans="1:9" ht="30" customHeight="1" x14ac:dyDescent="0.25">
      <c r="A1512" s="359">
        <v>5134</v>
      </c>
      <c r="B1512" s="359" t="s">
        <v>3196</v>
      </c>
      <c r="C1512" s="359" t="s">
        <v>17</v>
      </c>
      <c r="D1512" s="359" t="s">
        <v>15</v>
      </c>
      <c r="E1512" s="359" t="s">
        <v>14</v>
      </c>
      <c r="F1512" s="359">
        <v>75000</v>
      </c>
      <c r="G1512" s="359">
        <v>75000</v>
      </c>
      <c r="H1512" s="359">
        <v>1</v>
      </c>
      <c r="I1512" s="23"/>
    </row>
    <row r="1513" spans="1:9" ht="30" customHeight="1" x14ac:dyDescent="0.25">
      <c r="A1513" s="359">
        <v>5134</v>
      </c>
      <c r="B1513" s="359" t="s">
        <v>3197</v>
      </c>
      <c r="C1513" s="359" t="s">
        <v>17</v>
      </c>
      <c r="D1513" s="359" t="s">
        <v>15</v>
      </c>
      <c r="E1513" s="359" t="s">
        <v>14</v>
      </c>
      <c r="F1513" s="359">
        <v>40000</v>
      </c>
      <c r="G1513" s="359">
        <v>40000</v>
      </c>
      <c r="H1513" s="359">
        <v>1</v>
      </c>
      <c r="I1513" s="23"/>
    </row>
    <row r="1514" spans="1:9" ht="27" x14ac:dyDescent="0.25">
      <c r="A1514" s="359">
        <v>5134</v>
      </c>
      <c r="B1514" s="359" t="s">
        <v>3198</v>
      </c>
      <c r="C1514" s="359" t="s">
        <v>17</v>
      </c>
      <c r="D1514" s="359" t="s">
        <v>15</v>
      </c>
      <c r="E1514" s="359" t="s">
        <v>14</v>
      </c>
      <c r="F1514" s="359">
        <v>95000</v>
      </c>
      <c r="G1514" s="359">
        <v>95000</v>
      </c>
      <c r="H1514" s="359">
        <v>1</v>
      </c>
      <c r="I1514" s="23"/>
    </row>
    <row r="1515" spans="1:9" ht="27" x14ac:dyDescent="0.25">
      <c r="A1515" s="359">
        <v>5134</v>
      </c>
      <c r="B1515" s="359" t="s">
        <v>2666</v>
      </c>
      <c r="C1515" s="359" t="s">
        <v>17</v>
      </c>
      <c r="D1515" s="359" t="s">
        <v>15</v>
      </c>
      <c r="E1515" s="359" t="s">
        <v>14</v>
      </c>
      <c r="F1515" s="359">
        <v>270000</v>
      </c>
      <c r="G1515" s="359">
        <v>270000</v>
      </c>
      <c r="H1515" s="359">
        <v>1</v>
      </c>
      <c r="I1515" s="23"/>
    </row>
    <row r="1516" spans="1:9" ht="27" x14ac:dyDescent="0.25">
      <c r="A1516" s="359">
        <v>5134</v>
      </c>
      <c r="B1516" s="359" t="s">
        <v>2667</v>
      </c>
      <c r="C1516" s="359" t="s">
        <v>17</v>
      </c>
      <c r="D1516" s="359" t="s">
        <v>15</v>
      </c>
      <c r="E1516" s="359" t="s">
        <v>14</v>
      </c>
      <c r="F1516" s="359">
        <v>720000</v>
      </c>
      <c r="G1516" s="359">
        <v>720000</v>
      </c>
      <c r="H1516" s="359">
        <v>1</v>
      </c>
      <c r="I1516" s="23"/>
    </row>
    <row r="1517" spans="1:9" ht="27" x14ac:dyDescent="0.25">
      <c r="A1517" s="359">
        <v>5134</v>
      </c>
      <c r="B1517" s="359" t="s">
        <v>2668</v>
      </c>
      <c r="C1517" s="359" t="s">
        <v>17</v>
      </c>
      <c r="D1517" s="359" t="s">
        <v>15</v>
      </c>
      <c r="E1517" s="359" t="s">
        <v>14</v>
      </c>
      <c r="F1517" s="359">
        <v>650000</v>
      </c>
      <c r="G1517" s="359">
        <v>650000</v>
      </c>
      <c r="H1517" s="359">
        <v>1</v>
      </c>
      <c r="I1517" s="23"/>
    </row>
    <row r="1518" spans="1:9" ht="27" x14ac:dyDescent="0.25">
      <c r="A1518" s="359">
        <v>5134</v>
      </c>
      <c r="B1518" s="359" t="s">
        <v>2669</v>
      </c>
      <c r="C1518" s="359" t="s">
        <v>17</v>
      </c>
      <c r="D1518" s="359" t="s">
        <v>15</v>
      </c>
      <c r="E1518" s="359" t="s">
        <v>14</v>
      </c>
      <c r="F1518" s="359">
        <v>460000</v>
      </c>
      <c r="G1518" s="359">
        <v>460000</v>
      </c>
      <c r="H1518" s="359">
        <v>1</v>
      </c>
      <c r="I1518" s="23"/>
    </row>
    <row r="1519" spans="1:9" ht="27" x14ac:dyDescent="0.25">
      <c r="A1519" s="359">
        <v>5134</v>
      </c>
      <c r="B1519" s="359" t="s">
        <v>2670</v>
      </c>
      <c r="C1519" s="359" t="s">
        <v>17</v>
      </c>
      <c r="D1519" s="359" t="s">
        <v>15</v>
      </c>
      <c r="E1519" s="359" t="s">
        <v>14</v>
      </c>
      <c r="F1519" s="359">
        <v>460000</v>
      </c>
      <c r="G1519" s="359">
        <v>460000</v>
      </c>
      <c r="H1519" s="359">
        <v>1</v>
      </c>
      <c r="I1519" s="23"/>
    </row>
    <row r="1520" spans="1:9" ht="27" x14ac:dyDescent="0.25">
      <c r="A1520" s="336">
        <v>5134</v>
      </c>
      <c r="B1520" s="336" t="s">
        <v>2664</v>
      </c>
      <c r="C1520" s="336" t="s">
        <v>435</v>
      </c>
      <c r="D1520" s="336" t="s">
        <v>424</v>
      </c>
      <c r="E1520" s="336" t="s">
        <v>14</v>
      </c>
      <c r="F1520" s="336">
        <v>800000</v>
      </c>
      <c r="G1520" s="336">
        <v>800000</v>
      </c>
      <c r="H1520" s="336">
        <v>1</v>
      </c>
      <c r="I1520" s="23"/>
    </row>
    <row r="1521" spans="1:9" x14ac:dyDescent="0.25">
      <c r="A1521" s="495" t="s">
        <v>3107</v>
      </c>
      <c r="B1521" s="496"/>
      <c r="C1521" s="496"/>
      <c r="D1521" s="496"/>
      <c r="E1521" s="496"/>
      <c r="F1521" s="496"/>
      <c r="G1521" s="496"/>
      <c r="H1521" s="496"/>
      <c r="I1521" s="23"/>
    </row>
    <row r="1522" spans="1:9" x14ac:dyDescent="0.25">
      <c r="A1522" s="476" t="s">
        <v>16</v>
      </c>
      <c r="B1522" s="477"/>
      <c r="C1522" s="477"/>
      <c r="D1522" s="477"/>
      <c r="E1522" s="477"/>
      <c r="F1522" s="477"/>
      <c r="G1522" s="477"/>
      <c r="H1522" s="477"/>
      <c r="I1522" s="23"/>
    </row>
    <row r="1523" spans="1:9" x14ac:dyDescent="0.25">
      <c r="A1523" s="356">
        <v>5113</v>
      </c>
      <c r="B1523" s="356" t="s">
        <v>3108</v>
      </c>
      <c r="C1523" s="356" t="s">
        <v>3109</v>
      </c>
      <c r="D1523" s="356" t="s">
        <v>424</v>
      </c>
      <c r="E1523" s="356" t="s">
        <v>14</v>
      </c>
      <c r="F1523" s="356">
        <v>17705100</v>
      </c>
      <c r="G1523" s="356">
        <v>17705100</v>
      </c>
      <c r="H1523" s="356">
        <v>1</v>
      </c>
      <c r="I1523" s="23"/>
    </row>
    <row r="1524" spans="1:9" x14ac:dyDescent="0.25">
      <c r="A1524" s="510" t="s">
        <v>12</v>
      </c>
      <c r="B1524" s="511"/>
      <c r="C1524" s="511"/>
      <c r="D1524" s="511"/>
      <c r="E1524" s="511"/>
      <c r="F1524" s="511"/>
      <c r="G1524" s="511"/>
      <c r="H1524" s="512"/>
      <c r="I1524" s="23"/>
    </row>
    <row r="1525" spans="1:9" x14ac:dyDescent="0.25">
      <c r="A1525" s="387">
        <v>5113</v>
      </c>
      <c r="B1525" s="387" t="s">
        <v>3790</v>
      </c>
      <c r="C1525" s="387" t="s">
        <v>3109</v>
      </c>
      <c r="D1525" s="387" t="s">
        <v>424</v>
      </c>
      <c r="E1525" s="387" t="s">
        <v>14</v>
      </c>
      <c r="F1525" s="387">
        <v>0</v>
      </c>
      <c r="G1525" s="387">
        <v>0</v>
      </c>
      <c r="H1525" s="387">
        <v>1</v>
      </c>
      <c r="I1525" s="23"/>
    </row>
    <row r="1526" spans="1:9" ht="27" x14ac:dyDescent="0.25">
      <c r="A1526" s="387">
        <v>5113</v>
      </c>
      <c r="B1526" s="387" t="s">
        <v>3791</v>
      </c>
      <c r="C1526" s="387" t="s">
        <v>497</v>
      </c>
      <c r="D1526" s="387" t="s">
        <v>1255</v>
      </c>
      <c r="E1526" s="387" t="s">
        <v>14</v>
      </c>
      <c r="F1526" s="387">
        <v>251664</v>
      </c>
      <c r="G1526" s="387">
        <v>251664</v>
      </c>
      <c r="H1526" s="387">
        <v>1</v>
      </c>
      <c r="I1526" s="23"/>
    </row>
    <row r="1527" spans="1:9" ht="27" x14ac:dyDescent="0.25">
      <c r="A1527" s="387">
        <v>5113</v>
      </c>
      <c r="B1527" s="387" t="s">
        <v>3792</v>
      </c>
      <c r="C1527" s="387" t="s">
        <v>1136</v>
      </c>
      <c r="D1527" s="387" t="s">
        <v>13</v>
      </c>
      <c r="E1527" s="387" t="s">
        <v>14</v>
      </c>
      <c r="F1527" s="387">
        <v>75504</v>
      </c>
      <c r="G1527" s="387">
        <v>75504</v>
      </c>
      <c r="H1527" s="387">
        <v>1</v>
      </c>
      <c r="I1527" s="23"/>
    </row>
    <row r="1528" spans="1:9" ht="27" x14ac:dyDescent="0.25">
      <c r="A1528" s="387">
        <v>5113</v>
      </c>
      <c r="B1528" s="387" t="s">
        <v>3110</v>
      </c>
      <c r="C1528" s="387" t="s">
        <v>497</v>
      </c>
      <c r="D1528" s="387" t="s">
        <v>1255</v>
      </c>
      <c r="E1528" s="387" t="s">
        <v>14</v>
      </c>
      <c r="F1528" s="387">
        <v>346668</v>
      </c>
      <c r="G1528" s="387">
        <v>346668</v>
      </c>
      <c r="H1528" s="387">
        <v>1</v>
      </c>
      <c r="I1528" s="23"/>
    </row>
    <row r="1529" spans="1:9" ht="27" x14ac:dyDescent="0.25">
      <c r="A1529" s="356">
        <v>5113</v>
      </c>
      <c r="B1529" s="387" t="s">
        <v>3111</v>
      </c>
      <c r="C1529" s="387" t="s">
        <v>1136</v>
      </c>
      <c r="D1529" s="387" t="s">
        <v>13</v>
      </c>
      <c r="E1529" s="387" t="s">
        <v>14</v>
      </c>
      <c r="F1529" s="387">
        <v>104016</v>
      </c>
      <c r="G1529" s="387">
        <v>104016</v>
      </c>
      <c r="H1529" s="387">
        <v>1</v>
      </c>
      <c r="I1529" s="23"/>
    </row>
    <row r="1530" spans="1:9" x14ac:dyDescent="0.25">
      <c r="A1530" s="495" t="s">
        <v>223</v>
      </c>
      <c r="B1530" s="496"/>
      <c r="C1530" s="496"/>
      <c r="D1530" s="496"/>
      <c r="E1530" s="496"/>
      <c r="F1530" s="496"/>
      <c r="G1530" s="496"/>
      <c r="H1530" s="496"/>
      <c r="I1530" s="23"/>
    </row>
    <row r="1531" spans="1:9" x14ac:dyDescent="0.25">
      <c r="A1531" s="476" t="s">
        <v>16</v>
      </c>
      <c r="B1531" s="477"/>
      <c r="C1531" s="477"/>
      <c r="D1531" s="477"/>
      <c r="E1531" s="477"/>
      <c r="F1531" s="477"/>
      <c r="G1531" s="477"/>
      <c r="H1531" s="477"/>
      <c r="I1531" s="23"/>
    </row>
    <row r="1532" spans="1:9" ht="27" x14ac:dyDescent="0.25">
      <c r="A1532" s="12">
        <v>4251</v>
      </c>
      <c r="B1532" s="12" t="s">
        <v>2269</v>
      </c>
      <c r="C1532" s="12" t="s">
        <v>507</v>
      </c>
      <c r="D1532" s="48" t="s">
        <v>424</v>
      </c>
      <c r="E1532" s="48" t="s">
        <v>14</v>
      </c>
      <c r="F1532" s="12">
        <v>25499472</v>
      </c>
      <c r="G1532" s="12">
        <v>25499472</v>
      </c>
      <c r="H1532" s="12">
        <v>1</v>
      </c>
      <c r="I1532" s="23"/>
    </row>
    <row r="1533" spans="1:9" x14ac:dyDescent="0.25">
      <c r="A1533" s="510" t="s">
        <v>12</v>
      </c>
      <c r="B1533" s="511"/>
      <c r="C1533" s="511"/>
      <c r="D1533" s="511"/>
      <c r="E1533" s="511"/>
      <c r="F1533" s="511"/>
      <c r="G1533" s="511"/>
      <c r="H1533" s="512"/>
      <c r="I1533" s="23"/>
    </row>
    <row r="1534" spans="1:9" ht="27" x14ac:dyDescent="0.25">
      <c r="A1534" s="119">
        <v>4251</v>
      </c>
      <c r="B1534" s="119" t="s">
        <v>2270</v>
      </c>
      <c r="C1534" s="119" t="s">
        <v>497</v>
      </c>
      <c r="D1534" s="119" t="s">
        <v>1255</v>
      </c>
      <c r="E1534" s="48" t="s">
        <v>14</v>
      </c>
      <c r="F1534" s="119">
        <v>500528</v>
      </c>
      <c r="G1534" s="119">
        <v>500528</v>
      </c>
      <c r="H1534" s="119">
        <v>1</v>
      </c>
      <c r="I1534" s="23"/>
    </row>
    <row r="1535" spans="1:9" x14ac:dyDescent="0.25">
      <c r="A1535" s="495" t="s">
        <v>76</v>
      </c>
      <c r="B1535" s="496"/>
      <c r="C1535" s="496"/>
      <c r="D1535" s="496"/>
      <c r="E1535" s="496"/>
      <c r="F1535" s="496"/>
      <c r="G1535" s="496"/>
      <c r="H1535" s="496"/>
      <c r="I1535" s="23"/>
    </row>
    <row r="1536" spans="1:9" x14ac:dyDescent="0.25">
      <c r="A1536" s="476" t="s">
        <v>12</v>
      </c>
      <c r="B1536" s="477"/>
      <c r="C1536" s="477"/>
      <c r="D1536" s="477"/>
      <c r="E1536" s="477"/>
      <c r="F1536" s="477"/>
      <c r="G1536" s="477"/>
      <c r="H1536" s="477"/>
      <c r="I1536" s="23"/>
    </row>
    <row r="1537" spans="1:9" ht="27" x14ac:dyDescent="0.25">
      <c r="A1537" s="387">
        <v>4241</v>
      </c>
      <c r="B1537" s="387" t="s">
        <v>3793</v>
      </c>
      <c r="C1537" s="387" t="s">
        <v>435</v>
      </c>
      <c r="D1537" s="387" t="s">
        <v>424</v>
      </c>
      <c r="E1537" s="387" t="s">
        <v>14</v>
      </c>
      <c r="F1537" s="387">
        <v>48000</v>
      </c>
      <c r="G1537" s="387">
        <v>48000</v>
      </c>
      <c r="H1537" s="387">
        <v>1</v>
      </c>
      <c r="I1537" s="23"/>
    </row>
    <row r="1538" spans="1:9" ht="27" x14ac:dyDescent="0.25">
      <c r="A1538" s="387">
        <v>4241</v>
      </c>
      <c r="B1538" s="387" t="s">
        <v>3789</v>
      </c>
      <c r="C1538" s="387" t="s">
        <v>435</v>
      </c>
      <c r="D1538" s="387" t="s">
        <v>424</v>
      </c>
      <c r="E1538" s="387" t="s">
        <v>14</v>
      </c>
      <c r="F1538" s="387">
        <v>320000</v>
      </c>
      <c r="G1538" s="387">
        <v>320000</v>
      </c>
      <c r="H1538" s="387">
        <v>1</v>
      </c>
      <c r="I1538" s="23"/>
    </row>
    <row r="1539" spans="1:9" ht="27" x14ac:dyDescent="0.25">
      <c r="A1539" s="387">
        <v>4241</v>
      </c>
      <c r="B1539" s="387" t="s">
        <v>908</v>
      </c>
      <c r="C1539" s="387" t="s">
        <v>435</v>
      </c>
      <c r="D1539" s="387" t="s">
        <v>424</v>
      </c>
      <c r="E1539" s="387" t="s">
        <v>14</v>
      </c>
      <c r="F1539" s="387">
        <v>0</v>
      </c>
      <c r="G1539" s="387">
        <v>0</v>
      </c>
      <c r="H1539" s="387">
        <v>1</v>
      </c>
      <c r="I1539" s="23"/>
    </row>
    <row r="1540" spans="1:9" ht="27" x14ac:dyDescent="0.25">
      <c r="A1540" s="387">
        <v>5129</v>
      </c>
      <c r="B1540" s="387" t="s">
        <v>1076</v>
      </c>
      <c r="C1540" s="387" t="s">
        <v>488</v>
      </c>
      <c r="D1540" s="387" t="s">
        <v>424</v>
      </c>
      <c r="E1540" s="387" t="s">
        <v>14</v>
      </c>
      <c r="F1540" s="387">
        <v>1980000</v>
      </c>
      <c r="G1540" s="387">
        <v>1980000</v>
      </c>
      <c r="H1540" s="387">
        <v>1</v>
      </c>
      <c r="I1540" s="23"/>
    </row>
    <row r="1541" spans="1:9" ht="15" customHeight="1" x14ac:dyDescent="0.25">
      <c r="A1541" s="484" t="s">
        <v>203</v>
      </c>
      <c r="B1541" s="485"/>
      <c r="C1541" s="485"/>
      <c r="D1541" s="485"/>
      <c r="E1541" s="485"/>
      <c r="F1541" s="485"/>
      <c r="G1541" s="485"/>
      <c r="H1541" s="485"/>
      <c r="I1541" s="23"/>
    </row>
    <row r="1542" spans="1:9" ht="15" customHeight="1" x14ac:dyDescent="0.25">
      <c r="A1542" s="476" t="s">
        <v>8</v>
      </c>
      <c r="B1542" s="477"/>
      <c r="C1542" s="477"/>
      <c r="D1542" s="477"/>
      <c r="E1542" s="477"/>
      <c r="F1542" s="477"/>
      <c r="G1542" s="477"/>
      <c r="H1542" s="477"/>
      <c r="I1542" s="23"/>
    </row>
    <row r="1543" spans="1:9" x14ac:dyDescent="0.25">
      <c r="A1543" s="4"/>
      <c r="B1543" s="4"/>
      <c r="C1543" s="4"/>
      <c r="D1543" s="4"/>
      <c r="E1543" s="4"/>
      <c r="F1543" s="4"/>
      <c r="G1543" s="4"/>
      <c r="H1543" s="4"/>
      <c r="I1543" s="23"/>
    </row>
    <row r="1544" spans="1:9" x14ac:dyDescent="0.25">
      <c r="A1544" s="495" t="s">
        <v>77</v>
      </c>
      <c r="B1544" s="496"/>
      <c r="C1544" s="496"/>
      <c r="D1544" s="496"/>
      <c r="E1544" s="496"/>
      <c r="F1544" s="496"/>
      <c r="G1544" s="496"/>
      <c r="H1544" s="584"/>
      <c r="I1544" s="23"/>
    </row>
    <row r="1545" spans="1:9" x14ac:dyDescent="0.25">
      <c r="A1545" s="476" t="s">
        <v>16</v>
      </c>
      <c r="B1545" s="477"/>
      <c r="C1545" s="477"/>
      <c r="D1545" s="477"/>
      <c r="E1545" s="477"/>
      <c r="F1545" s="477"/>
      <c r="G1545" s="477"/>
      <c r="H1545" s="483"/>
      <c r="I1545" s="23"/>
    </row>
    <row r="1546" spans="1:9" ht="27" x14ac:dyDescent="0.25">
      <c r="A1546" s="12">
        <v>4861</v>
      </c>
      <c r="B1546" s="12" t="s">
        <v>906</v>
      </c>
      <c r="C1546" s="12" t="s">
        <v>20</v>
      </c>
      <c r="D1546" s="12" t="s">
        <v>424</v>
      </c>
      <c r="E1546" s="12" t="s">
        <v>14</v>
      </c>
      <c r="F1546" s="12">
        <v>34300000</v>
      </c>
      <c r="G1546" s="12">
        <v>34300000</v>
      </c>
      <c r="H1546" s="12">
        <v>1</v>
      </c>
    </row>
    <row r="1547" spans="1:9" x14ac:dyDescent="0.25">
      <c r="A1547" s="476" t="s">
        <v>12</v>
      </c>
      <c r="B1547" s="477"/>
      <c r="C1547" s="477"/>
      <c r="D1547" s="477"/>
      <c r="E1547" s="477"/>
      <c r="F1547" s="477"/>
      <c r="G1547" s="477"/>
      <c r="H1547" s="477"/>
    </row>
    <row r="1548" spans="1:9" ht="27" x14ac:dyDescent="0.25">
      <c r="A1548" s="224">
        <v>4861</v>
      </c>
      <c r="B1548" s="224" t="s">
        <v>1276</v>
      </c>
      <c r="C1548" s="270" t="s">
        <v>497</v>
      </c>
      <c r="D1548" s="270" t="s">
        <v>15</v>
      </c>
      <c r="E1548" s="270" t="s">
        <v>14</v>
      </c>
      <c r="F1548" s="270">
        <v>55000</v>
      </c>
      <c r="G1548" s="270">
        <v>55000</v>
      </c>
      <c r="H1548" s="12">
        <v>1</v>
      </c>
    </row>
    <row r="1549" spans="1:9" ht="40.5" x14ac:dyDescent="0.25">
      <c r="A1549" s="224">
        <v>4861</v>
      </c>
      <c r="B1549" s="224" t="s">
        <v>907</v>
      </c>
      <c r="C1549" s="224" t="s">
        <v>538</v>
      </c>
      <c r="D1549" s="270" t="s">
        <v>424</v>
      </c>
      <c r="E1549" s="270" t="s">
        <v>14</v>
      </c>
      <c r="F1549" s="270">
        <v>12000000</v>
      </c>
      <c r="G1549" s="270">
        <v>12000000</v>
      </c>
      <c r="H1549" s="12">
        <v>1</v>
      </c>
    </row>
    <row r="1550" spans="1:9" x14ac:dyDescent="0.25">
      <c r="A1550" s="484" t="s">
        <v>323</v>
      </c>
      <c r="B1550" s="485"/>
      <c r="C1550" s="485"/>
      <c r="D1550" s="485"/>
      <c r="E1550" s="485"/>
      <c r="F1550" s="485"/>
      <c r="G1550" s="485"/>
      <c r="H1550" s="485"/>
      <c r="I1550" s="23"/>
    </row>
    <row r="1551" spans="1:9" ht="15" customHeight="1" x14ac:dyDescent="0.25">
      <c r="A1551" s="501" t="s">
        <v>16</v>
      </c>
      <c r="B1551" s="502"/>
      <c r="C1551" s="502"/>
      <c r="D1551" s="502"/>
      <c r="E1551" s="502"/>
      <c r="F1551" s="502"/>
      <c r="G1551" s="502"/>
      <c r="H1551" s="503"/>
      <c r="I1551" s="23"/>
    </row>
    <row r="1552" spans="1:9" ht="27" x14ac:dyDescent="0.25">
      <c r="A1552" s="158">
        <v>4251</v>
      </c>
      <c r="B1552" s="421" t="s">
        <v>4295</v>
      </c>
      <c r="C1552" s="421" t="s">
        <v>4296</v>
      </c>
      <c r="D1552" s="421" t="s">
        <v>424</v>
      </c>
      <c r="E1552" s="421" t="s">
        <v>14</v>
      </c>
      <c r="F1552" s="421">
        <v>12173953</v>
      </c>
      <c r="G1552" s="421">
        <v>12173953</v>
      </c>
      <c r="H1552" s="421">
        <v>1</v>
      </c>
      <c r="I1552" s="23"/>
    </row>
    <row r="1553" spans="1:9" ht="15" customHeight="1" x14ac:dyDescent="0.25">
      <c r="A1553" s="501" t="s">
        <v>12</v>
      </c>
      <c r="B1553" s="502"/>
      <c r="C1553" s="502"/>
      <c r="D1553" s="502"/>
      <c r="E1553" s="502"/>
      <c r="F1553" s="502"/>
      <c r="G1553" s="502"/>
      <c r="H1553" s="503"/>
      <c r="I1553" s="23"/>
    </row>
    <row r="1554" spans="1:9" ht="27" x14ac:dyDescent="0.25">
      <c r="A1554" s="422">
        <v>4251</v>
      </c>
      <c r="B1554" s="436" t="s">
        <v>4490</v>
      </c>
      <c r="C1554" s="436" t="s">
        <v>497</v>
      </c>
      <c r="D1554" s="436" t="s">
        <v>1255</v>
      </c>
      <c r="E1554" s="436" t="s">
        <v>14</v>
      </c>
      <c r="F1554" s="436">
        <v>243479</v>
      </c>
      <c r="G1554" s="436">
        <v>243479</v>
      </c>
      <c r="H1554" s="436">
        <v>1</v>
      </c>
      <c r="I1554" s="23"/>
    </row>
    <row r="1555" spans="1:9" x14ac:dyDescent="0.25">
      <c r="A1555" s="484" t="s">
        <v>134</v>
      </c>
      <c r="B1555" s="485"/>
      <c r="C1555" s="485"/>
      <c r="D1555" s="485"/>
      <c r="E1555" s="485"/>
      <c r="F1555" s="485"/>
      <c r="G1555" s="485"/>
      <c r="H1555" s="485"/>
      <c r="I1555" s="23"/>
    </row>
    <row r="1556" spans="1:9" x14ac:dyDescent="0.25">
      <c r="A1556" s="476" t="s">
        <v>12</v>
      </c>
      <c r="B1556" s="477"/>
      <c r="C1556" s="477"/>
      <c r="D1556" s="477"/>
      <c r="E1556" s="477"/>
      <c r="F1556" s="477"/>
      <c r="G1556" s="477"/>
      <c r="H1556" s="477"/>
      <c r="I1556" s="23"/>
    </row>
    <row r="1557" spans="1:9" x14ac:dyDescent="0.25">
      <c r="A1557" s="4"/>
      <c r="B1557" s="4"/>
      <c r="C1557" s="4"/>
      <c r="D1557" s="12"/>
      <c r="E1557" s="13"/>
      <c r="F1557" s="13"/>
      <c r="G1557" s="13"/>
      <c r="H1557" s="21"/>
      <c r="I1557" s="23"/>
    </row>
    <row r="1558" spans="1:9" x14ac:dyDescent="0.25">
      <c r="A1558" s="484" t="s">
        <v>155</v>
      </c>
      <c r="B1558" s="485"/>
      <c r="C1558" s="485"/>
      <c r="D1558" s="485"/>
      <c r="E1558" s="485"/>
      <c r="F1558" s="485"/>
      <c r="G1558" s="485"/>
      <c r="H1558" s="485"/>
      <c r="I1558" s="23"/>
    </row>
    <row r="1559" spans="1:9" x14ac:dyDescent="0.25">
      <c r="A1559" s="476" t="s">
        <v>12</v>
      </c>
      <c r="B1559" s="477"/>
      <c r="C1559" s="477"/>
      <c r="D1559" s="477"/>
      <c r="E1559" s="477"/>
      <c r="F1559" s="477"/>
      <c r="G1559" s="477"/>
      <c r="H1559" s="477"/>
      <c r="I1559" s="23"/>
    </row>
    <row r="1560" spans="1:9" x14ac:dyDescent="0.25">
      <c r="A1560" s="151"/>
      <c r="B1560" s="151"/>
      <c r="C1560" s="151"/>
      <c r="D1560" s="151"/>
      <c r="E1560" s="151"/>
      <c r="F1560" s="151"/>
      <c r="G1560" s="151"/>
      <c r="H1560" s="151"/>
      <c r="I1560" s="23"/>
    </row>
    <row r="1561" spans="1:9" x14ac:dyDescent="0.25">
      <c r="A1561" s="484" t="s">
        <v>207</v>
      </c>
      <c r="B1561" s="485"/>
      <c r="C1561" s="485"/>
      <c r="D1561" s="485"/>
      <c r="E1561" s="485"/>
      <c r="F1561" s="485"/>
      <c r="G1561" s="485"/>
      <c r="H1561" s="485"/>
      <c r="I1561" s="23"/>
    </row>
    <row r="1562" spans="1:9" x14ac:dyDescent="0.25">
      <c r="A1562" s="476" t="s">
        <v>12</v>
      </c>
      <c r="B1562" s="477"/>
      <c r="C1562" s="477"/>
      <c r="D1562" s="477"/>
      <c r="E1562" s="477"/>
      <c r="F1562" s="477"/>
      <c r="G1562" s="477"/>
      <c r="H1562" s="477"/>
      <c r="I1562" s="23"/>
    </row>
    <row r="1563" spans="1:9" ht="27" x14ac:dyDescent="0.25">
      <c r="A1563" s="365">
        <v>5113</v>
      </c>
      <c r="B1563" s="365" t="s">
        <v>3257</v>
      </c>
      <c r="C1563" s="365" t="s">
        <v>497</v>
      </c>
      <c r="D1563" s="365" t="s">
        <v>15</v>
      </c>
      <c r="E1563" s="365" t="s">
        <v>14</v>
      </c>
      <c r="F1563" s="365">
        <v>250332</v>
      </c>
      <c r="G1563" s="365">
        <v>250332</v>
      </c>
      <c r="H1563" s="365">
        <v>1</v>
      </c>
      <c r="I1563" s="23"/>
    </row>
    <row r="1564" spans="1:9" ht="27" x14ac:dyDescent="0.25">
      <c r="A1564" s="365">
        <v>5113</v>
      </c>
      <c r="B1564" s="365" t="s">
        <v>3258</v>
      </c>
      <c r="C1564" s="365" t="s">
        <v>497</v>
      </c>
      <c r="D1564" s="365" t="s">
        <v>15</v>
      </c>
      <c r="E1564" s="365" t="s">
        <v>14</v>
      </c>
      <c r="F1564" s="365">
        <v>585804</v>
      </c>
      <c r="G1564" s="365">
        <v>585804</v>
      </c>
      <c r="H1564" s="365">
        <v>1</v>
      </c>
      <c r="I1564" s="23"/>
    </row>
    <row r="1565" spans="1:9" ht="27" x14ac:dyDescent="0.25">
      <c r="A1565" s="365">
        <v>5113</v>
      </c>
      <c r="B1565" s="365" t="s">
        <v>3259</v>
      </c>
      <c r="C1565" s="365" t="s">
        <v>1136</v>
      </c>
      <c r="D1565" s="365" t="s">
        <v>13</v>
      </c>
      <c r="E1565" s="365" t="s">
        <v>14</v>
      </c>
      <c r="F1565" s="365">
        <v>75096</v>
      </c>
      <c r="G1565" s="365">
        <v>75096</v>
      </c>
      <c r="H1565" s="365">
        <v>1</v>
      </c>
      <c r="I1565" s="23"/>
    </row>
    <row r="1566" spans="1:9" ht="27" x14ac:dyDescent="0.25">
      <c r="A1566" s="365">
        <v>5113</v>
      </c>
      <c r="B1566" s="365" t="s">
        <v>3260</v>
      </c>
      <c r="C1566" s="365" t="s">
        <v>1136</v>
      </c>
      <c r="D1566" s="365" t="s">
        <v>13</v>
      </c>
      <c r="E1566" s="365" t="s">
        <v>14</v>
      </c>
      <c r="F1566" s="365">
        <v>175740</v>
      </c>
      <c r="G1566" s="365">
        <v>175740</v>
      </c>
      <c r="H1566" s="365">
        <v>1</v>
      </c>
      <c r="I1566" s="23"/>
    </row>
    <row r="1567" spans="1:9" ht="27" x14ac:dyDescent="0.25">
      <c r="A1567" s="359">
        <v>5113</v>
      </c>
      <c r="B1567" s="365" t="s">
        <v>3183</v>
      </c>
      <c r="C1567" s="365" t="s">
        <v>1136</v>
      </c>
      <c r="D1567" s="365" t="s">
        <v>13</v>
      </c>
      <c r="E1567" s="365" t="s">
        <v>14</v>
      </c>
      <c r="F1567" s="365">
        <v>128388</v>
      </c>
      <c r="G1567" s="365">
        <v>128388</v>
      </c>
      <c r="H1567" s="365">
        <v>1</v>
      </c>
      <c r="I1567" s="23"/>
    </row>
    <row r="1568" spans="1:9" ht="27" x14ac:dyDescent="0.25">
      <c r="A1568" s="365">
        <v>5113</v>
      </c>
      <c r="B1568" s="365" t="s">
        <v>3184</v>
      </c>
      <c r="C1568" s="365" t="s">
        <v>1136</v>
      </c>
      <c r="D1568" s="365" t="s">
        <v>13</v>
      </c>
      <c r="E1568" s="365" t="s">
        <v>14</v>
      </c>
      <c r="F1568" s="365">
        <v>201300</v>
      </c>
      <c r="G1568" s="365">
        <v>201300</v>
      </c>
      <c r="H1568" s="365">
        <v>1</v>
      </c>
      <c r="I1568" s="23"/>
    </row>
    <row r="1569" spans="1:24" ht="27" x14ac:dyDescent="0.25">
      <c r="A1569" s="359">
        <v>5113</v>
      </c>
      <c r="B1569" s="359" t="s">
        <v>3185</v>
      </c>
      <c r="C1569" s="359" t="s">
        <v>1136</v>
      </c>
      <c r="D1569" s="359" t="s">
        <v>13</v>
      </c>
      <c r="E1569" s="359" t="s">
        <v>14</v>
      </c>
      <c r="F1569" s="359">
        <v>249180</v>
      </c>
      <c r="G1569" s="359">
        <v>249180</v>
      </c>
      <c r="H1569" s="359">
        <v>1</v>
      </c>
      <c r="I1569" s="23"/>
    </row>
    <row r="1570" spans="1:24" ht="27" x14ac:dyDescent="0.25">
      <c r="A1570" s="359">
        <v>5113</v>
      </c>
      <c r="B1570" s="359" t="s">
        <v>3186</v>
      </c>
      <c r="C1570" s="359" t="s">
        <v>1136</v>
      </c>
      <c r="D1570" s="359" t="s">
        <v>13</v>
      </c>
      <c r="E1570" s="359" t="s">
        <v>14</v>
      </c>
      <c r="F1570" s="359">
        <v>344496</v>
      </c>
      <c r="G1570" s="359">
        <v>344496</v>
      </c>
      <c r="H1570" s="359">
        <v>1</v>
      </c>
      <c r="I1570" s="23"/>
    </row>
    <row r="1571" spans="1:24" ht="27" x14ac:dyDescent="0.25">
      <c r="A1571" s="359">
        <v>5113</v>
      </c>
      <c r="B1571" s="359" t="s">
        <v>3187</v>
      </c>
      <c r="C1571" s="359" t="s">
        <v>1136</v>
      </c>
      <c r="D1571" s="359" t="s">
        <v>13</v>
      </c>
      <c r="E1571" s="359" t="s">
        <v>14</v>
      </c>
      <c r="F1571" s="359">
        <v>163132</v>
      </c>
      <c r="G1571" s="359">
        <v>163132</v>
      </c>
      <c r="H1571" s="359">
        <v>1</v>
      </c>
      <c r="I1571" s="23"/>
    </row>
    <row r="1572" spans="1:24" ht="27" x14ac:dyDescent="0.25">
      <c r="A1572" s="359">
        <v>5113</v>
      </c>
      <c r="B1572" s="359" t="s">
        <v>3188</v>
      </c>
      <c r="C1572" s="359" t="s">
        <v>1136</v>
      </c>
      <c r="D1572" s="359" t="s">
        <v>13</v>
      </c>
      <c r="E1572" s="359" t="s">
        <v>14</v>
      </c>
      <c r="F1572" s="359">
        <v>637824</v>
      </c>
      <c r="G1572" s="359">
        <v>637824</v>
      </c>
      <c r="H1572" s="359">
        <v>1</v>
      </c>
      <c r="I1572" s="23"/>
    </row>
    <row r="1573" spans="1:24" ht="27" x14ac:dyDescent="0.25">
      <c r="A1573" s="359">
        <v>5113</v>
      </c>
      <c r="B1573" s="359" t="s">
        <v>3189</v>
      </c>
      <c r="C1573" s="359" t="s">
        <v>1136</v>
      </c>
      <c r="D1573" s="359" t="s">
        <v>13</v>
      </c>
      <c r="E1573" s="359" t="s">
        <v>14</v>
      </c>
      <c r="F1573" s="359">
        <v>839100</v>
      </c>
      <c r="G1573" s="359">
        <v>839100</v>
      </c>
      <c r="H1573" s="359">
        <v>1</v>
      </c>
      <c r="I1573" s="23"/>
    </row>
    <row r="1574" spans="1:24" ht="27" x14ac:dyDescent="0.25">
      <c r="A1574" s="359">
        <v>5113</v>
      </c>
      <c r="B1574" s="359" t="s">
        <v>3176</v>
      </c>
      <c r="C1574" s="359" t="s">
        <v>497</v>
      </c>
      <c r="D1574" s="359" t="s">
        <v>15</v>
      </c>
      <c r="E1574" s="359" t="s">
        <v>14</v>
      </c>
      <c r="F1574" s="359">
        <v>427968</v>
      </c>
      <c r="G1574" s="359">
        <v>427968</v>
      </c>
      <c r="H1574" s="359">
        <v>1</v>
      </c>
      <c r="I1574" s="23"/>
    </row>
    <row r="1575" spans="1:24" ht="27" x14ac:dyDescent="0.25">
      <c r="A1575" s="359">
        <v>5113</v>
      </c>
      <c r="B1575" s="359" t="s">
        <v>3177</v>
      </c>
      <c r="C1575" s="359" t="s">
        <v>497</v>
      </c>
      <c r="D1575" s="359" t="s">
        <v>15</v>
      </c>
      <c r="E1575" s="359" t="s">
        <v>14</v>
      </c>
      <c r="F1575" s="359">
        <v>671016</v>
      </c>
      <c r="G1575" s="359">
        <v>671016</v>
      </c>
      <c r="H1575" s="359">
        <v>1</v>
      </c>
      <c r="I1575" s="23"/>
    </row>
    <row r="1576" spans="1:24" ht="27" x14ac:dyDescent="0.25">
      <c r="A1576" s="359">
        <v>5113</v>
      </c>
      <c r="B1576" s="359" t="s">
        <v>3178</v>
      </c>
      <c r="C1576" s="359" t="s">
        <v>497</v>
      </c>
      <c r="D1576" s="359" t="s">
        <v>15</v>
      </c>
      <c r="E1576" s="359" t="s">
        <v>14</v>
      </c>
      <c r="F1576" s="359">
        <v>830580</v>
      </c>
      <c r="G1576" s="359">
        <v>830580</v>
      </c>
      <c r="H1576" s="359">
        <v>1</v>
      </c>
      <c r="I1576" s="23"/>
    </row>
    <row r="1577" spans="1:24" ht="27" x14ac:dyDescent="0.25">
      <c r="A1577" s="359">
        <v>5113</v>
      </c>
      <c r="B1577" s="359" t="s">
        <v>3179</v>
      </c>
      <c r="C1577" s="359" t="s">
        <v>497</v>
      </c>
      <c r="D1577" s="359" t="s">
        <v>15</v>
      </c>
      <c r="E1577" s="359" t="s">
        <v>14</v>
      </c>
      <c r="F1577" s="359">
        <v>1148328</v>
      </c>
      <c r="G1577" s="359">
        <v>1148328</v>
      </c>
      <c r="H1577" s="359">
        <v>1</v>
      </c>
      <c r="I1577" s="23"/>
    </row>
    <row r="1578" spans="1:24" ht="27" x14ac:dyDescent="0.25">
      <c r="A1578" s="359">
        <v>5113</v>
      </c>
      <c r="B1578" s="359" t="s">
        <v>3180</v>
      </c>
      <c r="C1578" s="359" t="s">
        <v>497</v>
      </c>
      <c r="D1578" s="359" t="s">
        <v>15</v>
      </c>
      <c r="E1578" s="359" t="s">
        <v>14</v>
      </c>
      <c r="F1578" s="359">
        <v>540456</v>
      </c>
      <c r="G1578" s="359">
        <v>540456</v>
      </c>
      <c r="H1578" s="359">
        <v>1</v>
      </c>
      <c r="I1578" s="23"/>
    </row>
    <row r="1579" spans="1:24" ht="27" x14ac:dyDescent="0.25">
      <c r="A1579" s="359">
        <v>5113</v>
      </c>
      <c r="B1579" s="359" t="s">
        <v>3181</v>
      </c>
      <c r="C1579" s="359" t="s">
        <v>497</v>
      </c>
      <c r="D1579" s="359" t="s">
        <v>15</v>
      </c>
      <c r="E1579" s="359" t="s">
        <v>14</v>
      </c>
      <c r="F1579" s="359">
        <v>1913484</v>
      </c>
      <c r="G1579" s="359">
        <v>1913484</v>
      </c>
      <c r="H1579" s="359">
        <v>1</v>
      </c>
      <c r="I1579" s="23"/>
    </row>
    <row r="1580" spans="1:24" ht="27" x14ac:dyDescent="0.25">
      <c r="A1580" s="359">
        <v>5113</v>
      </c>
      <c r="B1580" s="359" t="s">
        <v>3182</v>
      </c>
      <c r="C1580" s="359" t="s">
        <v>497</v>
      </c>
      <c r="D1580" s="359" t="s">
        <v>15</v>
      </c>
      <c r="E1580" s="359" t="s">
        <v>14</v>
      </c>
      <c r="F1580" s="359">
        <v>2097756</v>
      </c>
      <c r="G1580" s="359">
        <v>2097756</v>
      </c>
      <c r="H1580" s="359">
        <v>1</v>
      </c>
      <c r="I1580" s="23"/>
    </row>
    <row r="1581" spans="1:24" ht="27" x14ac:dyDescent="0.25">
      <c r="A1581" s="359">
        <v>4251</v>
      </c>
      <c r="B1581" s="359" t="s">
        <v>1277</v>
      </c>
      <c r="C1581" s="359" t="s">
        <v>497</v>
      </c>
      <c r="D1581" s="359" t="s">
        <v>15</v>
      </c>
      <c r="E1581" s="359" t="s">
        <v>14</v>
      </c>
      <c r="F1581" s="359">
        <v>50000</v>
      </c>
      <c r="G1581" s="359">
        <v>50000</v>
      </c>
      <c r="H1581" s="359">
        <v>1</v>
      </c>
      <c r="I1581" s="23"/>
    </row>
    <row r="1582" spans="1:24" ht="15" customHeight="1" x14ac:dyDescent="0.25">
      <c r="A1582" s="501" t="s">
        <v>16</v>
      </c>
      <c r="B1582" s="502"/>
      <c r="C1582" s="502"/>
      <c r="D1582" s="502"/>
      <c r="E1582" s="502"/>
      <c r="F1582" s="502"/>
      <c r="G1582" s="502"/>
      <c r="H1582" s="503"/>
      <c r="I1582" s="23"/>
    </row>
    <row r="1583" spans="1:24" s="459" customFormat="1" ht="27" x14ac:dyDescent="0.25">
      <c r="A1583" s="461">
        <v>5113</v>
      </c>
      <c r="B1583" s="461" t="s">
        <v>4732</v>
      </c>
      <c r="C1583" s="461" t="s">
        <v>1017</v>
      </c>
      <c r="D1583" s="461" t="s">
        <v>424</v>
      </c>
      <c r="E1583" s="461" t="s">
        <v>14</v>
      </c>
      <c r="F1583" s="461">
        <v>29918120</v>
      </c>
      <c r="G1583" s="461">
        <v>29918120</v>
      </c>
      <c r="H1583" s="461">
        <v>1</v>
      </c>
      <c r="I1583" s="462"/>
      <c r="P1583" s="460"/>
      <c r="Q1583" s="460"/>
      <c r="R1583" s="460"/>
      <c r="S1583" s="460"/>
      <c r="T1583" s="460"/>
      <c r="U1583" s="460"/>
      <c r="V1583" s="460"/>
      <c r="W1583" s="460"/>
      <c r="X1583" s="460"/>
    </row>
    <row r="1584" spans="1:24" ht="27" x14ac:dyDescent="0.25">
      <c r="A1584" s="12">
        <v>5113</v>
      </c>
      <c r="B1584" s="461" t="s">
        <v>3965</v>
      </c>
      <c r="C1584" s="461" t="s">
        <v>1017</v>
      </c>
      <c r="D1584" s="461" t="s">
        <v>15</v>
      </c>
      <c r="E1584" s="461" t="s">
        <v>14</v>
      </c>
      <c r="F1584" s="461">
        <v>12784890</v>
      </c>
      <c r="G1584" s="461">
        <v>12784890</v>
      </c>
      <c r="H1584" s="461">
        <v>1</v>
      </c>
      <c r="I1584" s="23"/>
    </row>
    <row r="1585" spans="1:9" ht="27" x14ac:dyDescent="0.25">
      <c r="A1585" s="12">
        <v>51132</v>
      </c>
      <c r="B1585" s="12" t="s">
        <v>3966</v>
      </c>
      <c r="C1585" s="12" t="s">
        <v>1017</v>
      </c>
      <c r="D1585" s="12" t="s">
        <v>15</v>
      </c>
      <c r="E1585" s="12" t="s">
        <v>14</v>
      </c>
      <c r="F1585" s="12">
        <v>29918120</v>
      </c>
      <c r="G1585" s="12">
        <v>29918120</v>
      </c>
      <c r="H1585" s="12">
        <v>1</v>
      </c>
      <c r="I1585" s="23"/>
    </row>
    <row r="1586" spans="1:9" ht="27" x14ac:dyDescent="0.25">
      <c r="A1586" s="12">
        <v>4251</v>
      </c>
      <c r="B1586" s="12" t="s">
        <v>3169</v>
      </c>
      <c r="C1586" s="12" t="s">
        <v>1017</v>
      </c>
      <c r="D1586" s="12" t="s">
        <v>15</v>
      </c>
      <c r="E1586" s="12" t="s">
        <v>14</v>
      </c>
      <c r="F1586" s="12">
        <v>25423640</v>
      </c>
      <c r="G1586" s="12">
        <v>25423640</v>
      </c>
      <c r="H1586" s="12">
        <v>1</v>
      </c>
      <c r="I1586" s="23"/>
    </row>
    <row r="1587" spans="1:9" ht="27" x14ac:dyDescent="0.25">
      <c r="A1587" s="12">
        <v>4251</v>
      </c>
      <c r="B1587" s="12" t="s">
        <v>3170</v>
      </c>
      <c r="C1587" s="12" t="s">
        <v>1017</v>
      </c>
      <c r="D1587" s="12" t="s">
        <v>15</v>
      </c>
      <c r="E1587" s="12" t="s">
        <v>14</v>
      </c>
      <c r="F1587" s="12">
        <v>35069770</v>
      </c>
      <c r="G1587" s="12">
        <v>35069770</v>
      </c>
      <c r="H1587" s="12">
        <v>1</v>
      </c>
      <c r="I1587" s="23"/>
    </row>
    <row r="1588" spans="1:9" ht="27" x14ac:dyDescent="0.25">
      <c r="A1588" s="12">
        <v>4251</v>
      </c>
      <c r="B1588" s="12" t="s">
        <v>3171</v>
      </c>
      <c r="C1588" s="12" t="s">
        <v>1017</v>
      </c>
      <c r="D1588" s="12" t="s">
        <v>15</v>
      </c>
      <c r="E1588" s="12" t="s">
        <v>14</v>
      </c>
      <c r="F1588" s="12">
        <v>43786410</v>
      </c>
      <c r="G1588" s="12">
        <v>43786410</v>
      </c>
      <c r="H1588" s="12">
        <v>1</v>
      </c>
      <c r="I1588" s="23"/>
    </row>
    <row r="1589" spans="1:9" ht="27" x14ac:dyDescent="0.25">
      <c r="A1589" s="12">
        <v>4251</v>
      </c>
      <c r="B1589" s="12" t="s">
        <v>3172</v>
      </c>
      <c r="C1589" s="12" t="s">
        <v>1017</v>
      </c>
      <c r="D1589" s="12" t="s">
        <v>15</v>
      </c>
      <c r="E1589" s="12" t="s">
        <v>14</v>
      </c>
      <c r="F1589" s="12">
        <v>67433440</v>
      </c>
      <c r="G1589" s="12">
        <v>67433440</v>
      </c>
      <c r="H1589" s="12">
        <v>1</v>
      </c>
      <c r="I1589" s="23"/>
    </row>
    <row r="1590" spans="1:9" ht="27" x14ac:dyDescent="0.25">
      <c r="A1590" s="12">
        <v>4251</v>
      </c>
      <c r="B1590" s="12" t="s">
        <v>3173</v>
      </c>
      <c r="C1590" s="12" t="s">
        <v>1017</v>
      </c>
      <c r="D1590" s="12" t="s">
        <v>15</v>
      </c>
      <c r="E1590" s="12" t="s">
        <v>14</v>
      </c>
      <c r="F1590" s="12">
        <v>27565380</v>
      </c>
      <c r="G1590" s="12">
        <v>27565380</v>
      </c>
      <c r="H1590" s="12">
        <v>1</v>
      </c>
      <c r="I1590" s="23"/>
    </row>
    <row r="1591" spans="1:9" ht="27" x14ac:dyDescent="0.25">
      <c r="A1591" s="12">
        <v>4251</v>
      </c>
      <c r="B1591" s="12" t="s">
        <v>3174</v>
      </c>
      <c r="C1591" s="12" t="s">
        <v>1017</v>
      </c>
      <c r="D1591" s="12" t="s">
        <v>15</v>
      </c>
      <c r="E1591" s="12" t="s">
        <v>14</v>
      </c>
      <c r="F1591" s="12">
        <v>108041630</v>
      </c>
      <c r="G1591" s="12">
        <v>108041630</v>
      </c>
      <c r="H1591" s="12">
        <v>1</v>
      </c>
      <c r="I1591" s="23"/>
    </row>
    <row r="1592" spans="1:9" ht="27" x14ac:dyDescent="0.25">
      <c r="A1592" s="12">
        <v>4251</v>
      </c>
      <c r="B1592" s="12" t="s">
        <v>3175</v>
      </c>
      <c r="C1592" s="12" t="s">
        <v>1017</v>
      </c>
      <c r="D1592" s="12" t="s">
        <v>15</v>
      </c>
      <c r="E1592" s="12" t="s">
        <v>14</v>
      </c>
      <c r="F1592" s="12">
        <v>140063410</v>
      </c>
      <c r="G1592" s="12">
        <v>140063410</v>
      </c>
      <c r="H1592" s="12">
        <v>1</v>
      </c>
      <c r="I1592" s="23"/>
    </row>
    <row r="1593" spans="1:9" ht="40.5" x14ac:dyDescent="0.25">
      <c r="A1593" s="12">
        <v>4251</v>
      </c>
      <c r="B1593" s="12" t="s">
        <v>1075</v>
      </c>
      <c r="C1593" s="12" t="s">
        <v>465</v>
      </c>
      <c r="D1593" s="12" t="s">
        <v>424</v>
      </c>
      <c r="E1593" s="12" t="s">
        <v>14</v>
      </c>
      <c r="F1593" s="12">
        <v>9251520</v>
      </c>
      <c r="G1593" s="12">
        <v>9251520</v>
      </c>
      <c r="H1593" s="12">
        <v>1</v>
      </c>
      <c r="I1593" s="23"/>
    </row>
    <row r="1594" spans="1:9" x14ac:dyDescent="0.25">
      <c r="A1594" s="476" t="s">
        <v>8</v>
      </c>
      <c r="B1594" s="477"/>
      <c r="C1594" s="477"/>
      <c r="D1594" s="477"/>
      <c r="E1594" s="477"/>
      <c r="F1594" s="477"/>
      <c r="G1594" s="477"/>
      <c r="H1594" s="483"/>
      <c r="I1594" s="23"/>
    </row>
    <row r="1595" spans="1:9" ht="27" x14ac:dyDescent="0.25">
      <c r="A1595" s="12">
        <v>5129</v>
      </c>
      <c r="B1595" s="12" t="s">
        <v>2584</v>
      </c>
      <c r="C1595" s="12" t="s">
        <v>2589</v>
      </c>
      <c r="D1595" s="12" t="s">
        <v>424</v>
      </c>
      <c r="E1595" s="12" t="s">
        <v>10</v>
      </c>
      <c r="F1595" s="12">
        <v>1790000</v>
      </c>
      <c r="G1595" s="12">
        <f>+H1595*F1595</f>
        <v>3580000</v>
      </c>
      <c r="H1595" s="12">
        <v>2</v>
      </c>
      <c r="I1595" s="23"/>
    </row>
    <row r="1596" spans="1:9" ht="27" x14ac:dyDescent="0.25">
      <c r="A1596" s="12">
        <v>5129</v>
      </c>
      <c r="B1596" s="12" t="s">
        <v>2585</v>
      </c>
      <c r="C1596" s="12" t="s">
        <v>2589</v>
      </c>
      <c r="D1596" s="12" t="s">
        <v>424</v>
      </c>
      <c r="E1596" s="12" t="s">
        <v>10</v>
      </c>
      <c r="F1596" s="12">
        <v>1790000</v>
      </c>
      <c r="G1596" s="12">
        <f t="shared" ref="G1596:G1600" si="22">+H1596*F1596</f>
        <v>3580000</v>
      </c>
      <c r="H1596" s="12">
        <v>2</v>
      </c>
      <c r="I1596" s="23"/>
    </row>
    <row r="1597" spans="1:9" ht="40.5" x14ac:dyDescent="0.25">
      <c r="A1597" s="12">
        <v>5129</v>
      </c>
      <c r="B1597" s="12" t="s">
        <v>2586</v>
      </c>
      <c r="C1597" s="12" t="s">
        <v>1631</v>
      </c>
      <c r="D1597" s="12" t="s">
        <v>424</v>
      </c>
      <c r="E1597" s="12" t="s">
        <v>10</v>
      </c>
      <c r="F1597" s="12">
        <v>279000</v>
      </c>
      <c r="G1597" s="12">
        <f t="shared" si="22"/>
        <v>1116000</v>
      </c>
      <c r="H1597" s="12">
        <v>4</v>
      </c>
      <c r="I1597" s="23"/>
    </row>
    <row r="1598" spans="1:9" ht="40.5" x14ac:dyDescent="0.25">
      <c r="A1598" s="12">
        <v>5129</v>
      </c>
      <c r="B1598" s="12" t="s">
        <v>2587</v>
      </c>
      <c r="C1598" s="12" t="s">
        <v>1631</v>
      </c>
      <c r="D1598" s="12" t="s">
        <v>424</v>
      </c>
      <c r="E1598" s="12" t="s">
        <v>10</v>
      </c>
      <c r="F1598" s="12">
        <v>419000</v>
      </c>
      <c r="G1598" s="12">
        <f t="shared" si="22"/>
        <v>1676000</v>
      </c>
      <c r="H1598" s="12">
        <v>4</v>
      </c>
      <c r="I1598" s="23"/>
    </row>
    <row r="1599" spans="1:9" ht="40.5" x14ac:dyDescent="0.25">
      <c r="A1599" s="12">
        <v>5129</v>
      </c>
      <c r="B1599" s="12" t="s">
        <v>2588</v>
      </c>
      <c r="C1599" s="12" t="s">
        <v>1632</v>
      </c>
      <c r="D1599" s="12" t="s">
        <v>424</v>
      </c>
      <c r="E1599" s="12" t="s">
        <v>10</v>
      </c>
      <c r="F1599" s="12">
        <v>682666</v>
      </c>
      <c r="G1599" s="12">
        <f t="shared" si="22"/>
        <v>2047998</v>
      </c>
      <c r="H1599" s="12">
        <v>3</v>
      </c>
      <c r="I1599" s="23"/>
    </row>
    <row r="1600" spans="1:9" x14ac:dyDescent="0.25">
      <c r="A1600" s="12">
        <v>5129</v>
      </c>
      <c r="B1600" s="12" t="s">
        <v>2590</v>
      </c>
      <c r="C1600" s="12" t="s">
        <v>1628</v>
      </c>
      <c r="D1600" s="12" t="s">
        <v>9</v>
      </c>
      <c r="E1600" s="12" t="s">
        <v>10</v>
      </c>
      <c r="F1600" s="12">
        <v>50000</v>
      </c>
      <c r="G1600" s="12">
        <f t="shared" si="22"/>
        <v>5000000</v>
      </c>
      <c r="H1600" s="12">
        <v>100</v>
      </c>
      <c r="I1600" s="23"/>
    </row>
    <row r="1601" spans="1:9" x14ac:dyDescent="0.25">
      <c r="A1601" s="484" t="s">
        <v>181</v>
      </c>
      <c r="B1601" s="485"/>
      <c r="C1601" s="485"/>
      <c r="D1601" s="485"/>
      <c r="E1601" s="485"/>
      <c r="F1601" s="485"/>
      <c r="G1601" s="485"/>
      <c r="H1601" s="485"/>
      <c r="I1601" s="23"/>
    </row>
    <row r="1602" spans="1:9" x14ac:dyDescent="0.25">
      <c r="A1602" s="476" t="s">
        <v>8</v>
      </c>
      <c r="B1602" s="477"/>
      <c r="C1602" s="477"/>
      <c r="D1602" s="477"/>
      <c r="E1602" s="477"/>
      <c r="F1602" s="477"/>
      <c r="G1602" s="477"/>
      <c r="H1602" s="477"/>
      <c r="I1602" s="23"/>
    </row>
    <row r="1603" spans="1:9" ht="27" x14ac:dyDescent="0.25">
      <c r="A1603" s="363">
        <v>5113</v>
      </c>
      <c r="B1603" s="363" t="s">
        <v>3221</v>
      </c>
      <c r="C1603" s="363" t="s">
        <v>511</v>
      </c>
      <c r="D1603" s="363" t="s">
        <v>424</v>
      </c>
      <c r="E1603" s="363" t="s">
        <v>14</v>
      </c>
      <c r="F1603" s="363">
        <v>21825970</v>
      </c>
      <c r="G1603" s="363">
        <v>21825970</v>
      </c>
      <c r="H1603" s="363">
        <v>1</v>
      </c>
      <c r="I1603" s="23"/>
    </row>
    <row r="1604" spans="1:9" ht="27" x14ac:dyDescent="0.25">
      <c r="A1604" s="363">
        <v>5113</v>
      </c>
      <c r="B1604" s="363" t="s">
        <v>3222</v>
      </c>
      <c r="C1604" s="363" t="s">
        <v>511</v>
      </c>
      <c r="D1604" s="363" t="s">
        <v>424</v>
      </c>
      <c r="E1604" s="363" t="s">
        <v>14</v>
      </c>
      <c r="F1604" s="363">
        <v>44148430</v>
      </c>
      <c r="G1604" s="363">
        <v>44148430</v>
      </c>
      <c r="H1604" s="363">
        <v>1</v>
      </c>
      <c r="I1604" s="23"/>
    </row>
    <row r="1605" spans="1:9" x14ac:dyDescent="0.25">
      <c r="A1605" s="363">
        <v>4269</v>
      </c>
      <c r="B1605" s="363" t="s">
        <v>2591</v>
      </c>
      <c r="C1605" s="363" t="s">
        <v>1870</v>
      </c>
      <c r="D1605" s="363" t="s">
        <v>9</v>
      </c>
      <c r="E1605" s="363" t="s">
        <v>10</v>
      </c>
      <c r="F1605" s="363">
        <v>2500</v>
      </c>
      <c r="G1605" s="363">
        <f>+F1605*H1605</f>
        <v>500000</v>
      </c>
      <c r="H1605" s="363">
        <v>200</v>
      </c>
      <c r="I1605" s="23"/>
    </row>
    <row r="1606" spans="1:9" x14ac:dyDescent="0.25">
      <c r="A1606" s="363">
        <v>4269</v>
      </c>
      <c r="B1606" s="363" t="s">
        <v>2592</v>
      </c>
      <c r="C1606" s="363" t="s">
        <v>1615</v>
      </c>
      <c r="D1606" s="363" t="s">
        <v>9</v>
      </c>
      <c r="E1606" s="363" t="s">
        <v>10</v>
      </c>
      <c r="F1606" s="363">
        <v>3030.3</v>
      </c>
      <c r="G1606" s="363">
        <f>+F1606*H1606</f>
        <v>9999990</v>
      </c>
      <c r="H1606" s="363">
        <v>3300</v>
      </c>
      <c r="I1606" s="23"/>
    </row>
    <row r="1607" spans="1:9" x14ac:dyDescent="0.25">
      <c r="A1607" s="476" t="s">
        <v>28</v>
      </c>
      <c r="B1607" s="477"/>
      <c r="C1607" s="477"/>
      <c r="D1607" s="477"/>
      <c r="E1607" s="477"/>
      <c r="F1607" s="477"/>
      <c r="G1607" s="477"/>
      <c r="H1607" s="483"/>
      <c r="I1607" s="23"/>
    </row>
    <row r="1608" spans="1:9" ht="27" x14ac:dyDescent="0.25">
      <c r="A1608" s="12">
        <v>5113</v>
      </c>
      <c r="B1608" s="12" t="s">
        <v>3217</v>
      </c>
      <c r="C1608" s="12" t="s">
        <v>497</v>
      </c>
      <c r="D1608" s="12" t="s">
        <v>1255</v>
      </c>
      <c r="E1608" s="12" t="s">
        <v>14</v>
      </c>
      <c r="F1608" s="12">
        <v>435876</v>
      </c>
      <c r="G1608" s="12">
        <v>435876</v>
      </c>
      <c r="H1608" s="12">
        <v>1</v>
      </c>
      <c r="I1608" s="23"/>
    </row>
    <row r="1609" spans="1:9" ht="27" x14ac:dyDescent="0.25">
      <c r="A1609" s="12">
        <v>5113</v>
      </c>
      <c r="B1609" s="12" t="s">
        <v>3218</v>
      </c>
      <c r="C1609" s="12" t="s">
        <v>497</v>
      </c>
      <c r="D1609" s="12" t="s">
        <v>1255</v>
      </c>
      <c r="E1609" s="12" t="s">
        <v>14</v>
      </c>
      <c r="F1609" s="12">
        <v>881664</v>
      </c>
      <c r="G1609" s="12">
        <v>881664</v>
      </c>
      <c r="H1609" s="12">
        <v>1</v>
      </c>
      <c r="I1609" s="23"/>
    </row>
    <row r="1610" spans="1:9" ht="27" x14ac:dyDescent="0.25">
      <c r="A1610" s="12">
        <v>5113</v>
      </c>
      <c r="B1610" s="12" t="s">
        <v>3219</v>
      </c>
      <c r="C1610" s="12" t="s">
        <v>1136</v>
      </c>
      <c r="D1610" s="12" t="s">
        <v>13</v>
      </c>
      <c r="E1610" s="12" t="s">
        <v>14</v>
      </c>
      <c r="F1610" s="12">
        <v>130764</v>
      </c>
      <c r="G1610" s="12">
        <v>130764</v>
      </c>
      <c r="H1610" s="12">
        <v>1</v>
      </c>
      <c r="I1610" s="23"/>
    </row>
    <row r="1611" spans="1:9" ht="27" x14ac:dyDescent="0.25">
      <c r="A1611" s="12">
        <v>5113</v>
      </c>
      <c r="B1611" s="12" t="s">
        <v>3220</v>
      </c>
      <c r="C1611" s="12" t="s">
        <v>1136</v>
      </c>
      <c r="D1611" s="12" t="s">
        <v>13</v>
      </c>
      <c r="E1611" s="12" t="s">
        <v>14</v>
      </c>
      <c r="F1611" s="12">
        <v>264504</v>
      </c>
      <c r="G1611" s="12">
        <v>264504</v>
      </c>
      <c r="H1611" s="12">
        <v>1</v>
      </c>
      <c r="I1611" s="23"/>
    </row>
    <row r="1612" spans="1:9" x14ac:dyDescent="0.25">
      <c r="A1612" s="12"/>
      <c r="B1612" s="12"/>
      <c r="C1612" s="12"/>
      <c r="D1612" s="12"/>
      <c r="E1612" s="12"/>
      <c r="F1612" s="12"/>
      <c r="G1612" s="12"/>
      <c r="H1612" s="12"/>
      <c r="I1612" s="23"/>
    </row>
    <row r="1613" spans="1:9" ht="19.5" customHeight="1" x14ac:dyDescent="0.25">
      <c r="A1613" s="334"/>
      <c r="B1613" s="334"/>
      <c r="C1613" s="334"/>
      <c r="D1613" s="334"/>
      <c r="E1613" s="334"/>
      <c r="F1613" s="334"/>
      <c r="G1613" s="334"/>
      <c r="H1613" s="334"/>
      <c r="I1613" s="23"/>
    </row>
    <row r="1614" spans="1:9" x14ac:dyDescent="0.25">
      <c r="A1614" s="4"/>
      <c r="B1614" s="4"/>
      <c r="C1614" s="4"/>
      <c r="D1614" s="4"/>
      <c r="E1614" s="4"/>
      <c r="F1614" s="4"/>
      <c r="G1614" s="4"/>
      <c r="H1614" s="4"/>
      <c r="I1614" s="23"/>
    </row>
    <row r="1615" spans="1:9" x14ac:dyDescent="0.25">
      <c r="A1615" s="484" t="s">
        <v>135</v>
      </c>
      <c r="B1615" s="485"/>
      <c r="C1615" s="485"/>
      <c r="D1615" s="485"/>
      <c r="E1615" s="485"/>
      <c r="F1615" s="485"/>
      <c r="G1615" s="485"/>
      <c r="H1615" s="485"/>
      <c r="I1615" s="23"/>
    </row>
    <row r="1616" spans="1:9" x14ac:dyDescent="0.25">
      <c r="A1616" s="476" t="s">
        <v>28</v>
      </c>
      <c r="B1616" s="477"/>
      <c r="C1616" s="477"/>
      <c r="D1616" s="477"/>
      <c r="E1616" s="477"/>
      <c r="F1616" s="477"/>
      <c r="G1616" s="477"/>
      <c r="H1616" s="483"/>
      <c r="I1616" s="23"/>
    </row>
    <row r="1617" spans="1:9" ht="40.5" x14ac:dyDescent="0.25">
      <c r="A1617" s="213">
        <v>4239</v>
      </c>
      <c r="B1617" s="270" t="s">
        <v>1058</v>
      </c>
      <c r="C1617" s="270" t="s">
        <v>477</v>
      </c>
      <c r="D1617" s="270" t="s">
        <v>286</v>
      </c>
      <c r="E1617" s="270" t="s">
        <v>14</v>
      </c>
      <c r="F1617" s="270">
        <v>1150000</v>
      </c>
      <c r="G1617" s="270">
        <v>1150000</v>
      </c>
      <c r="H1617" s="270">
        <v>1</v>
      </c>
      <c r="I1617" s="23"/>
    </row>
    <row r="1618" spans="1:9" ht="40.5" x14ac:dyDescent="0.25">
      <c r="A1618" s="270">
        <v>4239</v>
      </c>
      <c r="B1618" s="270" t="s">
        <v>1054</v>
      </c>
      <c r="C1618" s="270" t="s">
        <v>477</v>
      </c>
      <c r="D1618" s="270" t="s">
        <v>286</v>
      </c>
      <c r="E1618" s="270" t="s">
        <v>14</v>
      </c>
      <c r="F1618" s="270">
        <v>1491888</v>
      </c>
      <c r="G1618" s="270">
        <v>1491888</v>
      </c>
      <c r="H1618" s="270">
        <v>1</v>
      </c>
      <c r="I1618" s="23"/>
    </row>
    <row r="1619" spans="1:9" ht="40.5" x14ac:dyDescent="0.25">
      <c r="A1619" s="270">
        <v>4239</v>
      </c>
      <c r="B1619" s="270" t="s">
        <v>1055</v>
      </c>
      <c r="C1619" s="270" t="s">
        <v>477</v>
      </c>
      <c r="D1619" s="270" t="s">
        <v>286</v>
      </c>
      <c r="E1619" s="270" t="s">
        <v>14</v>
      </c>
      <c r="F1619" s="270">
        <v>248888</v>
      </c>
      <c r="G1619" s="270">
        <v>248888</v>
      </c>
      <c r="H1619" s="270">
        <v>1</v>
      </c>
      <c r="I1619" s="23"/>
    </row>
    <row r="1620" spans="1:9" ht="40.5" x14ac:dyDescent="0.25">
      <c r="A1620" s="270">
        <v>4239</v>
      </c>
      <c r="B1620" s="270" t="s">
        <v>1053</v>
      </c>
      <c r="C1620" s="270" t="s">
        <v>477</v>
      </c>
      <c r="D1620" s="270" t="s">
        <v>286</v>
      </c>
      <c r="E1620" s="270" t="s">
        <v>14</v>
      </c>
      <c r="F1620" s="270">
        <v>282111</v>
      </c>
      <c r="G1620" s="270">
        <v>282111</v>
      </c>
      <c r="H1620" s="270">
        <v>1</v>
      </c>
      <c r="I1620" s="23"/>
    </row>
    <row r="1621" spans="1:9" ht="40.5" x14ac:dyDescent="0.25">
      <c r="A1621" s="270">
        <v>4239</v>
      </c>
      <c r="B1621" s="270" t="s">
        <v>1052</v>
      </c>
      <c r="C1621" s="270" t="s">
        <v>477</v>
      </c>
      <c r="D1621" s="270" t="s">
        <v>286</v>
      </c>
      <c r="E1621" s="270" t="s">
        <v>14</v>
      </c>
      <c r="F1621" s="270">
        <v>178888</v>
      </c>
      <c r="G1621" s="270">
        <v>178888</v>
      </c>
      <c r="H1621" s="270">
        <v>1</v>
      </c>
      <c r="I1621" s="23"/>
    </row>
    <row r="1622" spans="1:9" ht="40.5" x14ac:dyDescent="0.25">
      <c r="A1622" s="270">
        <v>4239</v>
      </c>
      <c r="B1622" s="270" t="s">
        <v>1056</v>
      </c>
      <c r="C1622" s="270" t="s">
        <v>477</v>
      </c>
      <c r="D1622" s="270" t="s">
        <v>286</v>
      </c>
      <c r="E1622" s="270" t="s">
        <v>14</v>
      </c>
      <c r="F1622" s="270">
        <v>418231</v>
      </c>
      <c r="G1622" s="270">
        <v>418231</v>
      </c>
      <c r="H1622" s="270">
        <v>1</v>
      </c>
      <c r="I1622" s="23"/>
    </row>
    <row r="1623" spans="1:9" ht="40.5" x14ac:dyDescent="0.25">
      <c r="A1623" s="270">
        <v>4239</v>
      </c>
      <c r="B1623" s="270" t="s">
        <v>1057</v>
      </c>
      <c r="C1623" s="270" t="s">
        <v>477</v>
      </c>
      <c r="D1623" s="270" t="s">
        <v>286</v>
      </c>
      <c r="E1623" s="270" t="s">
        <v>14</v>
      </c>
      <c r="F1623" s="270">
        <v>130221</v>
      </c>
      <c r="G1623" s="270">
        <v>130221</v>
      </c>
      <c r="H1623" s="270">
        <v>1</v>
      </c>
      <c r="I1623" s="23"/>
    </row>
    <row r="1624" spans="1:9" x14ac:dyDescent="0.25">
      <c r="A1624" s="210"/>
      <c r="B1624" s="211"/>
      <c r="C1624" s="211"/>
      <c r="D1624" s="211"/>
      <c r="E1624" s="211"/>
      <c r="F1624" s="211"/>
      <c r="G1624" s="211"/>
      <c r="H1624" s="212"/>
      <c r="I1624" s="23"/>
    </row>
    <row r="1625" spans="1:9" x14ac:dyDescent="0.25">
      <c r="A1625" s="4"/>
      <c r="B1625" s="4"/>
      <c r="C1625" s="4"/>
      <c r="D1625" s="4"/>
      <c r="E1625" s="4"/>
      <c r="F1625" s="4"/>
      <c r="G1625" s="4"/>
      <c r="H1625" s="4"/>
      <c r="I1625" s="23"/>
    </row>
    <row r="1626" spans="1:9" ht="15.75" customHeight="1" x14ac:dyDescent="0.25">
      <c r="A1626" s="481" t="s">
        <v>905</v>
      </c>
      <c r="B1626" s="482"/>
      <c r="C1626" s="482"/>
      <c r="D1626" s="482"/>
      <c r="E1626" s="482"/>
      <c r="F1626" s="482"/>
      <c r="G1626" s="482"/>
      <c r="H1626" s="482"/>
      <c r="I1626" s="23"/>
    </row>
    <row r="1627" spans="1:9" x14ac:dyDescent="0.25">
      <c r="A1627" s="476" t="s">
        <v>12</v>
      </c>
      <c r="B1627" s="477"/>
      <c r="C1627" s="477"/>
      <c r="D1627" s="477"/>
      <c r="E1627" s="477"/>
      <c r="F1627" s="477"/>
      <c r="G1627" s="477"/>
      <c r="H1627" s="477"/>
      <c r="I1627" s="23"/>
    </row>
    <row r="1628" spans="1:9" ht="27" x14ac:dyDescent="0.25">
      <c r="A1628" s="4">
        <v>4213</v>
      </c>
      <c r="B1628" s="4" t="s">
        <v>903</v>
      </c>
      <c r="C1628" s="4" t="s">
        <v>904</v>
      </c>
      <c r="D1628" s="4" t="s">
        <v>424</v>
      </c>
      <c r="E1628" s="4" t="s">
        <v>14</v>
      </c>
      <c r="F1628" s="4">
        <v>1779000</v>
      </c>
      <c r="G1628" s="4">
        <v>1779000</v>
      </c>
      <c r="H1628" s="4">
        <v>1</v>
      </c>
      <c r="I1628" s="23"/>
    </row>
    <row r="1629" spans="1:9" x14ac:dyDescent="0.25">
      <c r="A1629" s="484" t="s">
        <v>124</v>
      </c>
      <c r="B1629" s="485"/>
      <c r="C1629" s="485"/>
      <c r="D1629" s="485"/>
      <c r="E1629" s="485"/>
      <c r="F1629" s="485"/>
      <c r="G1629" s="485"/>
      <c r="H1629" s="485"/>
      <c r="I1629" s="23"/>
    </row>
    <row r="1630" spans="1:9" x14ac:dyDescent="0.25">
      <c r="A1630" s="476" t="s">
        <v>8</v>
      </c>
      <c r="B1630" s="477"/>
      <c r="C1630" s="477"/>
      <c r="D1630" s="477"/>
      <c r="E1630" s="477"/>
      <c r="F1630" s="477"/>
      <c r="G1630" s="477"/>
      <c r="H1630" s="477"/>
      <c r="I1630" s="23"/>
    </row>
    <row r="1631" spans="1:9" x14ac:dyDescent="0.25">
      <c r="A1631" s="178"/>
      <c r="B1631" s="178"/>
      <c r="C1631" s="178"/>
      <c r="D1631" s="178"/>
      <c r="E1631" s="178"/>
      <c r="F1631" s="178"/>
      <c r="G1631" s="178"/>
      <c r="H1631" s="178"/>
      <c r="I1631" s="23"/>
    </row>
    <row r="1632" spans="1:9" x14ac:dyDescent="0.25">
      <c r="A1632" s="476" t="s">
        <v>12</v>
      </c>
      <c r="B1632" s="477"/>
      <c r="C1632" s="477"/>
      <c r="D1632" s="477"/>
      <c r="E1632" s="477"/>
      <c r="F1632" s="477"/>
      <c r="G1632" s="477"/>
      <c r="H1632" s="477"/>
      <c r="I1632" s="23"/>
    </row>
    <row r="1633" spans="1:9" ht="27" x14ac:dyDescent="0.25">
      <c r="A1633" s="454">
        <v>4252</v>
      </c>
      <c r="B1633" s="454" t="s">
        <v>4622</v>
      </c>
      <c r="C1633" s="454" t="s">
        <v>439</v>
      </c>
      <c r="D1633" s="454" t="s">
        <v>424</v>
      </c>
      <c r="E1633" s="454" t="s">
        <v>14</v>
      </c>
      <c r="F1633" s="454">
        <v>950000</v>
      </c>
      <c r="G1633" s="454">
        <v>950000</v>
      </c>
      <c r="H1633" s="454">
        <v>1</v>
      </c>
      <c r="I1633" s="23"/>
    </row>
    <row r="1634" spans="1:9" ht="54" x14ac:dyDescent="0.25">
      <c r="A1634" s="454">
        <v>4216</v>
      </c>
      <c r="B1634" s="454" t="s">
        <v>4621</v>
      </c>
      <c r="C1634" s="454" t="s">
        <v>1356</v>
      </c>
      <c r="D1634" s="454" t="s">
        <v>9</v>
      </c>
      <c r="E1634" s="454" t="s">
        <v>14</v>
      </c>
      <c r="F1634" s="454">
        <v>2000000</v>
      </c>
      <c r="G1634" s="454">
        <v>2000000</v>
      </c>
      <c r="H1634" s="454">
        <v>1</v>
      </c>
      <c r="I1634" s="23"/>
    </row>
    <row r="1635" spans="1:9" ht="40.5" x14ac:dyDescent="0.25">
      <c r="A1635" s="395">
        <v>4239</v>
      </c>
      <c r="B1635" s="454" t="s">
        <v>3939</v>
      </c>
      <c r="C1635" s="454" t="s">
        <v>540</v>
      </c>
      <c r="D1635" s="454" t="s">
        <v>9</v>
      </c>
      <c r="E1635" s="454" t="s">
        <v>14</v>
      </c>
      <c r="F1635" s="454">
        <v>1000000</v>
      </c>
      <c r="G1635" s="454">
        <v>1000000</v>
      </c>
      <c r="H1635" s="454">
        <v>1</v>
      </c>
      <c r="I1635" s="23"/>
    </row>
    <row r="1636" spans="1:9" ht="40.5" x14ac:dyDescent="0.25">
      <c r="A1636" s="213">
        <v>4239</v>
      </c>
      <c r="B1636" s="395" t="s">
        <v>1046</v>
      </c>
      <c r="C1636" s="395" t="s">
        <v>540</v>
      </c>
      <c r="D1636" s="395" t="s">
        <v>9</v>
      </c>
      <c r="E1636" s="395" t="s">
        <v>14</v>
      </c>
      <c r="F1636" s="395">
        <v>1498888</v>
      </c>
      <c r="G1636" s="395">
        <v>1498888</v>
      </c>
      <c r="H1636" s="395">
        <v>1</v>
      </c>
      <c r="I1636" s="23"/>
    </row>
    <row r="1637" spans="1:9" ht="40.5" x14ac:dyDescent="0.25">
      <c r="A1637" s="270">
        <v>4239</v>
      </c>
      <c r="B1637" s="270" t="s">
        <v>1043</v>
      </c>
      <c r="C1637" s="270" t="s">
        <v>540</v>
      </c>
      <c r="D1637" s="270" t="s">
        <v>9</v>
      </c>
      <c r="E1637" s="270" t="s">
        <v>14</v>
      </c>
      <c r="F1637" s="270">
        <v>1998888</v>
      </c>
      <c r="G1637" s="270">
        <v>1998888</v>
      </c>
      <c r="H1637" s="270">
        <v>1</v>
      </c>
      <c r="I1637" s="23"/>
    </row>
    <row r="1638" spans="1:9" ht="40.5" x14ac:dyDescent="0.25">
      <c r="A1638" s="270">
        <v>4239</v>
      </c>
      <c r="B1638" s="270" t="s">
        <v>1047</v>
      </c>
      <c r="C1638" s="270" t="s">
        <v>540</v>
      </c>
      <c r="D1638" s="270" t="s">
        <v>9</v>
      </c>
      <c r="E1638" s="270" t="s">
        <v>14</v>
      </c>
      <c r="F1638" s="270">
        <v>1150000</v>
      </c>
      <c r="G1638" s="270">
        <v>1150000</v>
      </c>
      <c r="H1638" s="270">
        <v>1</v>
      </c>
      <c r="I1638" s="23"/>
    </row>
    <row r="1639" spans="1:9" ht="40.5" x14ac:dyDescent="0.25">
      <c r="A1639" s="270">
        <v>4239</v>
      </c>
      <c r="B1639" s="270" t="s">
        <v>1050</v>
      </c>
      <c r="C1639" s="270" t="s">
        <v>540</v>
      </c>
      <c r="D1639" s="270" t="s">
        <v>9</v>
      </c>
      <c r="E1639" s="270" t="s">
        <v>14</v>
      </c>
      <c r="F1639" s="270">
        <v>998888</v>
      </c>
      <c r="G1639" s="270">
        <v>998888</v>
      </c>
      <c r="H1639" s="270">
        <v>1</v>
      </c>
      <c r="I1639" s="23"/>
    </row>
    <row r="1640" spans="1:9" ht="40.5" x14ac:dyDescent="0.25">
      <c r="A1640" s="270">
        <v>4239</v>
      </c>
      <c r="B1640" s="270" t="s">
        <v>1041</v>
      </c>
      <c r="C1640" s="270" t="s">
        <v>540</v>
      </c>
      <c r="D1640" s="270" t="s">
        <v>9</v>
      </c>
      <c r="E1640" s="270" t="s">
        <v>14</v>
      </c>
      <c r="F1640" s="270">
        <v>1698888</v>
      </c>
      <c r="G1640" s="270">
        <v>1698888</v>
      </c>
      <c r="H1640" s="270">
        <v>1</v>
      </c>
      <c r="I1640" s="23"/>
    </row>
    <row r="1641" spans="1:9" ht="40.5" x14ac:dyDescent="0.25">
      <c r="A1641" s="270">
        <v>4239</v>
      </c>
      <c r="B1641" s="270" t="s">
        <v>1045</v>
      </c>
      <c r="C1641" s="270" t="s">
        <v>540</v>
      </c>
      <c r="D1641" s="270" t="s">
        <v>9</v>
      </c>
      <c r="E1641" s="270" t="s">
        <v>14</v>
      </c>
      <c r="F1641" s="270">
        <v>1998888</v>
      </c>
      <c r="G1641" s="270">
        <v>1998888</v>
      </c>
      <c r="H1641" s="270">
        <v>1</v>
      </c>
      <c r="I1641" s="23"/>
    </row>
    <row r="1642" spans="1:9" ht="40.5" x14ac:dyDescent="0.25">
      <c r="A1642" s="270">
        <v>4239</v>
      </c>
      <c r="B1642" s="270" t="s">
        <v>1044</v>
      </c>
      <c r="C1642" s="270" t="s">
        <v>540</v>
      </c>
      <c r="D1642" s="270" t="s">
        <v>9</v>
      </c>
      <c r="E1642" s="270" t="s">
        <v>14</v>
      </c>
      <c r="F1642" s="270">
        <v>298888</v>
      </c>
      <c r="G1642" s="270">
        <v>298888</v>
      </c>
      <c r="H1642" s="270">
        <v>1</v>
      </c>
      <c r="I1642" s="23"/>
    </row>
    <row r="1643" spans="1:9" ht="40.5" x14ac:dyDescent="0.25">
      <c r="A1643" s="270">
        <v>4239</v>
      </c>
      <c r="B1643" s="270" t="s">
        <v>1051</v>
      </c>
      <c r="C1643" s="270" t="s">
        <v>540</v>
      </c>
      <c r="D1643" s="270" t="s">
        <v>9</v>
      </c>
      <c r="E1643" s="270" t="s">
        <v>14</v>
      </c>
      <c r="F1643" s="270">
        <v>998888</v>
      </c>
      <c r="G1643" s="270">
        <v>998888</v>
      </c>
      <c r="H1643" s="270">
        <v>1</v>
      </c>
      <c r="I1643" s="23"/>
    </row>
    <row r="1644" spans="1:9" ht="40.5" x14ac:dyDescent="0.25">
      <c r="A1644" s="270">
        <v>4239</v>
      </c>
      <c r="B1644" s="270" t="s">
        <v>1042</v>
      </c>
      <c r="C1644" s="270" t="s">
        <v>540</v>
      </c>
      <c r="D1644" s="270" t="s">
        <v>9</v>
      </c>
      <c r="E1644" s="270" t="s">
        <v>14</v>
      </c>
      <c r="F1644" s="270">
        <v>498888</v>
      </c>
      <c r="G1644" s="270">
        <v>498888</v>
      </c>
      <c r="H1644" s="270">
        <v>1</v>
      </c>
      <c r="I1644" s="23"/>
    </row>
    <row r="1645" spans="1:9" ht="40.5" x14ac:dyDescent="0.25">
      <c r="A1645" s="270">
        <v>4239</v>
      </c>
      <c r="B1645" s="270" t="s">
        <v>1048</v>
      </c>
      <c r="C1645" s="270" t="s">
        <v>540</v>
      </c>
      <c r="D1645" s="270" t="s">
        <v>9</v>
      </c>
      <c r="E1645" s="270" t="s">
        <v>14</v>
      </c>
      <c r="F1645" s="270">
        <v>198888</v>
      </c>
      <c r="G1645" s="270">
        <v>198888</v>
      </c>
      <c r="H1645" s="270">
        <v>1</v>
      </c>
      <c r="I1645" s="23"/>
    </row>
    <row r="1646" spans="1:9" ht="40.5" x14ac:dyDescent="0.25">
      <c r="A1646" s="270">
        <v>4239</v>
      </c>
      <c r="B1646" s="270" t="s">
        <v>1049</v>
      </c>
      <c r="C1646" s="270" t="s">
        <v>540</v>
      </c>
      <c r="D1646" s="270" t="s">
        <v>9</v>
      </c>
      <c r="E1646" s="270" t="s">
        <v>14</v>
      </c>
      <c r="F1646" s="270">
        <v>1498888</v>
      </c>
      <c r="G1646" s="270">
        <v>1498888</v>
      </c>
      <c r="H1646" s="270">
        <v>1</v>
      </c>
      <c r="I1646" s="23"/>
    </row>
    <row r="1647" spans="1:9" x14ac:dyDescent="0.25">
      <c r="A1647" s="213"/>
      <c r="B1647" s="213"/>
      <c r="C1647" s="213"/>
      <c r="D1647" s="213"/>
      <c r="E1647" s="213"/>
      <c r="F1647" s="213"/>
      <c r="G1647" s="213"/>
      <c r="H1647" s="213"/>
      <c r="I1647" s="23"/>
    </row>
    <row r="1648" spans="1:9" x14ac:dyDescent="0.25">
      <c r="A1648" s="213"/>
      <c r="B1648" s="213"/>
      <c r="C1648" s="213"/>
      <c r="D1648" s="213"/>
      <c r="E1648" s="213"/>
      <c r="F1648" s="213"/>
      <c r="G1648" s="213"/>
      <c r="H1648" s="213"/>
      <c r="I1648" s="23"/>
    </row>
    <row r="1649" spans="1:24" x14ac:dyDescent="0.25">
      <c r="A1649" s="213"/>
      <c r="B1649" s="213"/>
      <c r="C1649" s="213"/>
      <c r="D1649" s="213"/>
      <c r="E1649" s="213"/>
      <c r="F1649" s="213"/>
      <c r="G1649" s="213"/>
      <c r="H1649" s="213"/>
      <c r="I1649" s="23"/>
    </row>
    <row r="1650" spans="1:24" x14ac:dyDescent="0.25">
      <c r="A1650" s="213"/>
      <c r="B1650" s="213"/>
      <c r="C1650" s="213"/>
      <c r="D1650" s="213"/>
      <c r="E1650" s="213"/>
      <c r="F1650" s="213"/>
      <c r="G1650" s="213"/>
      <c r="H1650" s="213"/>
      <c r="I1650" s="23"/>
    </row>
    <row r="1651" spans="1:24" x14ac:dyDescent="0.25">
      <c r="A1651" s="213"/>
      <c r="B1651" s="213"/>
      <c r="C1651" s="213"/>
      <c r="D1651" s="213"/>
      <c r="E1651" s="213"/>
      <c r="F1651" s="213"/>
      <c r="G1651" s="213"/>
      <c r="H1651" s="213"/>
      <c r="I1651" s="23"/>
    </row>
    <row r="1652" spans="1:24" s="31" customFormat="1" x14ac:dyDescent="0.25">
      <c r="A1652" s="484" t="s">
        <v>125</v>
      </c>
      <c r="B1652" s="485"/>
      <c r="C1652" s="485"/>
      <c r="D1652" s="485"/>
      <c r="E1652" s="485"/>
      <c r="F1652" s="485"/>
      <c r="G1652" s="485"/>
      <c r="H1652" s="485"/>
      <c r="I1652" s="30"/>
      <c r="P1652" s="32"/>
      <c r="Q1652" s="32"/>
      <c r="R1652" s="32"/>
      <c r="S1652" s="32"/>
      <c r="T1652" s="32"/>
      <c r="U1652" s="32"/>
      <c r="V1652" s="32"/>
      <c r="W1652" s="32"/>
      <c r="X1652" s="32"/>
    </row>
    <row r="1653" spans="1:24" s="31" customFormat="1" x14ac:dyDescent="0.25">
      <c r="A1653" s="476" t="s">
        <v>12</v>
      </c>
      <c r="B1653" s="477"/>
      <c r="C1653" s="477"/>
      <c r="D1653" s="477"/>
      <c r="E1653" s="477"/>
      <c r="F1653" s="477"/>
      <c r="G1653" s="477"/>
      <c r="H1653" s="477"/>
      <c r="I1653" s="30"/>
      <c r="P1653" s="32"/>
      <c r="Q1653" s="32"/>
      <c r="R1653" s="32"/>
      <c r="S1653" s="32"/>
      <c r="T1653" s="32"/>
      <c r="U1653" s="32"/>
      <c r="V1653" s="32"/>
      <c r="W1653" s="32"/>
      <c r="X1653" s="32"/>
    </row>
    <row r="1654" spans="1:24" s="31" customFormat="1" ht="27" x14ac:dyDescent="0.25">
      <c r="A1654" s="359">
        <v>4239</v>
      </c>
      <c r="B1654" s="359" t="s">
        <v>3122</v>
      </c>
      <c r="C1654" s="359" t="s">
        <v>900</v>
      </c>
      <c r="D1654" s="359" t="s">
        <v>286</v>
      </c>
      <c r="E1654" s="359" t="s">
        <v>14</v>
      </c>
      <c r="F1654" s="359">
        <v>215000</v>
      </c>
      <c r="G1654" s="359">
        <v>215000</v>
      </c>
      <c r="H1654" s="359">
        <v>1</v>
      </c>
      <c r="I1654" s="30"/>
      <c r="P1654" s="32"/>
      <c r="Q1654" s="32"/>
      <c r="R1654" s="32"/>
      <c r="S1654" s="32"/>
      <c r="T1654" s="32"/>
      <c r="U1654" s="32"/>
      <c r="V1654" s="32"/>
      <c r="W1654" s="32"/>
      <c r="X1654" s="32"/>
    </row>
    <row r="1655" spans="1:24" s="31" customFormat="1" ht="27" x14ac:dyDescent="0.25">
      <c r="A1655" s="359">
        <v>4239</v>
      </c>
      <c r="B1655" s="359" t="s">
        <v>3123</v>
      </c>
      <c r="C1655" s="359" t="s">
        <v>900</v>
      </c>
      <c r="D1655" s="359" t="s">
        <v>286</v>
      </c>
      <c r="E1655" s="359" t="s">
        <v>14</v>
      </c>
      <c r="F1655" s="359">
        <v>225000</v>
      </c>
      <c r="G1655" s="359">
        <v>225000</v>
      </c>
      <c r="H1655" s="359">
        <v>1</v>
      </c>
      <c r="I1655" s="30"/>
      <c r="P1655" s="32"/>
      <c r="Q1655" s="32"/>
      <c r="R1655" s="32"/>
      <c r="S1655" s="32"/>
      <c r="T1655" s="32"/>
      <c r="U1655" s="32"/>
      <c r="V1655" s="32"/>
      <c r="W1655" s="32"/>
      <c r="X1655" s="32"/>
    </row>
    <row r="1656" spans="1:24" s="31" customFormat="1" ht="27" x14ac:dyDescent="0.25">
      <c r="A1656" s="359">
        <v>4239</v>
      </c>
      <c r="B1656" s="359" t="s">
        <v>3124</v>
      </c>
      <c r="C1656" s="359" t="s">
        <v>900</v>
      </c>
      <c r="D1656" s="359" t="s">
        <v>286</v>
      </c>
      <c r="E1656" s="359" t="s">
        <v>14</v>
      </c>
      <c r="F1656" s="359">
        <v>280000</v>
      </c>
      <c r="G1656" s="359">
        <v>280000</v>
      </c>
      <c r="H1656" s="359">
        <v>1</v>
      </c>
      <c r="I1656" s="30"/>
      <c r="P1656" s="32"/>
      <c r="Q1656" s="32"/>
      <c r="R1656" s="32"/>
      <c r="S1656" s="32"/>
      <c r="T1656" s="32"/>
      <c r="U1656" s="32"/>
      <c r="V1656" s="32"/>
      <c r="W1656" s="32"/>
      <c r="X1656" s="32"/>
    </row>
    <row r="1657" spans="1:24" s="31" customFormat="1" ht="27" x14ac:dyDescent="0.25">
      <c r="A1657" s="359">
        <v>4239</v>
      </c>
      <c r="B1657" s="359" t="s">
        <v>3125</v>
      </c>
      <c r="C1657" s="359" t="s">
        <v>900</v>
      </c>
      <c r="D1657" s="359" t="s">
        <v>286</v>
      </c>
      <c r="E1657" s="359" t="s">
        <v>14</v>
      </c>
      <c r="F1657" s="359">
        <v>340000</v>
      </c>
      <c r="G1657" s="359">
        <v>340000</v>
      </c>
      <c r="H1657" s="359">
        <v>1</v>
      </c>
      <c r="I1657" s="30"/>
      <c r="P1657" s="32"/>
      <c r="Q1657" s="32"/>
      <c r="R1657" s="32"/>
      <c r="S1657" s="32"/>
      <c r="T1657" s="32"/>
      <c r="U1657" s="32"/>
      <c r="V1657" s="32"/>
      <c r="W1657" s="32"/>
      <c r="X1657" s="32"/>
    </row>
    <row r="1658" spans="1:24" s="31" customFormat="1" ht="27" x14ac:dyDescent="0.25">
      <c r="A1658" s="359">
        <v>4239</v>
      </c>
      <c r="B1658" s="359" t="s">
        <v>3126</v>
      </c>
      <c r="C1658" s="359" t="s">
        <v>900</v>
      </c>
      <c r="D1658" s="359" t="s">
        <v>286</v>
      </c>
      <c r="E1658" s="359" t="s">
        <v>14</v>
      </c>
      <c r="F1658" s="359">
        <v>250000</v>
      </c>
      <c r="G1658" s="359">
        <v>250000</v>
      </c>
      <c r="H1658" s="359">
        <v>1</v>
      </c>
      <c r="I1658" s="30"/>
      <c r="P1658" s="32"/>
      <c r="Q1658" s="32"/>
      <c r="R1658" s="32"/>
      <c r="S1658" s="32"/>
      <c r="T1658" s="32"/>
      <c r="U1658" s="32"/>
      <c r="V1658" s="32"/>
      <c r="W1658" s="32"/>
      <c r="X1658" s="32"/>
    </row>
    <row r="1659" spans="1:24" s="31" customFormat="1" ht="27" x14ac:dyDescent="0.25">
      <c r="A1659" s="359">
        <v>4239</v>
      </c>
      <c r="B1659" s="359" t="s">
        <v>3127</v>
      </c>
      <c r="C1659" s="359" t="s">
        <v>900</v>
      </c>
      <c r="D1659" s="359" t="s">
        <v>286</v>
      </c>
      <c r="E1659" s="359" t="s">
        <v>14</v>
      </c>
      <c r="F1659" s="359">
        <v>360000</v>
      </c>
      <c r="G1659" s="359">
        <v>360000</v>
      </c>
      <c r="H1659" s="359">
        <v>1</v>
      </c>
      <c r="I1659" s="30"/>
      <c r="P1659" s="32"/>
      <c r="Q1659" s="32"/>
      <c r="R1659" s="32"/>
      <c r="S1659" s="32"/>
      <c r="T1659" s="32"/>
      <c r="U1659" s="32"/>
      <c r="V1659" s="32"/>
      <c r="W1659" s="32"/>
      <c r="X1659" s="32"/>
    </row>
    <row r="1660" spans="1:24" s="31" customFormat="1" ht="27" x14ac:dyDescent="0.25">
      <c r="A1660" s="359">
        <v>4239</v>
      </c>
      <c r="B1660" s="359" t="s">
        <v>3128</v>
      </c>
      <c r="C1660" s="359" t="s">
        <v>900</v>
      </c>
      <c r="D1660" s="359" t="s">
        <v>286</v>
      </c>
      <c r="E1660" s="359" t="s">
        <v>14</v>
      </c>
      <c r="F1660" s="359">
        <v>330000</v>
      </c>
      <c r="G1660" s="359">
        <v>330000</v>
      </c>
      <c r="H1660" s="359">
        <v>1</v>
      </c>
      <c r="I1660" s="30"/>
      <c r="P1660" s="32"/>
      <c r="Q1660" s="32"/>
      <c r="R1660" s="32"/>
      <c r="S1660" s="32"/>
      <c r="T1660" s="32"/>
      <c r="U1660" s="32"/>
      <c r="V1660" s="32"/>
      <c r="W1660" s="32"/>
      <c r="X1660" s="32"/>
    </row>
    <row r="1661" spans="1:24" x14ac:dyDescent="0.25">
      <c r="A1661" s="12"/>
      <c r="B1661" s="12"/>
      <c r="C1661" s="12"/>
      <c r="D1661" s="12"/>
      <c r="E1661" s="12"/>
      <c r="F1661" s="12"/>
      <c r="G1661" s="12"/>
      <c r="H1661" s="12"/>
      <c r="I1661" s="23"/>
    </row>
    <row r="1662" spans="1:24" x14ac:dyDescent="0.25">
      <c r="A1662" s="476" t="s">
        <v>16</v>
      </c>
      <c r="B1662" s="477"/>
      <c r="C1662" s="477"/>
      <c r="D1662" s="477"/>
      <c r="E1662" s="477"/>
      <c r="F1662" s="477"/>
      <c r="G1662" s="477"/>
      <c r="H1662" s="477"/>
      <c r="I1662" s="23"/>
    </row>
    <row r="1663" spans="1:24" ht="27" x14ac:dyDescent="0.25">
      <c r="A1663" s="12">
        <v>4251</v>
      </c>
      <c r="B1663" s="12" t="s">
        <v>3972</v>
      </c>
      <c r="C1663" s="12" t="s">
        <v>20</v>
      </c>
      <c r="D1663" s="12" t="s">
        <v>424</v>
      </c>
      <c r="E1663" s="12" t="s">
        <v>14</v>
      </c>
      <c r="F1663" s="12">
        <v>2178469.2000000002</v>
      </c>
      <c r="G1663" s="12">
        <v>2178469.2000000002</v>
      </c>
      <c r="H1663" s="12">
        <v>1</v>
      </c>
      <c r="I1663" s="23"/>
    </row>
    <row r="1664" spans="1:24" ht="15" customHeight="1" x14ac:dyDescent="0.25">
      <c r="A1664" s="495" t="s">
        <v>126</v>
      </c>
      <c r="B1664" s="496"/>
      <c r="C1664" s="496"/>
      <c r="D1664" s="496"/>
      <c r="E1664" s="496"/>
      <c r="F1664" s="496"/>
      <c r="G1664" s="496"/>
      <c r="H1664" s="496"/>
      <c r="I1664" s="23"/>
    </row>
    <row r="1665" spans="1:9" ht="15" customHeight="1" x14ac:dyDescent="0.25">
      <c r="A1665" s="476" t="s">
        <v>12</v>
      </c>
      <c r="B1665" s="477"/>
      <c r="C1665" s="477"/>
      <c r="D1665" s="477"/>
      <c r="E1665" s="477"/>
      <c r="F1665" s="477"/>
      <c r="G1665" s="477"/>
      <c r="H1665" s="477"/>
      <c r="I1665" s="23"/>
    </row>
    <row r="1666" spans="1:9" x14ac:dyDescent="0.25">
      <c r="A1666" s="12">
        <v>4239</v>
      </c>
      <c r="B1666" s="12" t="s">
        <v>901</v>
      </c>
      <c r="C1666" s="12" t="s">
        <v>31</v>
      </c>
      <c r="D1666" s="12" t="s">
        <v>13</v>
      </c>
      <c r="E1666" s="12" t="s">
        <v>14</v>
      </c>
      <c r="F1666" s="12">
        <v>910000</v>
      </c>
      <c r="G1666" s="12">
        <v>910000</v>
      </c>
      <c r="H1666" s="12">
        <v>1</v>
      </c>
      <c r="I1666" s="23"/>
    </row>
    <row r="1667" spans="1:9" x14ac:dyDescent="0.25">
      <c r="A1667" s="484" t="s">
        <v>109</v>
      </c>
      <c r="B1667" s="485"/>
      <c r="C1667" s="485"/>
      <c r="D1667" s="485"/>
      <c r="E1667" s="485"/>
      <c r="F1667" s="485"/>
      <c r="G1667" s="485"/>
      <c r="H1667" s="485"/>
      <c r="I1667" s="23"/>
    </row>
    <row r="1668" spans="1:9" x14ac:dyDescent="0.25">
      <c r="A1668" s="476" t="s">
        <v>16</v>
      </c>
      <c r="B1668" s="477"/>
      <c r="C1668" s="477"/>
      <c r="D1668" s="477"/>
      <c r="E1668" s="477"/>
      <c r="F1668" s="477"/>
      <c r="G1668" s="477"/>
      <c r="H1668" s="477"/>
      <c r="I1668" s="23"/>
    </row>
    <row r="1669" spans="1:9" x14ac:dyDescent="0.25">
      <c r="A1669" s="12"/>
      <c r="B1669" s="12"/>
      <c r="C1669" s="12"/>
      <c r="D1669" s="12"/>
      <c r="E1669" s="12"/>
      <c r="F1669" s="12"/>
      <c r="G1669" s="12"/>
      <c r="H1669" s="12"/>
      <c r="I1669" s="23"/>
    </row>
    <row r="1670" spans="1:9" x14ac:dyDescent="0.25">
      <c r="A1670" s="476" t="s">
        <v>12</v>
      </c>
      <c r="B1670" s="477"/>
      <c r="C1670" s="477"/>
      <c r="D1670" s="477"/>
      <c r="E1670" s="477"/>
      <c r="F1670" s="477"/>
      <c r="G1670" s="477"/>
      <c r="H1670" s="483"/>
    </row>
    <row r="1671" spans="1:9" x14ac:dyDescent="0.25">
      <c r="A1671" s="120"/>
      <c r="B1671" s="120"/>
      <c r="C1671" s="120"/>
      <c r="D1671" s="120"/>
      <c r="E1671" s="120"/>
      <c r="F1671" s="120"/>
      <c r="G1671" s="120"/>
      <c r="H1671" s="12"/>
    </row>
    <row r="1672" spans="1:9" x14ac:dyDescent="0.25">
      <c r="A1672" s="484" t="s">
        <v>1369</v>
      </c>
      <c r="B1672" s="485"/>
      <c r="C1672" s="485"/>
      <c r="D1672" s="485"/>
      <c r="E1672" s="485"/>
      <c r="F1672" s="485"/>
      <c r="G1672" s="485"/>
      <c r="H1672" s="485"/>
    </row>
    <row r="1673" spans="1:9" x14ac:dyDescent="0.25">
      <c r="A1673" s="476" t="s">
        <v>8</v>
      </c>
      <c r="B1673" s="477"/>
      <c r="C1673" s="477"/>
      <c r="D1673" s="477"/>
      <c r="E1673" s="477"/>
      <c r="F1673" s="477"/>
      <c r="G1673" s="477"/>
      <c r="H1673" s="477"/>
    </row>
    <row r="1674" spans="1:9" x14ac:dyDescent="0.25">
      <c r="A1674" s="12">
        <v>4261</v>
      </c>
      <c r="B1674" s="12" t="s">
        <v>1370</v>
      </c>
      <c r="C1674" s="12" t="s">
        <v>1371</v>
      </c>
      <c r="D1674" s="12" t="s">
        <v>9</v>
      </c>
      <c r="E1674" s="12" t="s">
        <v>10</v>
      </c>
      <c r="F1674" s="12">
        <v>11160</v>
      </c>
      <c r="G1674" s="12">
        <f>+F1674*H1674</f>
        <v>1116000</v>
      </c>
      <c r="H1674" s="12">
        <v>100</v>
      </c>
    </row>
    <row r="1675" spans="1:9" ht="27" x14ac:dyDescent="0.25">
      <c r="A1675" s="12">
        <v>4261</v>
      </c>
      <c r="B1675" s="12" t="s">
        <v>1372</v>
      </c>
      <c r="C1675" s="12" t="s">
        <v>1373</v>
      </c>
      <c r="D1675" s="12" t="s">
        <v>9</v>
      </c>
      <c r="E1675" s="12" t="s">
        <v>10</v>
      </c>
      <c r="F1675" s="12">
        <v>132</v>
      </c>
      <c r="G1675" s="12">
        <f t="shared" ref="G1675:G1676" si="23">+F1675*H1675</f>
        <v>66000</v>
      </c>
      <c r="H1675" s="12">
        <v>500</v>
      </c>
    </row>
    <row r="1676" spans="1:9" ht="27" x14ac:dyDescent="0.25">
      <c r="A1676" s="12">
        <v>4261</v>
      </c>
      <c r="B1676" s="12" t="s">
        <v>1374</v>
      </c>
      <c r="C1676" s="12" t="s">
        <v>1373</v>
      </c>
      <c r="D1676" s="12" t="s">
        <v>9</v>
      </c>
      <c r="E1676" s="12" t="s">
        <v>10</v>
      </c>
      <c r="F1676" s="12">
        <v>92.5</v>
      </c>
      <c r="G1676" s="12">
        <f t="shared" si="23"/>
        <v>111000</v>
      </c>
      <c r="H1676" s="12">
        <v>1200</v>
      </c>
    </row>
    <row r="1677" spans="1:9" x14ac:dyDescent="0.25">
      <c r="A1677" s="12">
        <v>4261</v>
      </c>
      <c r="B1677" s="12" t="s">
        <v>3115</v>
      </c>
      <c r="C1677" s="12" t="s">
        <v>3116</v>
      </c>
      <c r="D1677" s="12" t="s">
        <v>9</v>
      </c>
      <c r="E1677" s="12" t="s">
        <v>10</v>
      </c>
      <c r="F1677" s="12">
        <v>15600</v>
      </c>
      <c r="G1677" s="12">
        <f>+F1677*H1677</f>
        <v>265200</v>
      </c>
      <c r="H1677" s="12">
        <v>17</v>
      </c>
    </row>
    <row r="1678" spans="1:9" x14ac:dyDescent="0.25">
      <c r="A1678" s="12">
        <v>4261</v>
      </c>
      <c r="B1678" s="12" t="s">
        <v>3117</v>
      </c>
      <c r="C1678" s="12" t="s">
        <v>3116</v>
      </c>
      <c r="D1678" s="12" t="s">
        <v>9</v>
      </c>
      <c r="E1678" s="12" t="s">
        <v>10</v>
      </c>
      <c r="F1678" s="12">
        <v>11700</v>
      </c>
      <c r="G1678" s="12">
        <f t="shared" ref="G1678:G1681" si="24">+F1678*H1678</f>
        <v>327600</v>
      </c>
      <c r="H1678" s="12">
        <v>28</v>
      </c>
    </row>
    <row r="1679" spans="1:9" x14ac:dyDescent="0.25">
      <c r="A1679" s="12">
        <v>4261</v>
      </c>
      <c r="B1679" s="12" t="s">
        <v>3118</v>
      </c>
      <c r="C1679" s="12" t="s">
        <v>3116</v>
      </c>
      <c r="D1679" s="12" t="s">
        <v>9</v>
      </c>
      <c r="E1679" s="12" t="s">
        <v>10</v>
      </c>
      <c r="F1679" s="12">
        <v>12700</v>
      </c>
      <c r="G1679" s="12">
        <f t="shared" si="24"/>
        <v>190500</v>
      </c>
      <c r="H1679" s="12">
        <v>15</v>
      </c>
    </row>
    <row r="1680" spans="1:9" x14ac:dyDescent="0.25">
      <c r="A1680" s="12">
        <v>4261</v>
      </c>
      <c r="B1680" s="12" t="s">
        <v>3119</v>
      </c>
      <c r="C1680" s="12" t="s">
        <v>3116</v>
      </c>
      <c r="D1680" s="12" t="s">
        <v>9</v>
      </c>
      <c r="E1680" s="12" t="s">
        <v>10</v>
      </c>
      <c r="F1680" s="12">
        <v>12689</v>
      </c>
      <c r="G1680" s="12">
        <f t="shared" si="24"/>
        <v>444115</v>
      </c>
      <c r="H1680" s="12">
        <v>35</v>
      </c>
    </row>
    <row r="1681" spans="1:9" x14ac:dyDescent="0.25">
      <c r="A1681" s="12">
        <v>4261</v>
      </c>
      <c r="B1681" s="12" t="s">
        <v>3120</v>
      </c>
      <c r="C1681" s="12" t="s">
        <v>3116</v>
      </c>
      <c r="D1681" s="12" t="s">
        <v>9</v>
      </c>
      <c r="E1681" s="12" t="s">
        <v>10</v>
      </c>
      <c r="F1681" s="12">
        <v>15500</v>
      </c>
      <c r="G1681" s="12">
        <f t="shared" si="24"/>
        <v>1472500</v>
      </c>
      <c r="H1681" s="12">
        <v>95</v>
      </c>
    </row>
    <row r="1682" spans="1:9" x14ac:dyDescent="0.25">
      <c r="A1682" s="476" t="s">
        <v>12</v>
      </c>
      <c r="B1682" s="477"/>
      <c r="C1682" s="477"/>
      <c r="D1682" s="477"/>
      <c r="E1682" s="477"/>
      <c r="F1682" s="477"/>
      <c r="G1682" s="477"/>
      <c r="H1682" s="477"/>
    </row>
    <row r="1683" spans="1:9" ht="27" x14ac:dyDescent="0.25">
      <c r="A1683" s="12">
        <v>4239</v>
      </c>
      <c r="B1683" s="12" t="s">
        <v>3121</v>
      </c>
      <c r="C1683" s="12" t="s">
        <v>900</v>
      </c>
      <c r="D1683" s="12" t="s">
        <v>9</v>
      </c>
      <c r="E1683" s="12" t="s">
        <v>14</v>
      </c>
      <c r="F1683" s="12">
        <v>600000</v>
      </c>
      <c r="G1683" s="12">
        <v>600000</v>
      </c>
      <c r="H1683" s="12">
        <v>1</v>
      </c>
    </row>
    <row r="1684" spans="1:9" x14ac:dyDescent="0.25">
      <c r="A1684" s="12"/>
      <c r="B1684" s="12"/>
      <c r="C1684" s="12"/>
      <c r="D1684" s="12"/>
      <c r="E1684" s="12"/>
      <c r="F1684" s="12"/>
      <c r="G1684" s="12"/>
      <c r="H1684" s="12"/>
    </row>
    <row r="1685" spans="1:9" x14ac:dyDescent="0.25">
      <c r="A1685" s="12"/>
      <c r="B1685" s="12"/>
      <c r="C1685" s="12"/>
      <c r="D1685" s="12"/>
      <c r="E1685" s="12"/>
      <c r="F1685" s="12"/>
      <c r="G1685" s="12"/>
      <c r="H1685" s="12"/>
    </row>
    <row r="1686" spans="1:9" x14ac:dyDescent="0.25">
      <c r="A1686" s="12"/>
      <c r="B1686" s="12"/>
      <c r="C1686" s="12"/>
      <c r="D1686" s="12"/>
      <c r="E1686" s="12"/>
      <c r="F1686" s="12"/>
      <c r="G1686" s="12"/>
      <c r="H1686" s="12"/>
    </row>
    <row r="1687" spans="1:9" x14ac:dyDescent="0.25">
      <c r="A1687" s="484" t="s">
        <v>206</v>
      </c>
      <c r="B1687" s="485"/>
      <c r="C1687" s="485"/>
      <c r="D1687" s="485"/>
      <c r="E1687" s="485"/>
      <c r="F1687" s="485"/>
      <c r="G1687" s="485"/>
      <c r="H1687" s="485"/>
      <c r="I1687" s="23"/>
    </row>
    <row r="1688" spans="1:9" x14ac:dyDescent="0.25">
      <c r="A1688" s="476" t="s">
        <v>16</v>
      </c>
      <c r="B1688" s="477"/>
      <c r="C1688" s="477"/>
      <c r="D1688" s="477"/>
      <c r="E1688" s="477"/>
      <c r="F1688" s="477"/>
      <c r="G1688" s="477"/>
      <c r="H1688" s="477"/>
      <c r="I1688" s="23"/>
    </row>
    <row r="1689" spans="1:9" ht="40.5" x14ac:dyDescent="0.25">
      <c r="A1689" s="13">
        <v>4251</v>
      </c>
      <c r="B1689" s="13" t="s">
        <v>2266</v>
      </c>
      <c r="C1689" s="13" t="s">
        <v>24</v>
      </c>
      <c r="D1689" s="13" t="s">
        <v>2267</v>
      </c>
      <c r="E1689" s="280" t="s">
        <v>14</v>
      </c>
      <c r="F1689" s="13">
        <v>123969980</v>
      </c>
      <c r="G1689" s="13">
        <v>123969980</v>
      </c>
      <c r="H1689" s="13">
        <v>1</v>
      </c>
      <c r="I1689" s="23"/>
    </row>
    <row r="1690" spans="1:9" x14ac:dyDescent="0.25">
      <c r="A1690" s="476" t="s">
        <v>12</v>
      </c>
      <c r="B1690" s="477"/>
      <c r="C1690" s="477"/>
      <c r="D1690" s="477"/>
      <c r="E1690" s="477"/>
      <c r="F1690" s="477"/>
      <c r="G1690" s="477"/>
      <c r="H1690" s="477"/>
      <c r="I1690" s="23"/>
    </row>
    <row r="1691" spans="1:9" ht="27" x14ac:dyDescent="0.25">
      <c r="A1691" s="13">
        <v>4251</v>
      </c>
      <c r="B1691" s="13" t="s">
        <v>2268</v>
      </c>
      <c r="C1691" s="13" t="s">
        <v>497</v>
      </c>
      <c r="D1691" s="13" t="s">
        <v>2267</v>
      </c>
      <c r="E1691" s="13" t="s">
        <v>14</v>
      </c>
      <c r="F1691" s="79">
        <v>2530000</v>
      </c>
      <c r="G1691" s="79">
        <v>2530000</v>
      </c>
      <c r="H1691" s="79">
        <v>1</v>
      </c>
      <c r="I1691" s="23"/>
    </row>
    <row r="1692" spans="1:9" x14ac:dyDescent="0.25">
      <c r="A1692" s="484" t="s">
        <v>182</v>
      </c>
      <c r="B1692" s="485"/>
      <c r="C1692" s="485"/>
      <c r="D1692" s="485"/>
      <c r="E1692" s="485"/>
      <c r="F1692" s="485"/>
      <c r="G1692" s="485"/>
      <c r="H1692" s="485"/>
      <c r="I1692" s="23"/>
    </row>
    <row r="1693" spans="1:9" x14ac:dyDescent="0.25">
      <c r="A1693" s="476" t="s">
        <v>12</v>
      </c>
      <c r="B1693" s="477"/>
      <c r="C1693" s="477"/>
      <c r="D1693" s="477"/>
      <c r="E1693" s="477"/>
      <c r="F1693" s="477"/>
      <c r="G1693" s="477"/>
      <c r="H1693" s="477"/>
      <c r="I1693" s="23"/>
    </row>
    <row r="1694" spans="1:9" x14ac:dyDescent="0.25">
      <c r="A1694" s="12"/>
      <c r="B1694" s="12"/>
      <c r="C1694" s="12"/>
      <c r="D1694" s="12"/>
      <c r="E1694" s="12"/>
      <c r="F1694" s="12"/>
      <c r="G1694" s="12"/>
      <c r="H1694" s="12"/>
      <c r="I1694" s="23"/>
    </row>
    <row r="1695" spans="1:9" x14ac:dyDescent="0.25">
      <c r="A1695" s="484" t="s">
        <v>214</v>
      </c>
      <c r="B1695" s="485"/>
      <c r="C1695" s="485"/>
      <c r="D1695" s="485"/>
      <c r="E1695" s="485"/>
      <c r="F1695" s="485"/>
      <c r="G1695" s="485"/>
      <c r="H1695" s="485"/>
      <c r="I1695" s="23"/>
    </row>
    <row r="1696" spans="1:9" x14ac:dyDescent="0.25">
      <c r="A1696" s="4"/>
      <c r="B1696" s="476" t="s">
        <v>12</v>
      </c>
      <c r="C1696" s="477"/>
      <c r="D1696" s="477"/>
      <c r="E1696" s="477"/>
      <c r="F1696" s="477"/>
      <c r="G1696" s="483"/>
      <c r="H1696" s="21"/>
      <c r="I1696" s="23"/>
    </row>
    <row r="1697" spans="1:9" ht="54" x14ac:dyDescent="0.25">
      <c r="A1697" s="396">
        <v>4239</v>
      </c>
      <c r="B1697" s="396" t="s">
        <v>3937</v>
      </c>
      <c r="C1697" s="396" t="s">
        <v>1356</v>
      </c>
      <c r="D1697" s="396" t="s">
        <v>9</v>
      </c>
      <c r="E1697" s="396" t="s">
        <v>14</v>
      </c>
      <c r="F1697" s="396">
        <v>450000</v>
      </c>
      <c r="G1697" s="396">
        <v>450000</v>
      </c>
      <c r="H1697" s="396">
        <v>1</v>
      </c>
      <c r="I1697" s="23"/>
    </row>
    <row r="1698" spans="1:9" ht="54" x14ac:dyDescent="0.25">
      <c r="A1698" s="396">
        <v>4239</v>
      </c>
      <c r="B1698" s="396" t="s">
        <v>3938</v>
      </c>
      <c r="C1698" s="396" t="s">
        <v>1356</v>
      </c>
      <c r="D1698" s="396" t="s">
        <v>9</v>
      </c>
      <c r="E1698" s="396" t="s">
        <v>14</v>
      </c>
      <c r="F1698" s="396">
        <v>1050000</v>
      </c>
      <c r="G1698" s="396">
        <v>1050000</v>
      </c>
      <c r="H1698" s="396">
        <v>1</v>
      </c>
      <c r="I1698" s="23"/>
    </row>
    <row r="1699" spans="1:9" x14ac:dyDescent="0.25">
      <c r="A1699" s="484" t="s">
        <v>306</v>
      </c>
      <c r="B1699" s="485"/>
      <c r="C1699" s="485"/>
      <c r="D1699" s="485"/>
      <c r="E1699" s="485"/>
      <c r="F1699" s="485"/>
      <c r="G1699" s="485"/>
      <c r="H1699" s="485"/>
      <c r="I1699" s="23"/>
    </row>
    <row r="1700" spans="1:9" ht="15" customHeight="1" x14ac:dyDescent="0.25">
      <c r="A1700" s="501" t="s">
        <v>16</v>
      </c>
      <c r="B1700" s="502"/>
      <c r="C1700" s="502"/>
      <c r="D1700" s="502"/>
      <c r="E1700" s="502"/>
      <c r="F1700" s="502"/>
      <c r="G1700" s="502"/>
      <c r="H1700" s="503"/>
      <c r="I1700" s="23"/>
    </row>
    <row r="1701" spans="1:9" x14ac:dyDescent="0.25">
      <c r="A1701" s="60"/>
      <c r="B1701" s="60"/>
      <c r="C1701" s="60"/>
      <c r="D1701" s="60"/>
      <c r="E1701" s="60"/>
      <c r="F1701" s="60"/>
      <c r="G1701" s="60"/>
      <c r="H1701" s="60"/>
      <c r="I1701" s="23"/>
    </row>
    <row r="1702" spans="1:9" x14ac:dyDescent="0.25">
      <c r="A1702" s="484" t="s">
        <v>780</v>
      </c>
      <c r="B1702" s="485"/>
      <c r="C1702" s="485"/>
      <c r="D1702" s="485"/>
      <c r="E1702" s="485"/>
      <c r="F1702" s="485"/>
      <c r="G1702" s="485"/>
      <c r="H1702" s="485"/>
      <c r="I1702" s="23"/>
    </row>
    <row r="1703" spans="1:9" x14ac:dyDescent="0.25">
      <c r="A1703" s="476" t="s">
        <v>16</v>
      </c>
      <c r="B1703" s="477"/>
      <c r="C1703" s="477"/>
      <c r="D1703" s="477"/>
      <c r="E1703" s="477"/>
      <c r="F1703" s="477"/>
      <c r="G1703" s="477"/>
      <c r="H1703" s="483"/>
      <c r="I1703" s="23"/>
    </row>
    <row r="1704" spans="1:9" ht="27" x14ac:dyDescent="0.25">
      <c r="A1704" s="336">
        <v>4861</v>
      </c>
      <c r="B1704" s="336" t="s">
        <v>2665</v>
      </c>
      <c r="C1704" s="336" t="s">
        <v>510</v>
      </c>
      <c r="D1704" s="336" t="s">
        <v>424</v>
      </c>
      <c r="E1704" s="336" t="s">
        <v>14</v>
      </c>
      <c r="F1704" s="336">
        <v>10000000</v>
      </c>
      <c r="G1704" s="336">
        <v>10000000</v>
      </c>
      <c r="H1704" s="336">
        <v>1</v>
      </c>
      <c r="I1704" s="23"/>
    </row>
    <row r="1705" spans="1:9" ht="27" x14ac:dyDescent="0.25">
      <c r="A1705" s="336">
        <v>4239</v>
      </c>
      <c r="B1705" s="336" t="s">
        <v>1059</v>
      </c>
      <c r="C1705" s="336" t="s">
        <v>510</v>
      </c>
      <c r="D1705" s="336" t="s">
        <v>424</v>
      </c>
      <c r="E1705" s="336" t="s">
        <v>14</v>
      </c>
      <c r="F1705" s="336">
        <v>0</v>
      </c>
      <c r="G1705" s="336">
        <v>0</v>
      </c>
      <c r="H1705" s="336">
        <v>1</v>
      </c>
      <c r="I1705" s="23"/>
    </row>
    <row r="1706" spans="1:9" ht="27" x14ac:dyDescent="0.25">
      <c r="A1706" s="336">
        <v>4239</v>
      </c>
      <c r="B1706" s="336" t="s">
        <v>1281</v>
      </c>
      <c r="C1706" s="336" t="s">
        <v>1282</v>
      </c>
      <c r="D1706" s="336" t="s">
        <v>424</v>
      </c>
      <c r="E1706" s="336" t="s">
        <v>14</v>
      </c>
      <c r="F1706" s="336">
        <v>0</v>
      </c>
      <c r="G1706" s="336">
        <v>0</v>
      </c>
      <c r="H1706" s="336">
        <v>1</v>
      </c>
      <c r="I1706" s="23"/>
    </row>
    <row r="1707" spans="1:9" x14ac:dyDescent="0.25">
      <c r="A1707" s="484" t="s">
        <v>231</v>
      </c>
      <c r="B1707" s="485"/>
      <c r="C1707" s="485"/>
      <c r="D1707" s="485"/>
      <c r="E1707" s="485"/>
      <c r="F1707" s="485"/>
      <c r="G1707" s="485"/>
      <c r="H1707" s="485"/>
      <c r="I1707" s="23"/>
    </row>
    <row r="1708" spans="1:9" x14ac:dyDescent="0.25">
      <c r="A1708" s="4"/>
      <c r="B1708" s="476" t="s">
        <v>12</v>
      </c>
      <c r="C1708" s="477"/>
      <c r="D1708" s="477"/>
      <c r="E1708" s="477"/>
      <c r="F1708" s="477"/>
      <c r="G1708" s="483"/>
      <c r="H1708" s="47"/>
      <c r="I1708" s="23"/>
    </row>
    <row r="1709" spans="1:9" x14ac:dyDescent="0.25">
      <c r="A1709" s="36"/>
      <c r="B1709" s="36"/>
      <c r="C1709" s="36"/>
      <c r="D1709" s="36"/>
      <c r="E1709" s="36"/>
      <c r="F1709" s="36"/>
      <c r="G1709" s="161"/>
      <c r="H1709" s="36"/>
      <c r="I1709" s="23"/>
    </row>
    <row r="1710" spans="1:9" x14ac:dyDescent="0.25">
      <c r="A1710" s="484" t="s">
        <v>265</v>
      </c>
      <c r="B1710" s="485"/>
      <c r="C1710" s="485"/>
      <c r="D1710" s="485"/>
      <c r="E1710" s="485"/>
      <c r="F1710" s="485"/>
      <c r="G1710" s="485"/>
      <c r="H1710" s="485"/>
      <c r="I1710" s="23"/>
    </row>
    <row r="1711" spans="1:9" x14ac:dyDescent="0.25">
      <c r="A1711" s="476" t="s">
        <v>16</v>
      </c>
      <c r="B1711" s="477"/>
      <c r="C1711" s="477"/>
      <c r="D1711" s="477"/>
      <c r="E1711" s="477"/>
      <c r="F1711" s="477"/>
      <c r="G1711" s="477"/>
      <c r="H1711" s="483"/>
      <c r="I1711" s="23"/>
    </row>
    <row r="1712" spans="1:9" ht="27" x14ac:dyDescent="0.25">
      <c r="A1712" s="91">
        <v>5112</v>
      </c>
      <c r="B1712" s="91" t="s">
        <v>2728</v>
      </c>
      <c r="C1712" s="91" t="s">
        <v>771</v>
      </c>
      <c r="D1712" s="91" t="s">
        <v>424</v>
      </c>
      <c r="E1712" s="91" t="s">
        <v>14</v>
      </c>
      <c r="F1712" s="91">
        <v>42464590</v>
      </c>
      <c r="G1712" s="91">
        <v>42464590</v>
      </c>
      <c r="H1712" s="91"/>
      <c r="I1712" s="23"/>
    </row>
    <row r="1713" spans="1:9" x14ac:dyDescent="0.25">
      <c r="A1713" s="4"/>
      <c r="B1713" s="501" t="s">
        <v>12</v>
      </c>
      <c r="C1713" s="502"/>
      <c r="D1713" s="502"/>
      <c r="E1713" s="502"/>
      <c r="F1713" s="502"/>
      <c r="G1713" s="503"/>
      <c r="H1713" s="77"/>
      <c r="I1713" s="23"/>
    </row>
    <row r="1714" spans="1:9" ht="27" x14ac:dyDescent="0.25">
      <c r="A1714" s="339">
        <v>5112</v>
      </c>
      <c r="B1714" s="339" t="s">
        <v>2726</v>
      </c>
      <c r="C1714" s="339" t="s">
        <v>497</v>
      </c>
      <c r="D1714" s="339" t="s">
        <v>1255</v>
      </c>
      <c r="E1714" s="339" t="s">
        <v>14</v>
      </c>
      <c r="F1714" s="339">
        <v>835332</v>
      </c>
      <c r="G1714" s="339">
        <v>835332</v>
      </c>
      <c r="H1714" s="339">
        <v>1</v>
      </c>
      <c r="I1714" s="23"/>
    </row>
    <row r="1715" spans="1:9" ht="27" x14ac:dyDescent="0.25">
      <c r="A1715" s="339">
        <v>5112</v>
      </c>
      <c r="B1715" s="339" t="s">
        <v>2727</v>
      </c>
      <c r="C1715" s="339" t="s">
        <v>1136</v>
      </c>
      <c r="D1715" s="339" t="s">
        <v>13</v>
      </c>
      <c r="E1715" s="339" t="s">
        <v>14</v>
      </c>
      <c r="F1715" s="339">
        <v>250596</v>
      </c>
      <c r="G1715" s="339">
        <v>250596</v>
      </c>
      <c r="H1715" s="339">
        <v>1</v>
      </c>
      <c r="I1715" s="23"/>
    </row>
    <row r="1716" spans="1:9" x14ac:dyDescent="0.25">
      <c r="A1716" s="484" t="s">
        <v>256</v>
      </c>
      <c r="B1716" s="485"/>
      <c r="C1716" s="485"/>
      <c r="D1716" s="485"/>
      <c r="E1716" s="485"/>
      <c r="F1716" s="485"/>
      <c r="G1716" s="485"/>
      <c r="H1716" s="485"/>
      <c r="I1716" s="23"/>
    </row>
    <row r="1717" spans="1:9" x14ac:dyDescent="0.25">
      <c r="A1717" s="4"/>
      <c r="B1717" s="476" t="s">
        <v>12</v>
      </c>
      <c r="C1717" s="477"/>
      <c r="D1717" s="477"/>
      <c r="E1717" s="477"/>
      <c r="F1717" s="477"/>
      <c r="G1717" s="483"/>
      <c r="H1717" s="67"/>
      <c r="I1717" s="23"/>
    </row>
    <row r="1718" spans="1:9" x14ac:dyDescent="0.25">
      <c r="A1718" s="78"/>
      <c r="B1718" s="78"/>
      <c r="C1718" s="78"/>
      <c r="D1718" s="78"/>
      <c r="E1718" s="122"/>
      <c r="F1718" s="122"/>
      <c r="G1718" s="122"/>
      <c r="H1718" s="122"/>
      <c r="I1718" s="23"/>
    </row>
    <row r="1719" spans="1:9" x14ac:dyDescent="0.25">
      <c r="A1719" s="484" t="s">
        <v>274</v>
      </c>
      <c r="B1719" s="485"/>
      <c r="C1719" s="485"/>
      <c r="D1719" s="485"/>
      <c r="E1719" s="485"/>
      <c r="F1719" s="485"/>
      <c r="G1719" s="485"/>
      <c r="H1719" s="485"/>
      <c r="I1719" s="23"/>
    </row>
    <row r="1720" spans="1:9" x14ac:dyDescent="0.25">
      <c r="A1720" s="4"/>
      <c r="B1720" s="476" t="s">
        <v>8</v>
      </c>
      <c r="C1720" s="477"/>
      <c r="D1720" s="477"/>
      <c r="E1720" s="477"/>
      <c r="F1720" s="477"/>
      <c r="G1720" s="483"/>
      <c r="H1720" s="85"/>
      <c r="I1720" s="23"/>
    </row>
    <row r="1721" spans="1:9" x14ac:dyDescent="0.25">
      <c r="A1721" s="235" t="s">
        <v>1325</v>
      </c>
      <c r="B1721" s="235" t="s">
        <v>1383</v>
      </c>
      <c r="C1721" s="235" t="s">
        <v>1000</v>
      </c>
      <c r="D1721" s="235" t="s">
        <v>9</v>
      </c>
      <c r="E1721" s="235" t="s">
        <v>10</v>
      </c>
      <c r="F1721" s="272">
        <v>9650</v>
      </c>
      <c r="G1721" s="272">
        <f>+F1721*H1721</f>
        <v>1930000</v>
      </c>
      <c r="H1721" s="272">
        <v>200</v>
      </c>
      <c r="I1721" s="23"/>
    </row>
    <row r="1722" spans="1:9" ht="27" x14ac:dyDescent="0.25">
      <c r="A1722" s="235" t="s">
        <v>1323</v>
      </c>
      <c r="B1722" s="235" t="s">
        <v>1384</v>
      </c>
      <c r="C1722" s="235" t="s">
        <v>1373</v>
      </c>
      <c r="D1722" s="235" t="s">
        <v>9</v>
      </c>
      <c r="E1722" s="272" t="s">
        <v>10</v>
      </c>
      <c r="F1722" s="272">
        <v>178</v>
      </c>
      <c r="G1722" s="272">
        <f t="shared" ref="G1722:G1730" si="25">+F1722*H1722</f>
        <v>106800</v>
      </c>
      <c r="H1722" s="272">
        <v>600</v>
      </c>
      <c r="I1722" s="23"/>
    </row>
    <row r="1723" spans="1:9" ht="27" x14ac:dyDescent="0.25">
      <c r="A1723" s="235" t="s">
        <v>1323</v>
      </c>
      <c r="B1723" s="235" t="s">
        <v>1385</v>
      </c>
      <c r="C1723" s="235" t="s">
        <v>1373</v>
      </c>
      <c r="D1723" s="235" t="s">
        <v>9</v>
      </c>
      <c r="E1723" s="272" t="s">
        <v>10</v>
      </c>
      <c r="F1723" s="272">
        <v>176.22</v>
      </c>
      <c r="G1723" s="272">
        <f t="shared" si="25"/>
        <v>334818</v>
      </c>
      <c r="H1723" s="272">
        <v>1900</v>
      </c>
      <c r="I1723" s="23"/>
    </row>
    <row r="1724" spans="1:9" x14ac:dyDescent="0.25">
      <c r="A1724" s="235" t="s">
        <v>1402</v>
      </c>
      <c r="B1724" s="235" t="s">
        <v>1386</v>
      </c>
      <c r="C1724" s="235" t="s">
        <v>1387</v>
      </c>
      <c r="D1724" s="235" t="s">
        <v>9</v>
      </c>
      <c r="E1724" s="272" t="s">
        <v>10</v>
      </c>
      <c r="F1724" s="272">
        <v>360000</v>
      </c>
      <c r="G1724" s="272">
        <f t="shared" si="25"/>
        <v>360000</v>
      </c>
      <c r="H1724" s="272">
        <v>1</v>
      </c>
      <c r="I1724" s="23"/>
    </row>
    <row r="1725" spans="1:9" x14ac:dyDescent="0.25">
      <c r="A1725" s="235" t="s">
        <v>1402</v>
      </c>
      <c r="B1725" s="235" t="s">
        <v>1388</v>
      </c>
      <c r="C1725" s="235" t="s">
        <v>1389</v>
      </c>
      <c r="D1725" s="235" t="s">
        <v>9</v>
      </c>
      <c r="E1725" s="272" t="s">
        <v>10</v>
      </c>
      <c r="F1725" s="272">
        <v>170000</v>
      </c>
      <c r="G1725" s="272">
        <f t="shared" si="25"/>
        <v>170000</v>
      </c>
      <c r="H1725" s="272">
        <v>1</v>
      </c>
      <c r="I1725" s="23"/>
    </row>
    <row r="1726" spans="1:9" x14ac:dyDescent="0.25">
      <c r="A1726" s="235" t="s">
        <v>1402</v>
      </c>
      <c r="B1726" s="235" t="s">
        <v>1390</v>
      </c>
      <c r="C1726" s="235" t="s">
        <v>1391</v>
      </c>
      <c r="D1726" s="235" t="s">
        <v>9</v>
      </c>
      <c r="E1726" s="272" t="s">
        <v>10</v>
      </c>
      <c r="F1726" s="272">
        <v>300000</v>
      </c>
      <c r="G1726" s="272">
        <f t="shared" si="25"/>
        <v>600000</v>
      </c>
      <c r="H1726" s="272">
        <v>2</v>
      </c>
      <c r="I1726" s="23"/>
    </row>
    <row r="1727" spans="1:9" x14ac:dyDescent="0.25">
      <c r="A1727" s="235" t="s">
        <v>1325</v>
      </c>
      <c r="B1727" s="235" t="s">
        <v>1392</v>
      </c>
      <c r="C1727" s="235" t="s">
        <v>1002</v>
      </c>
      <c r="D1727" s="235" t="s">
        <v>424</v>
      </c>
      <c r="E1727" s="272" t="s">
        <v>10</v>
      </c>
      <c r="F1727" s="272">
        <v>651600</v>
      </c>
      <c r="G1727" s="272">
        <f t="shared" si="25"/>
        <v>651600</v>
      </c>
      <c r="H1727" s="272" t="s">
        <v>741</v>
      </c>
      <c r="I1727" s="23"/>
    </row>
    <row r="1728" spans="1:9" x14ac:dyDescent="0.25">
      <c r="A1728" s="235" t="s">
        <v>1402</v>
      </c>
      <c r="B1728" s="235" t="s">
        <v>1393</v>
      </c>
      <c r="C1728" s="235" t="s">
        <v>1394</v>
      </c>
      <c r="D1728" s="235" t="s">
        <v>9</v>
      </c>
      <c r="E1728" s="272" t="s">
        <v>10</v>
      </c>
      <c r="F1728" s="272">
        <v>225666.70000000004</v>
      </c>
      <c r="G1728" s="272">
        <f t="shared" si="25"/>
        <v>677000.10000000009</v>
      </c>
      <c r="H1728" s="272">
        <v>3</v>
      </c>
      <c r="I1728" s="23"/>
    </row>
    <row r="1729" spans="1:9" x14ac:dyDescent="0.25">
      <c r="A1729" s="235" t="s">
        <v>1402</v>
      </c>
      <c r="B1729" s="235" t="s">
        <v>1395</v>
      </c>
      <c r="C1729" s="235" t="s">
        <v>1396</v>
      </c>
      <c r="D1729" s="235" t="s">
        <v>9</v>
      </c>
      <c r="E1729" s="272" t="s">
        <v>10</v>
      </c>
      <c r="F1729" s="272">
        <v>144000</v>
      </c>
      <c r="G1729" s="272">
        <f t="shared" si="25"/>
        <v>288000</v>
      </c>
      <c r="H1729" s="272">
        <v>2</v>
      </c>
      <c r="I1729" s="23"/>
    </row>
    <row r="1730" spans="1:9" x14ac:dyDescent="0.25">
      <c r="A1730" s="235" t="s">
        <v>1402</v>
      </c>
      <c r="B1730" s="235" t="s">
        <v>1397</v>
      </c>
      <c r="C1730" s="235" t="s">
        <v>1398</v>
      </c>
      <c r="D1730" s="235" t="s">
        <v>9</v>
      </c>
      <c r="E1730" s="272" t="s">
        <v>10</v>
      </c>
      <c r="F1730" s="272">
        <v>170000</v>
      </c>
      <c r="G1730" s="272">
        <f t="shared" si="25"/>
        <v>850000</v>
      </c>
      <c r="H1730" s="272">
        <v>5</v>
      </c>
      <c r="I1730" s="23"/>
    </row>
    <row r="1731" spans="1:9" x14ac:dyDescent="0.25">
      <c r="A1731" s="513" t="s">
        <v>12</v>
      </c>
      <c r="B1731" s="514"/>
      <c r="C1731" s="514"/>
      <c r="D1731" s="514"/>
      <c r="E1731" s="514"/>
      <c r="F1731" s="514"/>
      <c r="G1731" s="514"/>
      <c r="H1731" s="515"/>
      <c r="I1731" s="23"/>
    </row>
    <row r="1732" spans="1:9" ht="27" x14ac:dyDescent="0.25">
      <c r="A1732" s="234">
        <v>4239</v>
      </c>
      <c r="B1732" s="271" t="s">
        <v>1399</v>
      </c>
      <c r="C1732" s="271" t="s">
        <v>900</v>
      </c>
      <c r="D1732" s="271" t="s">
        <v>9</v>
      </c>
      <c r="E1732" s="271" t="s">
        <v>14</v>
      </c>
      <c r="F1732" s="271">
        <v>215000</v>
      </c>
      <c r="G1732" s="271">
        <v>215000</v>
      </c>
      <c r="H1732" s="271">
        <v>1</v>
      </c>
      <c r="I1732" s="23"/>
    </row>
    <row r="1733" spans="1:9" ht="27" x14ac:dyDescent="0.25">
      <c r="A1733" s="271">
        <v>4239</v>
      </c>
      <c r="B1733" s="271" t="s">
        <v>1400</v>
      </c>
      <c r="C1733" s="271" t="s">
        <v>900</v>
      </c>
      <c r="D1733" s="271" t="s">
        <v>9</v>
      </c>
      <c r="E1733" s="271" t="s">
        <v>14</v>
      </c>
      <c r="F1733" s="271">
        <v>245000</v>
      </c>
      <c r="G1733" s="271">
        <v>245000</v>
      </c>
      <c r="H1733" s="271">
        <v>1</v>
      </c>
      <c r="I1733" s="23"/>
    </row>
    <row r="1734" spans="1:9" ht="27" x14ac:dyDescent="0.25">
      <c r="A1734" s="271">
        <v>4239</v>
      </c>
      <c r="B1734" s="271" t="s">
        <v>1401</v>
      </c>
      <c r="C1734" s="271" t="s">
        <v>900</v>
      </c>
      <c r="D1734" s="271" t="s">
        <v>9</v>
      </c>
      <c r="E1734" s="271" t="s">
        <v>14</v>
      </c>
      <c r="F1734" s="271">
        <v>215000</v>
      </c>
      <c r="G1734" s="271">
        <v>215000</v>
      </c>
      <c r="H1734" s="271">
        <v>1</v>
      </c>
      <c r="I1734" s="23"/>
    </row>
    <row r="1735" spans="1:9" x14ac:dyDescent="0.25">
      <c r="A1735" s="484" t="s">
        <v>314</v>
      </c>
      <c r="B1735" s="485"/>
      <c r="C1735" s="485"/>
      <c r="D1735" s="485"/>
      <c r="E1735" s="485"/>
      <c r="F1735" s="485"/>
      <c r="G1735" s="485"/>
      <c r="H1735" s="485"/>
      <c r="I1735" s="23"/>
    </row>
    <row r="1736" spans="1:9" x14ac:dyDescent="0.25">
      <c r="A1736" s="476" t="s">
        <v>12</v>
      </c>
      <c r="B1736" s="477"/>
      <c r="C1736" s="477"/>
      <c r="D1736" s="477"/>
      <c r="E1736" s="477"/>
      <c r="F1736" s="477"/>
      <c r="G1736" s="477"/>
      <c r="H1736" s="483"/>
      <c r="I1736" s="23"/>
    </row>
    <row r="1737" spans="1:9" x14ac:dyDescent="0.25">
      <c r="A1737" s="126"/>
      <c r="B1737" s="126"/>
      <c r="C1737" s="126"/>
      <c r="D1737" s="126"/>
      <c r="E1737" s="126"/>
      <c r="F1737" s="126"/>
      <c r="G1737" s="126"/>
      <c r="H1737" s="126"/>
      <c r="I1737" s="23"/>
    </row>
    <row r="1738" spans="1:9" x14ac:dyDescent="0.25">
      <c r="A1738" s="484" t="s">
        <v>213</v>
      </c>
      <c r="B1738" s="485"/>
      <c r="C1738" s="485"/>
      <c r="D1738" s="485"/>
      <c r="E1738" s="485"/>
      <c r="F1738" s="485"/>
      <c r="G1738" s="485"/>
      <c r="H1738" s="485"/>
      <c r="I1738" s="23"/>
    </row>
    <row r="1739" spans="1:9" x14ac:dyDescent="0.25">
      <c r="A1739" s="476" t="s">
        <v>12</v>
      </c>
      <c r="B1739" s="477"/>
      <c r="C1739" s="477"/>
      <c r="D1739" s="477"/>
      <c r="E1739" s="477"/>
      <c r="F1739" s="477"/>
      <c r="G1739" s="477"/>
      <c r="H1739" s="483"/>
      <c r="I1739" s="23"/>
    </row>
    <row r="1740" spans="1:9" x14ac:dyDescent="0.25">
      <c r="A1740" s="13">
        <v>4239</v>
      </c>
      <c r="B1740" s="13" t="s">
        <v>902</v>
      </c>
      <c r="C1740" s="13" t="s">
        <v>31</v>
      </c>
      <c r="D1740" s="13" t="s">
        <v>13</v>
      </c>
      <c r="E1740" s="13" t="s">
        <v>14</v>
      </c>
      <c r="F1740" s="13">
        <v>637000</v>
      </c>
      <c r="G1740" s="13">
        <v>637000</v>
      </c>
      <c r="H1740" s="13">
        <v>1</v>
      </c>
      <c r="I1740" s="23"/>
    </row>
    <row r="1741" spans="1:9" x14ac:dyDescent="0.25">
      <c r="A1741" s="523" t="s">
        <v>34</v>
      </c>
      <c r="B1741" s="524"/>
      <c r="C1741" s="524"/>
      <c r="D1741" s="524"/>
      <c r="E1741" s="524"/>
      <c r="F1741" s="524"/>
      <c r="G1741" s="524"/>
      <c r="H1741" s="524"/>
      <c r="I1741" s="23"/>
    </row>
    <row r="1742" spans="1:9" x14ac:dyDescent="0.25">
      <c r="A1742" s="495" t="s">
        <v>51</v>
      </c>
      <c r="B1742" s="496"/>
      <c r="C1742" s="496"/>
      <c r="D1742" s="496"/>
      <c r="E1742" s="496"/>
      <c r="F1742" s="496"/>
      <c r="G1742" s="496"/>
      <c r="H1742" s="496"/>
      <c r="I1742" s="23"/>
    </row>
    <row r="1743" spans="1:9" x14ac:dyDescent="0.25">
      <c r="A1743" s="476" t="s">
        <v>8</v>
      </c>
      <c r="B1743" s="477"/>
      <c r="C1743" s="477"/>
      <c r="D1743" s="477"/>
      <c r="E1743" s="477"/>
      <c r="F1743" s="477"/>
      <c r="G1743" s="477"/>
      <c r="H1743" s="477"/>
      <c r="I1743" s="23"/>
    </row>
    <row r="1744" spans="1:9" x14ac:dyDescent="0.25">
      <c r="A1744" s="442">
        <v>4264</v>
      </c>
      <c r="B1744" s="442" t="s">
        <v>4559</v>
      </c>
      <c r="C1744" s="442" t="s">
        <v>264</v>
      </c>
      <c r="D1744" s="442" t="s">
        <v>9</v>
      </c>
      <c r="E1744" s="442" t="s">
        <v>11</v>
      </c>
      <c r="F1744" s="442">
        <v>480</v>
      </c>
      <c r="G1744" s="442">
        <f>+F1744*H1744</f>
        <v>7680000</v>
      </c>
      <c r="H1744" s="442">
        <v>16000</v>
      </c>
      <c r="I1744" s="23"/>
    </row>
    <row r="1745" spans="1:9" x14ac:dyDescent="0.25">
      <c r="A1745" s="442">
        <v>5122</v>
      </c>
      <c r="B1745" s="442" t="s">
        <v>3845</v>
      </c>
      <c r="C1745" s="442" t="s">
        <v>1770</v>
      </c>
      <c r="D1745" s="442" t="s">
        <v>9</v>
      </c>
      <c r="E1745" s="442" t="s">
        <v>10</v>
      </c>
      <c r="F1745" s="442">
        <v>15000</v>
      </c>
      <c r="G1745" s="442">
        <f>+F1745*H1745</f>
        <v>30000</v>
      </c>
      <c r="H1745" s="442">
        <v>2</v>
      </c>
      <c r="I1745" s="23"/>
    </row>
    <row r="1746" spans="1:9" x14ac:dyDescent="0.25">
      <c r="A1746" s="392">
        <v>5122</v>
      </c>
      <c r="B1746" s="442" t="s">
        <v>3846</v>
      </c>
      <c r="C1746" s="442" t="s">
        <v>1394</v>
      </c>
      <c r="D1746" s="442" t="s">
        <v>9</v>
      </c>
      <c r="E1746" s="442" t="s">
        <v>10</v>
      </c>
      <c r="F1746" s="442">
        <v>200000</v>
      </c>
      <c r="G1746" s="442">
        <f t="shared" ref="G1746:G1753" si="26">+F1746*H1746</f>
        <v>200000</v>
      </c>
      <c r="H1746" s="442">
        <v>1</v>
      </c>
      <c r="I1746" s="23"/>
    </row>
    <row r="1747" spans="1:9" x14ac:dyDescent="0.25">
      <c r="A1747" s="392">
        <v>5122</v>
      </c>
      <c r="B1747" s="392" t="s">
        <v>3847</v>
      </c>
      <c r="C1747" s="392" t="s">
        <v>1394</v>
      </c>
      <c r="D1747" s="392" t="s">
        <v>9</v>
      </c>
      <c r="E1747" s="392" t="s">
        <v>10</v>
      </c>
      <c r="F1747" s="392">
        <v>90000</v>
      </c>
      <c r="G1747" s="392">
        <f t="shared" si="26"/>
        <v>180000</v>
      </c>
      <c r="H1747" s="392">
        <v>2</v>
      </c>
      <c r="I1747" s="23"/>
    </row>
    <row r="1748" spans="1:9" x14ac:dyDescent="0.25">
      <c r="A1748" s="392">
        <v>5122</v>
      </c>
      <c r="B1748" s="392" t="s">
        <v>3848</v>
      </c>
      <c r="C1748" s="392" t="s">
        <v>3296</v>
      </c>
      <c r="D1748" s="392" t="s">
        <v>9</v>
      </c>
      <c r="E1748" s="392" t="s">
        <v>10</v>
      </c>
      <c r="F1748" s="392">
        <v>50000</v>
      </c>
      <c r="G1748" s="392">
        <f t="shared" si="26"/>
        <v>50000</v>
      </c>
      <c r="H1748" s="392">
        <v>1</v>
      </c>
      <c r="I1748" s="23"/>
    </row>
    <row r="1749" spans="1:9" x14ac:dyDescent="0.25">
      <c r="A1749" s="392">
        <v>5122</v>
      </c>
      <c r="B1749" s="392" t="s">
        <v>3849</v>
      </c>
      <c r="C1749" s="392" t="s">
        <v>3850</v>
      </c>
      <c r="D1749" s="392" t="s">
        <v>9</v>
      </c>
      <c r="E1749" s="392" t="s">
        <v>10</v>
      </c>
      <c r="F1749" s="392">
        <v>50000</v>
      </c>
      <c r="G1749" s="392">
        <f t="shared" si="26"/>
        <v>150000</v>
      </c>
      <c r="H1749" s="392">
        <v>3</v>
      </c>
      <c r="I1749" s="23"/>
    </row>
    <row r="1750" spans="1:9" x14ac:dyDescent="0.25">
      <c r="A1750" s="392">
        <v>5122</v>
      </c>
      <c r="B1750" s="392" t="s">
        <v>3851</v>
      </c>
      <c r="C1750" s="392" t="s">
        <v>3577</v>
      </c>
      <c r="D1750" s="392" t="s">
        <v>9</v>
      </c>
      <c r="E1750" s="392" t="s">
        <v>10</v>
      </c>
      <c r="F1750" s="392">
        <v>250000</v>
      </c>
      <c r="G1750" s="392">
        <f t="shared" si="26"/>
        <v>500000</v>
      </c>
      <c r="H1750" s="392">
        <v>2</v>
      </c>
      <c r="I1750" s="23"/>
    </row>
    <row r="1751" spans="1:9" x14ac:dyDescent="0.25">
      <c r="A1751" s="392">
        <v>5122</v>
      </c>
      <c r="B1751" s="392" t="s">
        <v>3852</v>
      </c>
      <c r="C1751" s="392" t="s">
        <v>3577</v>
      </c>
      <c r="D1751" s="392" t="s">
        <v>9</v>
      </c>
      <c r="E1751" s="392" t="s">
        <v>10</v>
      </c>
      <c r="F1751" s="392">
        <v>150000</v>
      </c>
      <c r="G1751" s="392">
        <f t="shared" si="26"/>
        <v>300000</v>
      </c>
      <c r="H1751" s="392">
        <v>2</v>
      </c>
      <c r="I1751" s="23"/>
    </row>
    <row r="1752" spans="1:9" x14ac:dyDescent="0.25">
      <c r="A1752" s="392">
        <v>5122</v>
      </c>
      <c r="B1752" s="392" t="s">
        <v>3853</v>
      </c>
      <c r="C1752" s="392" t="s">
        <v>3854</v>
      </c>
      <c r="D1752" s="392" t="s">
        <v>9</v>
      </c>
      <c r="E1752" s="392" t="s">
        <v>10</v>
      </c>
      <c r="F1752" s="392">
        <v>100000</v>
      </c>
      <c r="G1752" s="392">
        <f t="shared" si="26"/>
        <v>400000</v>
      </c>
      <c r="H1752" s="392">
        <v>4</v>
      </c>
      <c r="I1752" s="23"/>
    </row>
    <row r="1753" spans="1:9" x14ac:dyDescent="0.25">
      <c r="A1753" s="392">
        <v>5122</v>
      </c>
      <c r="B1753" s="392" t="s">
        <v>3855</v>
      </c>
      <c r="C1753" s="392" t="s">
        <v>3856</v>
      </c>
      <c r="D1753" s="392" t="s">
        <v>9</v>
      </c>
      <c r="E1753" s="392" t="s">
        <v>10</v>
      </c>
      <c r="F1753" s="392">
        <v>35000</v>
      </c>
      <c r="G1753" s="392">
        <f t="shared" si="26"/>
        <v>1400000</v>
      </c>
      <c r="H1753" s="392">
        <v>40</v>
      </c>
      <c r="I1753" s="23"/>
    </row>
    <row r="1754" spans="1:9" x14ac:dyDescent="0.25">
      <c r="A1754" s="392">
        <v>5122</v>
      </c>
      <c r="B1754" s="392" t="s">
        <v>3776</v>
      </c>
      <c r="C1754" s="392" t="s">
        <v>2158</v>
      </c>
      <c r="D1754" s="392" t="s">
        <v>9</v>
      </c>
      <c r="E1754" s="392" t="s">
        <v>10</v>
      </c>
      <c r="F1754" s="392">
        <v>400000</v>
      </c>
      <c r="G1754" s="392">
        <f>+F1754*H1754</f>
        <v>400000</v>
      </c>
      <c r="H1754" s="392">
        <v>1</v>
      </c>
      <c r="I1754" s="23"/>
    </row>
    <row r="1755" spans="1:9" x14ac:dyDescent="0.25">
      <c r="A1755" s="392">
        <v>5122</v>
      </c>
      <c r="B1755" s="392" t="s">
        <v>3777</v>
      </c>
      <c r="C1755" s="392" t="s">
        <v>2159</v>
      </c>
      <c r="D1755" s="392" t="s">
        <v>9</v>
      </c>
      <c r="E1755" s="392" t="s">
        <v>10</v>
      </c>
      <c r="F1755" s="392">
        <v>330000</v>
      </c>
      <c r="G1755" s="392">
        <f t="shared" ref="G1755:G1763" si="27">+F1755*H1755</f>
        <v>3960000</v>
      </c>
      <c r="H1755" s="392">
        <v>12</v>
      </c>
      <c r="I1755" s="23"/>
    </row>
    <row r="1756" spans="1:9" x14ac:dyDescent="0.25">
      <c r="A1756" s="387">
        <v>5122</v>
      </c>
      <c r="B1756" s="387" t="s">
        <v>3778</v>
      </c>
      <c r="C1756" s="387" t="s">
        <v>3779</v>
      </c>
      <c r="D1756" s="387" t="s">
        <v>9</v>
      </c>
      <c r="E1756" s="387" t="s">
        <v>10</v>
      </c>
      <c r="F1756" s="387">
        <v>500000</v>
      </c>
      <c r="G1756" s="387">
        <f t="shared" si="27"/>
        <v>500000</v>
      </c>
      <c r="H1756" s="387">
        <v>1</v>
      </c>
      <c r="I1756" s="23"/>
    </row>
    <row r="1757" spans="1:9" x14ac:dyDescent="0.25">
      <c r="A1757" s="387">
        <v>5122</v>
      </c>
      <c r="B1757" s="387" t="s">
        <v>3780</v>
      </c>
      <c r="C1757" s="387" t="s">
        <v>2160</v>
      </c>
      <c r="D1757" s="387" t="s">
        <v>9</v>
      </c>
      <c r="E1757" s="387" t="s">
        <v>10</v>
      </c>
      <c r="F1757" s="387">
        <v>140000</v>
      </c>
      <c r="G1757" s="387">
        <f t="shared" si="27"/>
        <v>1400000</v>
      </c>
      <c r="H1757" s="387">
        <v>10</v>
      </c>
      <c r="I1757" s="23"/>
    </row>
    <row r="1758" spans="1:9" x14ac:dyDescent="0.25">
      <c r="A1758" s="387">
        <v>5122</v>
      </c>
      <c r="B1758" s="387" t="s">
        <v>3781</v>
      </c>
      <c r="C1758" s="387" t="s">
        <v>3358</v>
      </c>
      <c r="D1758" s="387" t="s">
        <v>9</v>
      </c>
      <c r="E1758" s="387" t="s">
        <v>10</v>
      </c>
      <c r="F1758" s="387">
        <v>30000</v>
      </c>
      <c r="G1758" s="387">
        <f t="shared" si="27"/>
        <v>60000</v>
      </c>
      <c r="H1758" s="387">
        <v>2</v>
      </c>
      <c r="I1758" s="23"/>
    </row>
    <row r="1759" spans="1:9" x14ac:dyDescent="0.25">
      <c r="A1759" s="387">
        <v>5122</v>
      </c>
      <c r="B1759" s="387" t="s">
        <v>3782</v>
      </c>
      <c r="C1759" s="387" t="s">
        <v>1518</v>
      </c>
      <c r="D1759" s="387" t="s">
        <v>9</v>
      </c>
      <c r="E1759" s="387" t="s">
        <v>10</v>
      </c>
      <c r="F1759" s="387">
        <v>8000</v>
      </c>
      <c r="G1759" s="387">
        <f t="shared" si="27"/>
        <v>160000</v>
      </c>
      <c r="H1759" s="387">
        <v>20</v>
      </c>
      <c r="I1759" s="23"/>
    </row>
    <row r="1760" spans="1:9" x14ac:dyDescent="0.25">
      <c r="A1760" s="387">
        <v>5122</v>
      </c>
      <c r="B1760" s="387" t="s">
        <v>3783</v>
      </c>
      <c r="C1760" s="387" t="s">
        <v>2338</v>
      </c>
      <c r="D1760" s="387" t="s">
        <v>9</v>
      </c>
      <c r="E1760" s="387" t="s">
        <v>10</v>
      </c>
      <c r="F1760" s="387">
        <v>8000</v>
      </c>
      <c r="G1760" s="387">
        <f t="shared" si="27"/>
        <v>80000</v>
      </c>
      <c r="H1760" s="387">
        <v>10</v>
      </c>
      <c r="I1760" s="23"/>
    </row>
    <row r="1761" spans="1:9" ht="27" x14ac:dyDescent="0.25">
      <c r="A1761" s="387">
        <v>5122</v>
      </c>
      <c r="B1761" s="387" t="s">
        <v>3784</v>
      </c>
      <c r="C1761" s="387" t="s">
        <v>19</v>
      </c>
      <c r="D1761" s="387" t="s">
        <v>9</v>
      </c>
      <c r="E1761" s="387" t="s">
        <v>10</v>
      </c>
      <c r="F1761" s="387">
        <v>20000</v>
      </c>
      <c r="G1761" s="387">
        <f t="shared" si="27"/>
        <v>300000</v>
      </c>
      <c r="H1761" s="387">
        <v>15</v>
      </c>
      <c r="I1761" s="23"/>
    </row>
    <row r="1762" spans="1:9" x14ac:dyDescent="0.25">
      <c r="A1762" s="387">
        <v>5122</v>
      </c>
      <c r="B1762" s="387" t="s">
        <v>3785</v>
      </c>
      <c r="C1762" s="387" t="s">
        <v>3786</v>
      </c>
      <c r="D1762" s="387" t="s">
        <v>9</v>
      </c>
      <c r="E1762" s="387" t="s">
        <v>10</v>
      </c>
      <c r="F1762" s="387">
        <v>120000</v>
      </c>
      <c r="G1762" s="387">
        <f t="shared" si="27"/>
        <v>960000</v>
      </c>
      <c r="H1762" s="387">
        <v>8</v>
      </c>
      <c r="I1762" s="23"/>
    </row>
    <row r="1763" spans="1:9" x14ac:dyDescent="0.25">
      <c r="A1763" s="387">
        <v>5122</v>
      </c>
      <c r="B1763" s="387" t="s">
        <v>3787</v>
      </c>
      <c r="C1763" s="387" t="s">
        <v>3788</v>
      </c>
      <c r="D1763" s="387" t="s">
        <v>9</v>
      </c>
      <c r="E1763" s="387" t="s">
        <v>10</v>
      </c>
      <c r="F1763" s="387">
        <v>8000</v>
      </c>
      <c r="G1763" s="387">
        <f t="shared" si="27"/>
        <v>80000</v>
      </c>
      <c r="H1763" s="387">
        <v>10</v>
      </c>
      <c r="I1763" s="23"/>
    </row>
    <row r="1764" spans="1:9" x14ac:dyDescent="0.25">
      <c r="A1764" s="387">
        <v>4261</v>
      </c>
      <c r="B1764" s="387" t="s">
        <v>3317</v>
      </c>
      <c r="C1764" s="387" t="s">
        <v>592</v>
      </c>
      <c r="D1764" s="387" t="s">
        <v>9</v>
      </c>
      <c r="E1764" s="387" t="s">
        <v>10</v>
      </c>
      <c r="F1764" s="387">
        <v>250</v>
      </c>
      <c r="G1764" s="387">
        <f>+F1764*H1764</f>
        <v>5000</v>
      </c>
      <c r="H1764" s="387">
        <v>20</v>
      </c>
      <c r="I1764" s="23"/>
    </row>
    <row r="1765" spans="1:9" x14ac:dyDescent="0.25">
      <c r="A1765" s="387">
        <v>4261</v>
      </c>
      <c r="B1765" s="387" t="s">
        <v>3318</v>
      </c>
      <c r="C1765" s="387" t="s">
        <v>3319</v>
      </c>
      <c r="D1765" s="387" t="s">
        <v>9</v>
      </c>
      <c r="E1765" s="387" t="s">
        <v>10</v>
      </c>
      <c r="F1765" s="387">
        <v>200</v>
      </c>
      <c r="G1765" s="387">
        <f t="shared" ref="G1765:G1807" si="28">+F1765*H1765</f>
        <v>6000</v>
      </c>
      <c r="H1765" s="387">
        <v>30</v>
      </c>
      <c r="I1765" s="23"/>
    </row>
    <row r="1766" spans="1:9" x14ac:dyDescent="0.25">
      <c r="A1766" s="387">
        <v>4261</v>
      </c>
      <c r="B1766" s="387" t="s">
        <v>3320</v>
      </c>
      <c r="C1766" s="387" t="s">
        <v>598</v>
      </c>
      <c r="D1766" s="387" t="s">
        <v>9</v>
      </c>
      <c r="E1766" s="387" t="s">
        <v>10</v>
      </c>
      <c r="F1766" s="387">
        <v>200</v>
      </c>
      <c r="G1766" s="387">
        <f t="shared" si="28"/>
        <v>10000</v>
      </c>
      <c r="H1766" s="387">
        <v>50</v>
      </c>
      <c r="I1766" s="23"/>
    </row>
    <row r="1767" spans="1:9" x14ac:dyDescent="0.25">
      <c r="A1767" s="387">
        <v>4261</v>
      </c>
      <c r="B1767" s="387" t="s">
        <v>3321</v>
      </c>
      <c r="C1767" s="387" t="s">
        <v>2906</v>
      </c>
      <c r="D1767" s="387" t="s">
        <v>9</v>
      </c>
      <c r="E1767" s="387" t="s">
        <v>10</v>
      </c>
      <c r="F1767" s="387">
        <v>5000</v>
      </c>
      <c r="G1767" s="387">
        <f t="shared" si="28"/>
        <v>75000</v>
      </c>
      <c r="H1767" s="387">
        <v>15</v>
      </c>
      <c r="I1767" s="23"/>
    </row>
    <row r="1768" spans="1:9" x14ac:dyDescent="0.25">
      <c r="A1768" s="387">
        <v>4261</v>
      </c>
      <c r="B1768" s="387" t="s">
        <v>3322</v>
      </c>
      <c r="C1768" s="387" t="s">
        <v>635</v>
      </c>
      <c r="D1768" s="387" t="s">
        <v>9</v>
      </c>
      <c r="E1768" s="387" t="s">
        <v>10</v>
      </c>
      <c r="F1768" s="387">
        <v>5500</v>
      </c>
      <c r="G1768" s="387">
        <f t="shared" si="28"/>
        <v>55000</v>
      </c>
      <c r="H1768" s="387">
        <v>10</v>
      </c>
      <c r="I1768" s="23"/>
    </row>
    <row r="1769" spans="1:9" x14ac:dyDescent="0.25">
      <c r="A1769" s="368">
        <v>4261</v>
      </c>
      <c r="B1769" s="368" t="s">
        <v>3323</v>
      </c>
      <c r="C1769" s="368" t="s">
        <v>650</v>
      </c>
      <c r="D1769" s="368" t="s">
        <v>9</v>
      </c>
      <c r="E1769" s="368" t="s">
        <v>10</v>
      </c>
      <c r="F1769" s="368">
        <v>100</v>
      </c>
      <c r="G1769" s="368">
        <f t="shared" si="28"/>
        <v>3000</v>
      </c>
      <c r="H1769" s="368">
        <v>30</v>
      </c>
      <c r="I1769" s="23"/>
    </row>
    <row r="1770" spans="1:9" x14ac:dyDescent="0.25">
      <c r="A1770" s="368">
        <v>4261</v>
      </c>
      <c r="B1770" s="368" t="s">
        <v>3324</v>
      </c>
      <c r="C1770" s="368" t="s">
        <v>1492</v>
      </c>
      <c r="D1770" s="368" t="s">
        <v>9</v>
      </c>
      <c r="E1770" s="368" t="s">
        <v>10</v>
      </c>
      <c r="F1770" s="368">
        <v>1800</v>
      </c>
      <c r="G1770" s="368">
        <f t="shared" si="28"/>
        <v>5400</v>
      </c>
      <c r="H1770" s="368">
        <v>3</v>
      </c>
      <c r="I1770" s="23"/>
    </row>
    <row r="1771" spans="1:9" x14ac:dyDescent="0.25">
      <c r="A1771" s="368">
        <v>4261</v>
      </c>
      <c r="B1771" s="368" t="s">
        <v>3325</v>
      </c>
      <c r="C1771" s="368" t="s">
        <v>664</v>
      </c>
      <c r="D1771" s="368" t="s">
        <v>9</v>
      </c>
      <c r="E1771" s="368" t="s">
        <v>10</v>
      </c>
      <c r="F1771" s="368">
        <v>210</v>
      </c>
      <c r="G1771" s="368">
        <f t="shared" si="28"/>
        <v>4200</v>
      </c>
      <c r="H1771" s="368">
        <v>20</v>
      </c>
      <c r="I1771" s="23"/>
    </row>
    <row r="1772" spans="1:9" x14ac:dyDescent="0.25">
      <c r="A1772" s="368">
        <v>4261</v>
      </c>
      <c r="B1772" s="368" t="s">
        <v>3326</v>
      </c>
      <c r="C1772" s="368" t="s">
        <v>676</v>
      </c>
      <c r="D1772" s="368" t="s">
        <v>9</v>
      </c>
      <c r="E1772" s="368" t="s">
        <v>10</v>
      </c>
      <c r="F1772" s="368">
        <v>180</v>
      </c>
      <c r="G1772" s="368">
        <f t="shared" si="28"/>
        <v>73800</v>
      </c>
      <c r="H1772" s="368">
        <v>410</v>
      </c>
      <c r="I1772" s="23"/>
    </row>
    <row r="1773" spans="1:9" x14ac:dyDescent="0.25">
      <c r="A1773" s="368">
        <v>4261</v>
      </c>
      <c r="B1773" s="368" t="s">
        <v>3327</v>
      </c>
      <c r="C1773" s="368" t="s">
        <v>3328</v>
      </c>
      <c r="D1773" s="368" t="s">
        <v>9</v>
      </c>
      <c r="E1773" s="368" t="s">
        <v>10</v>
      </c>
      <c r="F1773" s="368">
        <v>250</v>
      </c>
      <c r="G1773" s="368">
        <f t="shared" si="28"/>
        <v>25000</v>
      </c>
      <c r="H1773" s="368">
        <v>100</v>
      </c>
      <c r="I1773" s="23"/>
    </row>
    <row r="1774" spans="1:9" x14ac:dyDescent="0.25">
      <c r="A1774" s="368">
        <v>4261</v>
      </c>
      <c r="B1774" s="368" t="s">
        <v>3329</v>
      </c>
      <c r="C1774" s="368" t="s">
        <v>643</v>
      </c>
      <c r="D1774" s="368" t="s">
        <v>9</v>
      </c>
      <c r="E1774" s="368" t="s">
        <v>10</v>
      </c>
      <c r="F1774" s="368">
        <v>70</v>
      </c>
      <c r="G1774" s="368">
        <f t="shared" si="28"/>
        <v>10500</v>
      </c>
      <c r="H1774" s="368">
        <v>150</v>
      </c>
      <c r="I1774" s="23"/>
    </row>
    <row r="1775" spans="1:9" x14ac:dyDescent="0.25">
      <c r="A1775" s="368">
        <v>4261</v>
      </c>
      <c r="B1775" s="368" t="s">
        <v>3330</v>
      </c>
      <c r="C1775" s="368" t="s">
        <v>679</v>
      </c>
      <c r="D1775" s="368" t="s">
        <v>9</v>
      </c>
      <c r="E1775" s="368" t="s">
        <v>10</v>
      </c>
      <c r="F1775" s="368">
        <v>50</v>
      </c>
      <c r="G1775" s="368">
        <f t="shared" si="28"/>
        <v>10000</v>
      </c>
      <c r="H1775" s="368">
        <v>200</v>
      </c>
      <c r="I1775" s="23"/>
    </row>
    <row r="1776" spans="1:9" ht="27" x14ac:dyDescent="0.25">
      <c r="A1776" s="368">
        <v>4261</v>
      </c>
      <c r="B1776" s="368" t="s">
        <v>3331</v>
      </c>
      <c r="C1776" s="368" t="s">
        <v>1425</v>
      </c>
      <c r="D1776" s="368" t="s">
        <v>9</v>
      </c>
      <c r="E1776" s="368" t="s">
        <v>10</v>
      </c>
      <c r="F1776" s="368">
        <v>300</v>
      </c>
      <c r="G1776" s="368">
        <f t="shared" si="28"/>
        <v>30000</v>
      </c>
      <c r="H1776" s="368">
        <v>100</v>
      </c>
      <c r="I1776" s="23"/>
    </row>
    <row r="1777" spans="1:9" x14ac:dyDescent="0.25">
      <c r="A1777" s="368">
        <v>4261</v>
      </c>
      <c r="B1777" s="368" t="s">
        <v>3332</v>
      </c>
      <c r="C1777" s="368" t="s">
        <v>681</v>
      </c>
      <c r="D1777" s="368" t="s">
        <v>9</v>
      </c>
      <c r="E1777" s="368" t="s">
        <v>10</v>
      </c>
      <c r="F1777" s="368">
        <v>100</v>
      </c>
      <c r="G1777" s="368">
        <f t="shared" si="28"/>
        <v>3000</v>
      </c>
      <c r="H1777" s="368">
        <v>30</v>
      </c>
      <c r="I1777" s="23"/>
    </row>
    <row r="1778" spans="1:9" x14ac:dyDescent="0.25">
      <c r="A1778" s="368">
        <v>4261</v>
      </c>
      <c r="B1778" s="368" t="s">
        <v>3333</v>
      </c>
      <c r="C1778" s="368" t="s">
        <v>1452</v>
      </c>
      <c r="D1778" s="368" t="s">
        <v>9</v>
      </c>
      <c r="E1778" s="368" t="s">
        <v>10</v>
      </c>
      <c r="F1778" s="368">
        <v>250</v>
      </c>
      <c r="G1778" s="368">
        <f t="shared" si="28"/>
        <v>12500</v>
      </c>
      <c r="H1778" s="368">
        <v>50</v>
      </c>
      <c r="I1778" s="23"/>
    </row>
    <row r="1779" spans="1:9" x14ac:dyDescent="0.25">
      <c r="A1779" s="368">
        <v>4261</v>
      </c>
      <c r="B1779" s="368" t="s">
        <v>3334</v>
      </c>
      <c r="C1779" s="368" t="s">
        <v>1591</v>
      </c>
      <c r="D1779" s="368" t="s">
        <v>9</v>
      </c>
      <c r="E1779" s="368" t="s">
        <v>10</v>
      </c>
      <c r="F1779" s="368">
        <v>390</v>
      </c>
      <c r="G1779" s="368">
        <f t="shared" si="28"/>
        <v>5850</v>
      </c>
      <c r="H1779" s="368">
        <v>15</v>
      </c>
      <c r="I1779" s="23"/>
    </row>
    <row r="1780" spans="1:9" x14ac:dyDescent="0.25">
      <c r="A1780" s="368">
        <v>4261</v>
      </c>
      <c r="B1780" s="368" t="s">
        <v>3335</v>
      </c>
      <c r="C1780" s="368" t="s">
        <v>1591</v>
      </c>
      <c r="D1780" s="368" t="s">
        <v>9</v>
      </c>
      <c r="E1780" s="368" t="s">
        <v>10</v>
      </c>
      <c r="F1780" s="368">
        <v>100</v>
      </c>
      <c r="G1780" s="368">
        <f t="shared" si="28"/>
        <v>3000</v>
      </c>
      <c r="H1780" s="368">
        <v>30</v>
      </c>
      <c r="I1780" s="23"/>
    </row>
    <row r="1781" spans="1:9" x14ac:dyDescent="0.25">
      <c r="A1781" s="368">
        <v>4261</v>
      </c>
      <c r="B1781" s="368" t="s">
        <v>3336</v>
      </c>
      <c r="C1781" s="368" t="s">
        <v>3337</v>
      </c>
      <c r="D1781" s="368" t="s">
        <v>9</v>
      </c>
      <c r="E1781" s="368" t="s">
        <v>585</v>
      </c>
      <c r="F1781" s="368">
        <v>1800</v>
      </c>
      <c r="G1781" s="368">
        <f t="shared" si="28"/>
        <v>27000</v>
      </c>
      <c r="H1781" s="368">
        <v>15</v>
      </c>
      <c r="I1781" s="23"/>
    </row>
    <row r="1782" spans="1:9" ht="27" x14ac:dyDescent="0.25">
      <c r="A1782" s="368">
        <v>4261</v>
      </c>
      <c r="B1782" s="368" t="s">
        <v>3338</v>
      </c>
      <c r="C1782" s="368" t="s">
        <v>658</v>
      </c>
      <c r="D1782" s="368" t="s">
        <v>9</v>
      </c>
      <c r="E1782" s="368" t="s">
        <v>10</v>
      </c>
      <c r="F1782" s="368">
        <v>4300</v>
      </c>
      <c r="G1782" s="368">
        <f t="shared" si="28"/>
        <v>17200</v>
      </c>
      <c r="H1782" s="368">
        <v>4</v>
      </c>
      <c r="I1782" s="23"/>
    </row>
    <row r="1783" spans="1:9" ht="27" x14ac:dyDescent="0.25">
      <c r="A1783" s="368">
        <v>4261</v>
      </c>
      <c r="B1783" s="368" t="s">
        <v>3339</v>
      </c>
      <c r="C1783" s="368" t="s">
        <v>1429</v>
      </c>
      <c r="D1783" s="368" t="s">
        <v>9</v>
      </c>
      <c r="E1783" s="368" t="s">
        <v>585</v>
      </c>
      <c r="F1783" s="368">
        <v>200</v>
      </c>
      <c r="G1783" s="368">
        <f t="shared" si="28"/>
        <v>10000</v>
      </c>
      <c r="H1783" s="368">
        <v>50</v>
      </c>
      <c r="I1783" s="23"/>
    </row>
    <row r="1784" spans="1:9" ht="27" x14ac:dyDescent="0.25">
      <c r="A1784" s="368">
        <v>4261</v>
      </c>
      <c r="B1784" s="368" t="s">
        <v>3340</v>
      </c>
      <c r="C1784" s="368" t="s">
        <v>590</v>
      </c>
      <c r="D1784" s="368" t="s">
        <v>9</v>
      </c>
      <c r="E1784" s="368" t="s">
        <v>585</v>
      </c>
      <c r="F1784" s="368">
        <v>150</v>
      </c>
      <c r="G1784" s="368">
        <f t="shared" si="28"/>
        <v>7500</v>
      </c>
      <c r="H1784" s="368">
        <v>50</v>
      </c>
      <c r="I1784" s="23"/>
    </row>
    <row r="1785" spans="1:9" x14ac:dyDescent="0.25">
      <c r="A1785" s="368">
        <v>4261</v>
      </c>
      <c r="B1785" s="368" t="s">
        <v>3341</v>
      </c>
      <c r="C1785" s="368" t="s">
        <v>2559</v>
      </c>
      <c r="D1785" s="368" t="s">
        <v>9</v>
      </c>
      <c r="E1785" s="368" t="s">
        <v>585</v>
      </c>
      <c r="F1785" s="368">
        <v>150</v>
      </c>
      <c r="G1785" s="368">
        <f t="shared" si="28"/>
        <v>1500</v>
      </c>
      <c r="H1785" s="368">
        <v>10</v>
      </c>
      <c r="I1785" s="23"/>
    </row>
    <row r="1786" spans="1:9" x14ac:dyDescent="0.25">
      <c r="A1786" s="368">
        <v>4261</v>
      </c>
      <c r="B1786" s="368" t="s">
        <v>3342</v>
      </c>
      <c r="C1786" s="368" t="s">
        <v>616</v>
      </c>
      <c r="D1786" s="368" t="s">
        <v>9</v>
      </c>
      <c r="E1786" s="368" t="s">
        <v>10</v>
      </c>
      <c r="F1786" s="368">
        <v>900</v>
      </c>
      <c r="G1786" s="368">
        <f t="shared" si="28"/>
        <v>27000</v>
      </c>
      <c r="H1786" s="368">
        <v>30</v>
      </c>
      <c r="I1786" s="23"/>
    </row>
    <row r="1787" spans="1:9" x14ac:dyDescent="0.25">
      <c r="A1787" s="368">
        <v>4261</v>
      </c>
      <c r="B1787" s="368" t="s">
        <v>3343</v>
      </c>
      <c r="C1787" s="368" t="s">
        <v>616</v>
      </c>
      <c r="D1787" s="368" t="s">
        <v>9</v>
      </c>
      <c r="E1787" s="368" t="s">
        <v>10</v>
      </c>
      <c r="F1787" s="368">
        <v>350</v>
      </c>
      <c r="G1787" s="368">
        <f t="shared" si="28"/>
        <v>17500</v>
      </c>
      <c r="H1787" s="368">
        <v>50</v>
      </c>
      <c r="I1787" s="23"/>
    </row>
    <row r="1788" spans="1:9" ht="27" x14ac:dyDescent="0.25">
      <c r="A1788" s="368">
        <v>4261</v>
      </c>
      <c r="B1788" s="368" t="s">
        <v>3344</v>
      </c>
      <c r="C1788" s="368" t="s">
        <v>632</v>
      </c>
      <c r="D1788" s="368" t="s">
        <v>9</v>
      </c>
      <c r="E1788" s="368" t="s">
        <v>10</v>
      </c>
      <c r="F1788" s="368">
        <v>10</v>
      </c>
      <c r="G1788" s="368">
        <f t="shared" si="28"/>
        <v>250000</v>
      </c>
      <c r="H1788" s="368">
        <v>25000</v>
      </c>
      <c r="I1788" s="23"/>
    </row>
    <row r="1789" spans="1:9" ht="27" x14ac:dyDescent="0.25">
      <c r="A1789" s="368">
        <v>4261</v>
      </c>
      <c r="B1789" s="368" t="s">
        <v>3345</v>
      </c>
      <c r="C1789" s="368" t="s">
        <v>632</v>
      </c>
      <c r="D1789" s="368" t="s">
        <v>9</v>
      </c>
      <c r="E1789" s="368" t="s">
        <v>10</v>
      </c>
      <c r="F1789" s="368">
        <v>200</v>
      </c>
      <c r="G1789" s="368">
        <f t="shared" si="28"/>
        <v>4000</v>
      </c>
      <c r="H1789" s="368">
        <v>20</v>
      </c>
      <c r="I1789" s="23"/>
    </row>
    <row r="1790" spans="1:9" ht="27" x14ac:dyDescent="0.25">
      <c r="A1790" s="368">
        <v>4261</v>
      </c>
      <c r="B1790" s="368" t="s">
        <v>3346</v>
      </c>
      <c r="C1790" s="368" t="s">
        <v>594</v>
      </c>
      <c r="D1790" s="368" t="s">
        <v>9</v>
      </c>
      <c r="E1790" s="368" t="s">
        <v>10</v>
      </c>
      <c r="F1790" s="368">
        <v>80</v>
      </c>
      <c r="G1790" s="368">
        <f t="shared" si="28"/>
        <v>32000</v>
      </c>
      <c r="H1790" s="368">
        <v>400</v>
      </c>
      <c r="I1790" s="23"/>
    </row>
    <row r="1791" spans="1:9" x14ac:dyDescent="0.25">
      <c r="A1791" s="368">
        <v>4261</v>
      </c>
      <c r="B1791" s="368" t="s">
        <v>3347</v>
      </c>
      <c r="C1791" s="368" t="s">
        <v>620</v>
      </c>
      <c r="D1791" s="368" t="s">
        <v>9</v>
      </c>
      <c r="E1791" s="368" t="s">
        <v>10</v>
      </c>
      <c r="F1791" s="368">
        <v>70</v>
      </c>
      <c r="G1791" s="368">
        <f t="shared" si="28"/>
        <v>3500</v>
      </c>
      <c r="H1791" s="368">
        <v>50</v>
      </c>
      <c r="I1791" s="23"/>
    </row>
    <row r="1792" spans="1:9" x14ac:dyDescent="0.25">
      <c r="A1792" s="368">
        <v>4261</v>
      </c>
      <c r="B1792" s="368" t="s">
        <v>3348</v>
      </c>
      <c r="C1792" s="368" t="s">
        <v>604</v>
      </c>
      <c r="D1792" s="368" t="s">
        <v>9</v>
      </c>
      <c r="E1792" s="368" t="s">
        <v>10</v>
      </c>
      <c r="F1792" s="368">
        <v>1500</v>
      </c>
      <c r="G1792" s="368">
        <f t="shared" si="28"/>
        <v>15000</v>
      </c>
      <c r="H1792" s="368">
        <v>10</v>
      </c>
      <c r="I1792" s="23"/>
    </row>
    <row r="1793" spans="1:9" ht="27" x14ac:dyDescent="0.25">
      <c r="A1793" s="368">
        <v>4261</v>
      </c>
      <c r="B1793" s="368" t="s">
        <v>3349</v>
      </c>
      <c r="C1793" s="368" t="s">
        <v>1439</v>
      </c>
      <c r="D1793" s="368" t="s">
        <v>9</v>
      </c>
      <c r="E1793" s="368" t="s">
        <v>10</v>
      </c>
      <c r="F1793" s="368">
        <v>2500</v>
      </c>
      <c r="G1793" s="368">
        <f t="shared" si="28"/>
        <v>37500</v>
      </c>
      <c r="H1793" s="368">
        <v>15</v>
      </c>
      <c r="I1793" s="23"/>
    </row>
    <row r="1794" spans="1:9" x14ac:dyDescent="0.25">
      <c r="A1794" s="368">
        <v>4261</v>
      </c>
      <c r="B1794" s="368" t="s">
        <v>3350</v>
      </c>
      <c r="C1794" s="368" t="s">
        <v>3351</v>
      </c>
      <c r="D1794" s="368" t="s">
        <v>9</v>
      </c>
      <c r="E1794" s="368" t="s">
        <v>10</v>
      </c>
      <c r="F1794" s="368">
        <v>1500</v>
      </c>
      <c r="G1794" s="368">
        <f t="shared" si="28"/>
        <v>15000</v>
      </c>
      <c r="H1794" s="368">
        <v>10</v>
      </c>
      <c r="I1794" s="23"/>
    </row>
    <row r="1795" spans="1:9" x14ac:dyDescent="0.25">
      <c r="A1795" s="368">
        <v>4261</v>
      </c>
      <c r="B1795" s="368" t="s">
        <v>3352</v>
      </c>
      <c r="C1795" s="368" t="s">
        <v>656</v>
      </c>
      <c r="D1795" s="368" t="s">
        <v>9</v>
      </c>
      <c r="E1795" s="368" t="s">
        <v>586</v>
      </c>
      <c r="F1795" s="368">
        <v>800</v>
      </c>
      <c r="G1795" s="368">
        <f t="shared" si="28"/>
        <v>1840000</v>
      </c>
      <c r="H1795" s="368">
        <v>2300</v>
      </c>
      <c r="I1795" s="23"/>
    </row>
    <row r="1796" spans="1:9" x14ac:dyDescent="0.25">
      <c r="A1796" s="368">
        <v>4261</v>
      </c>
      <c r="B1796" s="368" t="s">
        <v>3353</v>
      </c>
      <c r="C1796" s="368" t="s">
        <v>596</v>
      </c>
      <c r="D1796" s="368" t="s">
        <v>9</v>
      </c>
      <c r="E1796" s="368" t="s">
        <v>586</v>
      </c>
      <c r="F1796" s="368">
        <v>1000</v>
      </c>
      <c r="G1796" s="368">
        <f t="shared" si="28"/>
        <v>100000</v>
      </c>
      <c r="H1796" s="368">
        <v>100</v>
      </c>
      <c r="I1796" s="23"/>
    </row>
    <row r="1797" spans="1:9" ht="27" x14ac:dyDescent="0.25">
      <c r="A1797" s="368">
        <v>4261</v>
      </c>
      <c r="B1797" s="368" t="s">
        <v>3354</v>
      </c>
      <c r="C1797" s="368" t="s">
        <v>637</v>
      </c>
      <c r="D1797" s="368" t="s">
        <v>9</v>
      </c>
      <c r="E1797" s="368" t="s">
        <v>10</v>
      </c>
      <c r="F1797" s="368">
        <v>200</v>
      </c>
      <c r="G1797" s="368">
        <f t="shared" si="28"/>
        <v>20000</v>
      </c>
      <c r="H1797" s="368">
        <v>100</v>
      </c>
      <c r="I1797" s="23"/>
    </row>
    <row r="1798" spans="1:9" x14ac:dyDescent="0.25">
      <c r="A1798" s="368">
        <v>4261</v>
      </c>
      <c r="B1798" s="368" t="s">
        <v>3355</v>
      </c>
      <c r="C1798" s="368" t="s">
        <v>646</v>
      </c>
      <c r="D1798" s="368" t="s">
        <v>9</v>
      </c>
      <c r="E1798" s="368" t="s">
        <v>585</v>
      </c>
      <c r="F1798" s="368">
        <v>600</v>
      </c>
      <c r="G1798" s="368">
        <f t="shared" si="28"/>
        <v>90000</v>
      </c>
      <c r="H1798" s="368">
        <v>150</v>
      </c>
      <c r="I1798" s="23"/>
    </row>
    <row r="1799" spans="1:9" x14ac:dyDescent="0.25">
      <c r="A1799" s="368">
        <v>4261</v>
      </c>
      <c r="B1799" s="368" t="s">
        <v>3356</v>
      </c>
      <c r="C1799" s="368" t="s">
        <v>1458</v>
      </c>
      <c r="D1799" s="368" t="s">
        <v>9</v>
      </c>
      <c r="E1799" s="368" t="s">
        <v>10</v>
      </c>
      <c r="F1799" s="368">
        <v>700</v>
      </c>
      <c r="G1799" s="368">
        <f t="shared" si="28"/>
        <v>10500</v>
      </c>
      <c r="H1799" s="368">
        <v>15</v>
      </c>
      <c r="I1799" s="23"/>
    </row>
    <row r="1800" spans="1:9" x14ac:dyDescent="0.25">
      <c r="A1800" s="368">
        <v>4261</v>
      </c>
      <c r="B1800" s="368" t="s">
        <v>3357</v>
      </c>
      <c r="C1800" s="368" t="s">
        <v>3358</v>
      </c>
      <c r="D1800" s="368" t="s">
        <v>9</v>
      </c>
      <c r="E1800" s="368" t="s">
        <v>10</v>
      </c>
      <c r="F1800" s="368">
        <v>3500</v>
      </c>
      <c r="G1800" s="368">
        <f t="shared" si="28"/>
        <v>35000</v>
      </c>
      <c r="H1800" s="368">
        <v>10</v>
      </c>
      <c r="I1800" s="23"/>
    </row>
    <row r="1801" spans="1:9" x14ac:dyDescent="0.25">
      <c r="A1801" s="368">
        <v>4261</v>
      </c>
      <c r="B1801" s="368" t="s">
        <v>3359</v>
      </c>
      <c r="C1801" s="368" t="s">
        <v>626</v>
      </c>
      <c r="D1801" s="368" t="s">
        <v>9</v>
      </c>
      <c r="E1801" s="368" t="s">
        <v>10</v>
      </c>
      <c r="F1801" s="368">
        <v>300</v>
      </c>
      <c r="G1801" s="368">
        <f t="shared" si="28"/>
        <v>3000</v>
      </c>
      <c r="H1801" s="368">
        <v>10</v>
      </c>
      <c r="I1801" s="23"/>
    </row>
    <row r="1802" spans="1:9" ht="40.5" x14ac:dyDescent="0.25">
      <c r="A1802" s="368">
        <v>4261</v>
      </c>
      <c r="B1802" s="368" t="s">
        <v>3360</v>
      </c>
      <c r="C1802" s="368" t="s">
        <v>1524</v>
      </c>
      <c r="D1802" s="368" t="s">
        <v>9</v>
      </c>
      <c r="E1802" s="368" t="s">
        <v>10</v>
      </c>
      <c r="F1802" s="368">
        <v>1500</v>
      </c>
      <c r="G1802" s="368">
        <f t="shared" si="28"/>
        <v>7500</v>
      </c>
      <c r="H1802" s="368">
        <v>5</v>
      </c>
      <c r="I1802" s="23"/>
    </row>
    <row r="1803" spans="1:9" x14ac:dyDescent="0.25">
      <c r="A1803" s="368">
        <v>4261</v>
      </c>
      <c r="B1803" s="368" t="s">
        <v>3361</v>
      </c>
      <c r="C1803" s="368" t="s">
        <v>3362</v>
      </c>
      <c r="D1803" s="368" t="s">
        <v>9</v>
      </c>
      <c r="E1803" s="368" t="s">
        <v>585</v>
      </c>
      <c r="F1803" s="368">
        <v>200</v>
      </c>
      <c r="G1803" s="368">
        <f t="shared" si="28"/>
        <v>30000</v>
      </c>
      <c r="H1803" s="368">
        <v>150</v>
      </c>
      <c r="I1803" s="23"/>
    </row>
    <row r="1804" spans="1:9" x14ac:dyDescent="0.25">
      <c r="A1804" s="368">
        <v>4261</v>
      </c>
      <c r="B1804" s="368" t="s">
        <v>3363</v>
      </c>
      <c r="C1804" s="368" t="s">
        <v>660</v>
      </c>
      <c r="D1804" s="368" t="s">
        <v>9</v>
      </c>
      <c r="E1804" s="368" t="s">
        <v>585</v>
      </c>
      <c r="F1804" s="368">
        <v>350</v>
      </c>
      <c r="G1804" s="368">
        <f t="shared" si="28"/>
        <v>28000</v>
      </c>
      <c r="H1804" s="368">
        <v>80</v>
      </c>
      <c r="I1804" s="23"/>
    </row>
    <row r="1805" spans="1:9" x14ac:dyDescent="0.25">
      <c r="A1805" s="368">
        <v>4261</v>
      </c>
      <c r="B1805" s="368" t="s">
        <v>3364</v>
      </c>
      <c r="C1805" s="368" t="s">
        <v>654</v>
      </c>
      <c r="D1805" s="368" t="s">
        <v>9</v>
      </c>
      <c r="E1805" s="368" t="s">
        <v>585</v>
      </c>
      <c r="F1805" s="368">
        <v>400</v>
      </c>
      <c r="G1805" s="368">
        <f t="shared" si="28"/>
        <v>4000</v>
      </c>
      <c r="H1805" s="368">
        <v>10</v>
      </c>
      <c r="I1805" s="23"/>
    </row>
    <row r="1806" spans="1:9" x14ac:dyDescent="0.25">
      <c r="A1806" s="368">
        <v>4261</v>
      </c>
      <c r="B1806" s="368" t="s">
        <v>3365</v>
      </c>
      <c r="C1806" s="368" t="s">
        <v>648</v>
      </c>
      <c r="D1806" s="368" t="s">
        <v>9</v>
      </c>
      <c r="E1806" s="368" t="s">
        <v>585</v>
      </c>
      <c r="F1806" s="368">
        <v>800</v>
      </c>
      <c r="G1806" s="368">
        <f t="shared" si="28"/>
        <v>8000</v>
      </c>
      <c r="H1806" s="368">
        <v>10</v>
      </c>
      <c r="I1806" s="23"/>
    </row>
    <row r="1807" spans="1:9" x14ac:dyDescent="0.25">
      <c r="A1807" s="368">
        <v>4261</v>
      </c>
      <c r="B1807" s="368" t="s">
        <v>3366</v>
      </c>
      <c r="C1807" s="401" t="s">
        <v>610</v>
      </c>
      <c r="D1807" s="401" t="s">
        <v>9</v>
      </c>
      <c r="E1807" s="401" t="s">
        <v>10</v>
      </c>
      <c r="F1807" s="401">
        <v>170</v>
      </c>
      <c r="G1807" s="401">
        <f t="shared" si="28"/>
        <v>8500</v>
      </c>
      <c r="H1807" s="401">
        <v>50</v>
      </c>
      <c r="I1807" s="23"/>
    </row>
    <row r="1808" spans="1:9" x14ac:dyDescent="0.25">
      <c r="A1808" s="368">
        <v>4267</v>
      </c>
      <c r="B1808" s="368" t="s">
        <v>4046</v>
      </c>
      <c r="C1808" s="368" t="s">
        <v>584</v>
      </c>
      <c r="D1808" s="401" t="s">
        <v>9</v>
      </c>
      <c r="E1808" s="401" t="s">
        <v>11</v>
      </c>
      <c r="F1808" s="401">
        <v>80</v>
      </c>
      <c r="G1808" s="401">
        <f>+F1808*H1808</f>
        <v>400000</v>
      </c>
      <c r="H1808" s="401">
        <v>5000</v>
      </c>
      <c r="I1808" s="23"/>
    </row>
    <row r="1809" spans="1:9" x14ac:dyDescent="0.25">
      <c r="A1809" s="368">
        <v>4267</v>
      </c>
      <c r="B1809" s="368" t="s">
        <v>4047</v>
      </c>
      <c r="C1809" s="401" t="s">
        <v>584</v>
      </c>
      <c r="D1809" s="401" t="s">
        <v>9</v>
      </c>
      <c r="E1809" s="401" t="s">
        <v>11</v>
      </c>
      <c r="F1809" s="401">
        <v>200</v>
      </c>
      <c r="G1809" s="401">
        <f>+F1809*H1809</f>
        <v>20000</v>
      </c>
      <c r="H1809" s="401">
        <v>100</v>
      </c>
      <c r="I1809" s="23"/>
    </row>
    <row r="1810" spans="1:9" x14ac:dyDescent="0.25">
      <c r="A1810" s="368">
        <v>4267</v>
      </c>
      <c r="B1810" s="368" t="s">
        <v>2671</v>
      </c>
      <c r="C1810" s="401" t="s">
        <v>1739</v>
      </c>
      <c r="D1810" s="401" t="s">
        <v>9</v>
      </c>
      <c r="E1810" s="401" t="s">
        <v>896</v>
      </c>
      <c r="F1810" s="401">
        <v>600</v>
      </c>
      <c r="G1810" s="401">
        <f>+F1810*H1810</f>
        <v>30000</v>
      </c>
      <c r="H1810" s="401">
        <v>50</v>
      </c>
      <c r="I1810" s="23"/>
    </row>
    <row r="1811" spans="1:9" ht="27" x14ac:dyDescent="0.25">
      <c r="A1811" s="368">
        <v>4267</v>
      </c>
      <c r="B1811" s="368" t="s">
        <v>2672</v>
      </c>
      <c r="C1811" s="401" t="s">
        <v>44</v>
      </c>
      <c r="D1811" s="401" t="s">
        <v>9</v>
      </c>
      <c r="E1811" s="401" t="s">
        <v>10</v>
      </c>
      <c r="F1811" s="401">
        <v>200</v>
      </c>
      <c r="G1811" s="401">
        <f t="shared" ref="G1811:G1824" si="29">+F1811*H1811</f>
        <v>50000</v>
      </c>
      <c r="H1811" s="401">
        <v>250</v>
      </c>
      <c r="I1811" s="23"/>
    </row>
    <row r="1812" spans="1:9" x14ac:dyDescent="0.25">
      <c r="A1812" s="368">
        <v>4267</v>
      </c>
      <c r="B1812" s="368" t="s">
        <v>2673</v>
      </c>
      <c r="C1812" s="368" t="s">
        <v>1551</v>
      </c>
      <c r="D1812" s="368" t="s">
        <v>9</v>
      </c>
      <c r="E1812" s="368" t="s">
        <v>10</v>
      </c>
      <c r="F1812" s="368">
        <v>150</v>
      </c>
      <c r="G1812" s="368">
        <f t="shared" si="29"/>
        <v>105000</v>
      </c>
      <c r="H1812" s="368">
        <v>700</v>
      </c>
      <c r="I1812" s="23"/>
    </row>
    <row r="1813" spans="1:9" x14ac:dyDescent="0.25">
      <c r="A1813" s="368">
        <v>4267</v>
      </c>
      <c r="B1813" s="368" t="s">
        <v>2674</v>
      </c>
      <c r="C1813" s="368" t="s">
        <v>865</v>
      </c>
      <c r="D1813" s="368" t="s">
        <v>9</v>
      </c>
      <c r="E1813" s="368" t="s">
        <v>10</v>
      </c>
      <c r="F1813" s="368">
        <v>150</v>
      </c>
      <c r="G1813" s="368">
        <f t="shared" si="29"/>
        <v>105000</v>
      </c>
      <c r="H1813" s="368">
        <v>700</v>
      </c>
      <c r="I1813" s="23"/>
    </row>
    <row r="1814" spans="1:9" x14ac:dyDescent="0.25">
      <c r="A1814" s="368">
        <v>4267</v>
      </c>
      <c r="B1814" s="368" t="s">
        <v>2675</v>
      </c>
      <c r="C1814" s="368" t="s">
        <v>865</v>
      </c>
      <c r="D1814" s="368" t="s">
        <v>9</v>
      </c>
      <c r="E1814" s="368" t="s">
        <v>10</v>
      </c>
      <c r="F1814" s="368">
        <v>600</v>
      </c>
      <c r="G1814" s="368">
        <f t="shared" si="29"/>
        <v>420000</v>
      </c>
      <c r="H1814" s="368">
        <v>700</v>
      </c>
      <c r="I1814" s="23"/>
    </row>
    <row r="1815" spans="1:9" x14ac:dyDescent="0.25">
      <c r="A1815" s="368">
        <v>4267</v>
      </c>
      <c r="B1815" s="368" t="s">
        <v>2676</v>
      </c>
      <c r="C1815" s="368" t="s">
        <v>2677</v>
      </c>
      <c r="D1815" s="368" t="s">
        <v>9</v>
      </c>
      <c r="E1815" s="368" t="s">
        <v>10</v>
      </c>
      <c r="F1815" s="368">
        <v>300</v>
      </c>
      <c r="G1815" s="368">
        <f t="shared" si="29"/>
        <v>15000</v>
      </c>
      <c r="H1815" s="368">
        <v>50</v>
      </c>
      <c r="I1815" s="23"/>
    </row>
    <row r="1816" spans="1:9" ht="27" x14ac:dyDescent="0.25">
      <c r="A1816" s="368">
        <v>4267</v>
      </c>
      <c r="B1816" s="368" t="s">
        <v>2678</v>
      </c>
      <c r="C1816" s="368" t="s">
        <v>1596</v>
      </c>
      <c r="D1816" s="368" t="s">
        <v>9</v>
      </c>
      <c r="E1816" s="368" t="s">
        <v>10</v>
      </c>
      <c r="F1816" s="368">
        <v>10</v>
      </c>
      <c r="G1816" s="368">
        <f t="shared" si="29"/>
        <v>30000</v>
      </c>
      <c r="H1816" s="368">
        <v>3000</v>
      </c>
      <c r="I1816" s="23"/>
    </row>
    <row r="1817" spans="1:9" x14ac:dyDescent="0.25">
      <c r="A1817" s="368">
        <v>4267</v>
      </c>
      <c r="B1817" s="368" t="s">
        <v>2679</v>
      </c>
      <c r="C1817" s="368" t="s">
        <v>1560</v>
      </c>
      <c r="D1817" s="368" t="s">
        <v>9</v>
      </c>
      <c r="E1817" s="368" t="s">
        <v>10</v>
      </c>
      <c r="F1817" s="368">
        <v>500</v>
      </c>
      <c r="G1817" s="368">
        <f t="shared" si="29"/>
        <v>21000</v>
      </c>
      <c r="H1817" s="368">
        <v>42</v>
      </c>
      <c r="I1817" s="23"/>
    </row>
    <row r="1818" spans="1:9" ht="27" x14ac:dyDescent="0.25">
      <c r="A1818" s="368">
        <v>4267</v>
      </c>
      <c r="B1818" s="368" t="s">
        <v>2680</v>
      </c>
      <c r="C1818" s="368" t="s">
        <v>2681</v>
      </c>
      <c r="D1818" s="368" t="s">
        <v>9</v>
      </c>
      <c r="E1818" s="368" t="s">
        <v>10</v>
      </c>
      <c r="F1818" s="368">
        <v>1000</v>
      </c>
      <c r="G1818" s="368">
        <f t="shared" si="29"/>
        <v>15000</v>
      </c>
      <c r="H1818" s="368">
        <v>15</v>
      </c>
      <c r="I1818" s="23"/>
    </row>
    <row r="1819" spans="1:9" x14ac:dyDescent="0.25">
      <c r="A1819" s="368">
        <v>4267</v>
      </c>
      <c r="B1819" s="368" t="s">
        <v>2682</v>
      </c>
      <c r="C1819" s="368" t="s">
        <v>1567</v>
      </c>
      <c r="D1819" s="368" t="s">
        <v>9</v>
      </c>
      <c r="E1819" s="368" t="s">
        <v>11</v>
      </c>
      <c r="F1819" s="368">
        <v>800</v>
      </c>
      <c r="G1819" s="368">
        <f t="shared" si="29"/>
        <v>120000</v>
      </c>
      <c r="H1819" s="368">
        <v>150</v>
      </c>
      <c r="I1819" s="23"/>
    </row>
    <row r="1820" spans="1:9" ht="27" x14ac:dyDescent="0.25">
      <c r="A1820" s="368">
        <v>4267</v>
      </c>
      <c r="B1820" s="368" t="s">
        <v>2683</v>
      </c>
      <c r="C1820" s="368" t="s">
        <v>1568</v>
      </c>
      <c r="D1820" s="368" t="s">
        <v>9</v>
      </c>
      <c r="E1820" s="368" t="s">
        <v>11</v>
      </c>
      <c r="F1820" s="368">
        <v>1000</v>
      </c>
      <c r="G1820" s="368">
        <f t="shared" si="29"/>
        <v>15000</v>
      </c>
      <c r="H1820" s="368">
        <v>15</v>
      </c>
      <c r="I1820" s="23"/>
    </row>
    <row r="1821" spans="1:9" x14ac:dyDescent="0.25">
      <c r="A1821" s="368">
        <v>4267</v>
      </c>
      <c r="B1821" s="368" t="s">
        <v>2684</v>
      </c>
      <c r="C1821" s="368" t="s">
        <v>881</v>
      </c>
      <c r="D1821" s="368" t="s">
        <v>9</v>
      </c>
      <c r="E1821" s="368" t="s">
        <v>11</v>
      </c>
      <c r="F1821" s="368">
        <v>600</v>
      </c>
      <c r="G1821" s="368">
        <f t="shared" si="29"/>
        <v>18000</v>
      </c>
      <c r="H1821" s="368">
        <v>30</v>
      </c>
      <c r="I1821" s="23"/>
    </row>
    <row r="1822" spans="1:9" x14ac:dyDescent="0.25">
      <c r="A1822" s="368">
        <v>4267</v>
      </c>
      <c r="B1822" s="368" t="s">
        <v>2685</v>
      </c>
      <c r="C1822" s="368" t="s">
        <v>1570</v>
      </c>
      <c r="D1822" s="368" t="s">
        <v>9</v>
      </c>
      <c r="E1822" s="368" t="s">
        <v>10</v>
      </c>
      <c r="F1822" s="368">
        <v>300</v>
      </c>
      <c r="G1822" s="368">
        <f t="shared" si="29"/>
        <v>7500</v>
      </c>
      <c r="H1822" s="368">
        <v>25</v>
      </c>
      <c r="I1822" s="23"/>
    </row>
    <row r="1823" spans="1:9" x14ac:dyDescent="0.25">
      <c r="A1823" s="368">
        <v>4267</v>
      </c>
      <c r="B1823" s="368" t="s">
        <v>2686</v>
      </c>
      <c r="C1823" s="368" t="s">
        <v>883</v>
      </c>
      <c r="D1823" s="368" t="s">
        <v>9</v>
      </c>
      <c r="E1823" s="368" t="s">
        <v>10</v>
      </c>
      <c r="F1823" s="368">
        <v>800</v>
      </c>
      <c r="G1823" s="368">
        <f t="shared" si="29"/>
        <v>12000</v>
      </c>
      <c r="H1823" s="368">
        <v>15</v>
      </c>
      <c r="I1823" s="23"/>
    </row>
    <row r="1824" spans="1:9" x14ac:dyDescent="0.25">
      <c r="A1824" s="368">
        <v>4267</v>
      </c>
      <c r="B1824" s="368" t="s">
        <v>2687</v>
      </c>
      <c r="C1824" s="368" t="s">
        <v>2688</v>
      </c>
      <c r="D1824" s="368" t="s">
        <v>9</v>
      </c>
      <c r="E1824" s="368" t="s">
        <v>10</v>
      </c>
      <c r="F1824" s="368">
        <v>1000</v>
      </c>
      <c r="G1824" s="368">
        <f t="shared" si="29"/>
        <v>6000</v>
      </c>
      <c r="H1824" s="368">
        <v>6</v>
      </c>
      <c r="I1824" s="23"/>
    </row>
    <row r="1825" spans="1:9" x14ac:dyDescent="0.25">
      <c r="A1825" s="336">
        <v>4267</v>
      </c>
      <c r="B1825" s="336" t="s">
        <v>2610</v>
      </c>
      <c r="C1825" s="336" t="s">
        <v>2611</v>
      </c>
      <c r="D1825" s="336" t="s">
        <v>9</v>
      </c>
      <c r="E1825" s="336" t="s">
        <v>10</v>
      </c>
      <c r="F1825" s="336">
        <v>2000</v>
      </c>
      <c r="G1825" s="336">
        <f>+F1825*H1825</f>
        <v>4000</v>
      </c>
      <c r="H1825" s="336">
        <v>2</v>
      </c>
      <c r="I1825" s="23"/>
    </row>
    <row r="1826" spans="1:9" x14ac:dyDescent="0.25">
      <c r="A1826" s="336">
        <v>4267</v>
      </c>
      <c r="B1826" s="336" t="s">
        <v>2612</v>
      </c>
      <c r="C1826" s="336" t="s">
        <v>2613</v>
      </c>
      <c r="D1826" s="336" t="s">
        <v>9</v>
      </c>
      <c r="E1826" s="336" t="s">
        <v>10</v>
      </c>
      <c r="F1826" s="336">
        <v>100</v>
      </c>
      <c r="G1826" s="336">
        <f t="shared" ref="G1826:G1840" si="30">+F1826*H1826</f>
        <v>10000</v>
      </c>
      <c r="H1826" s="336">
        <v>100</v>
      </c>
      <c r="I1826" s="23"/>
    </row>
    <row r="1827" spans="1:9" x14ac:dyDescent="0.25">
      <c r="A1827" s="336">
        <v>4267</v>
      </c>
      <c r="B1827" s="336" t="s">
        <v>2614</v>
      </c>
      <c r="C1827" s="336" t="s">
        <v>1545</v>
      </c>
      <c r="D1827" s="336" t="s">
        <v>9</v>
      </c>
      <c r="E1827" s="336" t="s">
        <v>10</v>
      </c>
      <c r="F1827" s="336">
        <v>1000</v>
      </c>
      <c r="G1827" s="336">
        <f t="shared" si="30"/>
        <v>80000</v>
      </c>
      <c r="H1827" s="336">
        <v>80</v>
      </c>
      <c r="I1827" s="23"/>
    </row>
    <row r="1828" spans="1:9" x14ac:dyDescent="0.25">
      <c r="A1828" s="336">
        <v>4267</v>
      </c>
      <c r="B1828" s="336" t="s">
        <v>2615</v>
      </c>
      <c r="C1828" s="336" t="s">
        <v>857</v>
      </c>
      <c r="D1828" s="336" t="s">
        <v>9</v>
      </c>
      <c r="E1828" s="336" t="s">
        <v>10</v>
      </c>
      <c r="F1828" s="336">
        <v>200</v>
      </c>
      <c r="G1828" s="336">
        <f t="shared" si="30"/>
        <v>1400</v>
      </c>
      <c r="H1828" s="336">
        <v>7</v>
      </c>
      <c r="I1828" s="23"/>
    </row>
    <row r="1829" spans="1:9" x14ac:dyDescent="0.25">
      <c r="A1829" s="336">
        <v>4267</v>
      </c>
      <c r="B1829" s="336" t="s">
        <v>2616</v>
      </c>
      <c r="C1829" s="336" t="s">
        <v>2617</v>
      </c>
      <c r="D1829" s="336" t="s">
        <v>9</v>
      </c>
      <c r="E1829" s="336" t="s">
        <v>10</v>
      </c>
      <c r="F1829" s="336">
        <v>600</v>
      </c>
      <c r="G1829" s="336">
        <f t="shared" si="30"/>
        <v>19200</v>
      </c>
      <c r="H1829" s="336">
        <v>32</v>
      </c>
      <c r="I1829" s="23"/>
    </row>
    <row r="1830" spans="1:9" x14ac:dyDescent="0.25">
      <c r="A1830" s="336">
        <v>4267</v>
      </c>
      <c r="B1830" s="336" t="s">
        <v>2618</v>
      </c>
      <c r="C1830" s="336" t="s">
        <v>1547</v>
      </c>
      <c r="D1830" s="336" t="s">
        <v>9</v>
      </c>
      <c r="E1830" s="336" t="s">
        <v>10</v>
      </c>
      <c r="F1830" s="336">
        <v>3000</v>
      </c>
      <c r="G1830" s="336">
        <f t="shared" si="30"/>
        <v>60000</v>
      </c>
      <c r="H1830" s="336">
        <v>20</v>
      </c>
      <c r="I1830" s="23"/>
    </row>
    <row r="1831" spans="1:9" x14ac:dyDescent="0.25">
      <c r="A1831" s="336">
        <v>4267</v>
      </c>
      <c r="B1831" s="336" t="s">
        <v>2619</v>
      </c>
      <c r="C1831" s="336" t="s">
        <v>2620</v>
      </c>
      <c r="D1831" s="336" t="s">
        <v>9</v>
      </c>
      <c r="E1831" s="336" t="s">
        <v>10</v>
      </c>
      <c r="F1831" s="336">
        <v>200</v>
      </c>
      <c r="G1831" s="336">
        <f t="shared" si="30"/>
        <v>6000</v>
      </c>
      <c r="H1831" s="336">
        <v>30</v>
      </c>
      <c r="I1831" s="23"/>
    </row>
    <row r="1832" spans="1:9" x14ac:dyDescent="0.25">
      <c r="A1832" s="336">
        <v>4267</v>
      </c>
      <c r="B1832" s="336" t="s">
        <v>2621</v>
      </c>
      <c r="C1832" s="336" t="s">
        <v>2622</v>
      </c>
      <c r="D1832" s="336" t="s">
        <v>9</v>
      </c>
      <c r="E1832" s="336" t="s">
        <v>898</v>
      </c>
      <c r="F1832" s="336">
        <v>400</v>
      </c>
      <c r="G1832" s="336">
        <f t="shared" si="30"/>
        <v>10000</v>
      </c>
      <c r="H1832" s="336">
        <v>25</v>
      </c>
      <c r="I1832" s="23"/>
    </row>
    <row r="1833" spans="1:9" ht="40.5" x14ac:dyDescent="0.25">
      <c r="A1833" s="336">
        <v>4267</v>
      </c>
      <c r="B1833" s="336" t="s">
        <v>2623</v>
      </c>
      <c r="C1833" s="336" t="s">
        <v>2624</v>
      </c>
      <c r="D1833" s="336" t="s">
        <v>9</v>
      </c>
      <c r="E1833" s="336" t="s">
        <v>10</v>
      </c>
      <c r="F1833" s="336">
        <v>1500</v>
      </c>
      <c r="G1833" s="336">
        <f t="shared" si="30"/>
        <v>27000</v>
      </c>
      <c r="H1833" s="336">
        <v>18</v>
      </c>
      <c r="I1833" s="23"/>
    </row>
    <row r="1834" spans="1:9" x14ac:dyDescent="0.25">
      <c r="A1834" s="336">
        <v>4267</v>
      </c>
      <c r="B1834" s="336" t="s">
        <v>2625</v>
      </c>
      <c r="C1834" s="336" t="s">
        <v>2626</v>
      </c>
      <c r="D1834" s="336" t="s">
        <v>9</v>
      </c>
      <c r="E1834" s="336" t="s">
        <v>10</v>
      </c>
      <c r="F1834" s="336">
        <v>1000</v>
      </c>
      <c r="G1834" s="336">
        <f t="shared" si="30"/>
        <v>5000</v>
      </c>
      <c r="H1834" s="336">
        <v>5</v>
      </c>
      <c r="I1834" s="23"/>
    </row>
    <row r="1835" spans="1:9" x14ac:dyDescent="0.25">
      <c r="A1835" s="336">
        <v>4267</v>
      </c>
      <c r="B1835" s="336" t="s">
        <v>2627</v>
      </c>
      <c r="C1835" s="336" t="s">
        <v>2628</v>
      </c>
      <c r="D1835" s="336" t="s">
        <v>9</v>
      </c>
      <c r="E1835" s="336" t="s">
        <v>10</v>
      </c>
      <c r="F1835" s="336">
        <v>2000</v>
      </c>
      <c r="G1835" s="336">
        <f t="shared" si="30"/>
        <v>100000</v>
      </c>
      <c r="H1835" s="336">
        <v>50</v>
      </c>
      <c r="I1835" s="23"/>
    </row>
    <row r="1836" spans="1:9" x14ac:dyDescent="0.25">
      <c r="A1836" s="336">
        <v>4267</v>
      </c>
      <c r="B1836" s="336" t="s">
        <v>2629</v>
      </c>
      <c r="C1836" s="336" t="s">
        <v>892</v>
      </c>
      <c r="D1836" s="336" t="s">
        <v>9</v>
      </c>
      <c r="E1836" s="336" t="s">
        <v>10</v>
      </c>
      <c r="F1836" s="336">
        <v>6000</v>
      </c>
      <c r="G1836" s="336">
        <f>+F1836*H1836</f>
        <v>120000</v>
      </c>
      <c r="H1836" s="336">
        <v>20</v>
      </c>
      <c r="I1836" s="23"/>
    </row>
    <row r="1837" spans="1:9" x14ac:dyDescent="0.25">
      <c r="A1837" s="336">
        <v>4267</v>
      </c>
      <c r="B1837" s="336" t="s">
        <v>2630</v>
      </c>
      <c r="C1837" s="336" t="s">
        <v>1579</v>
      </c>
      <c r="D1837" s="336" t="s">
        <v>9</v>
      </c>
      <c r="E1837" s="336" t="s">
        <v>10</v>
      </c>
      <c r="F1837" s="336">
        <v>20000</v>
      </c>
      <c r="G1837" s="336">
        <f t="shared" si="30"/>
        <v>20000</v>
      </c>
      <c r="H1837" s="336">
        <v>1</v>
      </c>
      <c r="I1837" s="23"/>
    </row>
    <row r="1838" spans="1:9" x14ac:dyDescent="0.25">
      <c r="A1838" s="336">
        <v>4267</v>
      </c>
      <c r="B1838" s="336" t="s">
        <v>2631</v>
      </c>
      <c r="C1838" s="336" t="s">
        <v>1581</v>
      </c>
      <c r="D1838" s="336" t="s">
        <v>9</v>
      </c>
      <c r="E1838" s="336" t="s">
        <v>10</v>
      </c>
      <c r="F1838" s="336">
        <v>6000</v>
      </c>
      <c r="G1838" s="336">
        <f t="shared" si="30"/>
        <v>48000</v>
      </c>
      <c r="H1838" s="336">
        <v>8</v>
      </c>
      <c r="I1838" s="23"/>
    </row>
    <row r="1839" spans="1:9" x14ac:dyDescent="0.25">
      <c r="A1839" s="336">
        <v>4267</v>
      </c>
      <c r="B1839" s="392" t="s">
        <v>2632</v>
      </c>
      <c r="C1839" s="392" t="s">
        <v>895</v>
      </c>
      <c r="D1839" s="392" t="s">
        <v>9</v>
      </c>
      <c r="E1839" s="392" t="s">
        <v>10</v>
      </c>
      <c r="F1839" s="392">
        <v>2000</v>
      </c>
      <c r="G1839" s="392">
        <f t="shared" si="30"/>
        <v>16000</v>
      </c>
      <c r="H1839" s="392">
        <v>8</v>
      </c>
      <c r="I1839" s="23"/>
    </row>
    <row r="1840" spans="1:9" x14ac:dyDescent="0.25">
      <c r="A1840" s="392">
        <v>4267</v>
      </c>
      <c r="B1840" s="392" t="s">
        <v>2633</v>
      </c>
      <c r="C1840" s="392" t="s">
        <v>2634</v>
      </c>
      <c r="D1840" s="392" t="s">
        <v>9</v>
      </c>
      <c r="E1840" s="392" t="s">
        <v>10</v>
      </c>
      <c r="F1840" s="392">
        <v>4000</v>
      </c>
      <c r="G1840" s="392">
        <f t="shared" si="30"/>
        <v>8000</v>
      </c>
      <c r="H1840" s="392">
        <v>2</v>
      </c>
      <c r="I1840" s="23"/>
    </row>
    <row r="1841" spans="1:9" x14ac:dyDescent="0.25">
      <c r="A1841" s="392">
        <v>4269</v>
      </c>
      <c r="B1841" s="392" t="s">
        <v>1864</v>
      </c>
      <c r="C1841" s="392" t="s">
        <v>1865</v>
      </c>
      <c r="D1841" s="392" t="s">
        <v>9</v>
      </c>
      <c r="E1841" s="392" t="s">
        <v>897</v>
      </c>
      <c r="F1841" s="392">
        <v>900</v>
      </c>
      <c r="G1841" s="392">
        <f>+F1841*H1841</f>
        <v>1800000</v>
      </c>
      <c r="H1841" s="392">
        <v>2000</v>
      </c>
      <c r="I1841" s="23"/>
    </row>
    <row r="1842" spans="1:9" x14ac:dyDescent="0.25">
      <c r="A1842" s="392">
        <v>4269</v>
      </c>
      <c r="B1842" s="392" t="s">
        <v>1866</v>
      </c>
      <c r="C1842" s="392" t="s">
        <v>1865</v>
      </c>
      <c r="D1842" s="392" t="s">
        <v>9</v>
      </c>
      <c r="E1842" s="392" t="s">
        <v>897</v>
      </c>
      <c r="F1842" s="392">
        <v>1104</v>
      </c>
      <c r="G1842" s="392">
        <f>+F1842*H1842</f>
        <v>9125664</v>
      </c>
      <c r="H1842" s="392">
        <v>8266</v>
      </c>
      <c r="I1842" s="23"/>
    </row>
    <row r="1843" spans="1:9" x14ac:dyDescent="0.25">
      <c r="A1843" s="392">
        <v>4269</v>
      </c>
      <c r="B1843" s="392" t="s">
        <v>1182</v>
      </c>
      <c r="C1843" s="392" t="s">
        <v>264</v>
      </c>
      <c r="D1843" s="392" t="s">
        <v>9</v>
      </c>
      <c r="E1843" s="392" t="s">
        <v>11</v>
      </c>
      <c r="F1843" s="392">
        <v>490</v>
      </c>
      <c r="G1843" s="392">
        <f>F1843*H1843</f>
        <v>7840000</v>
      </c>
      <c r="H1843" s="392">
        <v>16000</v>
      </c>
      <c r="I1843" s="23"/>
    </row>
    <row r="1844" spans="1:9" x14ac:dyDescent="0.25">
      <c r="A1844" s="476" t="s">
        <v>12</v>
      </c>
      <c r="B1844" s="477"/>
      <c r="C1844" s="477"/>
      <c r="D1844" s="477"/>
      <c r="E1844" s="477"/>
      <c r="F1844" s="477"/>
      <c r="G1844" s="477"/>
      <c r="H1844" s="483"/>
      <c r="I1844" s="23"/>
    </row>
    <row r="1845" spans="1:9" ht="40.5" x14ac:dyDescent="0.25">
      <c r="A1845" s="368">
        <v>4252</v>
      </c>
      <c r="B1845" s="368" t="s">
        <v>567</v>
      </c>
      <c r="C1845" s="368" t="s">
        <v>568</v>
      </c>
      <c r="D1845" s="368" t="s">
        <v>424</v>
      </c>
      <c r="E1845" s="368" t="s">
        <v>14</v>
      </c>
      <c r="F1845" s="368">
        <v>100000</v>
      </c>
      <c r="G1845" s="368">
        <v>100000</v>
      </c>
      <c r="H1845" s="368">
        <v>1</v>
      </c>
      <c r="I1845" s="23"/>
    </row>
    <row r="1846" spans="1:9" ht="27" x14ac:dyDescent="0.25">
      <c r="A1846" s="368">
        <v>4252</v>
      </c>
      <c r="B1846" s="368" t="s">
        <v>569</v>
      </c>
      <c r="C1846" s="368" t="s">
        <v>531</v>
      </c>
      <c r="D1846" s="368" t="s">
        <v>424</v>
      </c>
      <c r="E1846" s="368" t="s">
        <v>14</v>
      </c>
      <c r="F1846" s="368">
        <v>300000</v>
      </c>
      <c r="G1846" s="368">
        <v>300000</v>
      </c>
      <c r="H1846" s="368">
        <v>1</v>
      </c>
      <c r="I1846" s="23"/>
    </row>
    <row r="1847" spans="1:9" ht="40.5" x14ac:dyDescent="0.25">
      <c r="A1847" s="368">
        <v>4252</v>
      </c>
      <c r="B1847" s="368" t="s">
        <v>572</v>
      </c>
      <c r="C1847" s="368" t="s">
        <v>573</v>
      </c>
      <c r="D1847" s="368" t="s">
        <v>424</v>
      </c>
      <c r="E1847" s="368" t="s">
        <v>14</v>
      </c>
      <c r="F1847" s="368">
        <v>100000</v>
      </c>
      <c r="G1847" s="368">
        <v>100000</v>
      </c>
      <c r="H1847" s="368">
        <v>1</v>
      </c>
      <c r="I1847" s="23"/>
    </row>
    <row r="1848" spans="1:9" ht="40.5" x14ac:dyDescent="0.25">
      <c r="A1848" s="213">
        <v>4252</v>
      </c>
      <c r="B1848" s="368" t="s">
        <v>1062</v>
      </c>
      <c r="C1848" s="368" t="s">
        <v>933</v>
      </c>
      <c r="D1848" s="368" t="s">
        <v>424</v>
      </c>
      <c r="E1848" s="368" t="s">
        <v>14</v>
      </c>
      <c r="F1848" s="368">
        <v>1000000</v>
      </c>
      <c r="G1848" s="368">
        <v>1000000</v>
      </c>
      <c r="H1848" s="368">
        <v>1</v>
      </c>
      <c r="I1848" s="23"/>
    </row>
    <row r="1849" spans="1:9" ht="40.5" x14ac:dyDescent="0.25">
      <c r="A1849" s="363">
        <v>4252</v>
      </c>
      <c r="B1849" s="363" t="s">
        <v>1061</v>
      </c>
      <c r="C1849" s="363" t="s">
        <v>933</v>
      </c>
      <c r="D1849" s="363" t="s">
        <v>424</v>
      </c>
      <c r="E1849" s="363" t="s">
        <v>14</v>
      </c>
      <c r="F1849" s="363">
        <v>700000</v>
      </c>
      <c r="G1849" s="363">
        <v>700000</v>
      </c>
      <c r="H1849" s="363">
        <v>1</v>
      </c>
      <c r="I1849" s="23"/>
    </row>
    <row r="1850" spans="1:9" ht="40.5" x14ac:dyDescent="0.25">
      <c r="A1850" s="363">
        <v>4252</v>
      </c>
      <c r="B1850" s="363" t="s">
        <v>1060</v>
      </c>
      <c r="C1850" s="363" t="s">
        <v>933</v>
      </c>
      <c r="D1850" s="363" t="s">
        <v>424</v>
      </c>
      <c r="E1850" s="363" t="s">
        <v>14</v>
      </c>
      <c r="F1850" s="363">
        <v>1100000</v>
      </c>
      <c r="G1850" s="363">
        <v>1100000</v>
      </c>
      <c r="H1850" s="363">
        <v>1</v>
      </c>
      <c r="I1850" s="23"/>
    </row>
    <row r="1851" spans="1:9" ht="40.5" x14ac:dyDescent="0.25">
      <c r="A1851" s="363">
        <v>4252</v>
      </c>
      <c r="B1851" s="363" t="s">
        <v>1063</v>
      </c>
      <c r="C1851" s="363" t="s">
        <v>933</v>
      </c>
      <c r="D1851" s="363" t="s">
        <v>424</v>
      </c>
      <c r="E1851" s="363" t="s">
        <v>14</v>
      </c>
      <c r="F1851" s="363">
        <v>1200000</v>
      </c>
      <c r="G1851" s="363">
        <v>1200000</v>
      </c>
      <c r="H1851" s="363">
        <v>1</v>
      </c>
      <c r="I1851" s="23"/>
    </row>
    <row r="1852" spans="1:9" ht="40.5" x14ac:dyDescent="0.25">
      <c r="A1852" s="363">
        <v>4241</v>
      </c>
      <c r="B1852" s="381" t="s">
        <v>3551</v>
      </c>
      <c r="C1852" s="381" t="s">
        <v>442</v>
      </c>
      <c r="D1852" s="381" t="s">
        <v>13</v>
      </c>
      <c r="E1852" s="381" t="s">
        <v>14</v>
      </c>
      <c r="F1852" s="381">
        <v>74600</v>
      </c>
      <c r="G1852" s="381">
        <v>74600</v>
      </c>
      <c r="H1852" s="381">
        <v>1</v>
      </c>
      <c r="I1852" s="23"/>
    </row>
    <row r="1853" spans="1:9" ht="27" x14ac:dyDescent="0.25">
      <c r="A1853" s="381">
        <v>4213</v>
      </c>
      <c r="B1853" s="381" t="s">
        <v>558</v>
      </c>
      <c r="C1853" s="381" t="s">
        <v>559</v>
      </c>
      <c r="D1853" s="381" t="s">
        <v>424</v>
      </c>
      <c r="E1853" s="381" t="s">
        <v>14</v>
      </c>
      <c r="F1853" s="381">
        <v>216000</v>
      </c>
      <c r="G1853" s="381">
        <v>216000</v>
      </c>
      <c r="H1853" s="381">
        <v>1</v>
      </c>
      <c r="I1853" s="23"/>
    </row>
    <row r="1854" spans="1:9" ht="27" x14ac:dyDescent="0.25">
      <c r="A1854" s="199">
        <v>4214</v>
      </c>
      <c r="B1854" s="199" t="s">
        <v>560</v>
      </c>
      <c r="C1854" s="199" t="s">
        <v>534</v>
      </c>
      <c r="D1854" s="199" t="s">
        <v>9</v>
      </c>
      <c r="E1854" s="199" t="s">
        <v>14</v>
      </c>
      <c r="F1854" s="332">
        <v>2510244</v>
      </c>
      <c r="G1854" s="332">
        <v>2510244</v>
      </c>
      <c r="H1854" s="199">
        <v>1</v>
      </c>
      <c r="I1854" s="23"/>
    </row>
    <row r="1855" spans="1:9" ht="40.5" x14ac:dyDescent="0.25">
      <c r="A1855" s="199">
        <v>4214</v>
      </c>
      <c r="B1855" s="199" t="s">
        <v>561</v>
      </c>
      <c r="C1855" s="199" t="s">
        <v>446</v>
      </c>
      <c r="D1855" s="199" t="s">
        <v>9</v>
      </c>
      <c r="E1855" s="199" t="s">
        <v>14</v>
      </c>
      <c r="F1855" s="335">
        <v>200000</v>
      </c>
      <c r="G1855" s="335">
        <v>200000</v>
      </c>
      <c r="H1855" s="199">
        <v>1</v>
      </c>
      <c r="I1855" s="23"/>
    </row>
    <row r="1856" spans="1:9" ht="40.5" x14ac:dyDescent="0.25">
      <c r="A1856" s="199">
        <v>4232</v>
      </c>
      <c r="B1856" s="199" t="s">
        <v>562</v>
      </c>
      <c r="C1856" s="199" t="s">
        <v>563</v>
      </c>
      <c r="D1856" s="199" t="s">
        <v>424</v>
      </c>
      <c r="E1856" s="354" t="s">
        <v>14</v>
      </c>
      <c r="F1856" s="354">
        <v>180000</v>
      </c>
      <c r="G1856" s="354">
        <v>180000</v>
      </c>
      <c r="H1856" s="354">
        <v>1</v>
      </c>
      <c r="I1856" s="23"/>
    </row>
    <row r="1857" spans="1:9" ht="40.5" x14ac:dyDescent="0.25">
      <c r="A1857" s="199">
        <v>4252</v>
      </c>
      <c r="B1857" s="199" t="s">
        <v>564</v>
      </c>
      <c r="C1857" s="199" t="s">
        <v>565</v>
      </c>
      <c r="D1857" s="354" t="s">
        <v>424</v>
      </c>
      <c r="E1857" s="354" t="s">
        <v>14</v>
      </c>
      <c r="F1857" s="354">
        <v>600000</v>
      </c>
      <c r="G1857" s="354">
        <v>600000</v>
      </c>
      <c r="H1857" s="354">
        <v>1</v>
      </c>
      <c r="I1857" s="23"/>
    </row>
    <row r="1858" spans="1:9" ht="40.5" x14ac:dyDescent="0.25">
      <c r="A1858" s="199">
        <v>4252</v>
      </c>
      <c r="B1858" s="199" t="s">
        <v>566</v>
      </c>
      <c r="C1858" s="199" t="s">
        <v>565</v>
      </c>
      <c r="D1858" s="199" t="s">
        <v>424</v>
      </c>
      <c r="E1858" s="199" t="s">
        <v>14</v>
      </c>
      <c r="F1858" s="335">
        <v>700000</v>
      </c>
      <c r="G1858" s="335">
        <v>700000</v>
      </c>
      <c r="H1858" s="199">
        <v>1</v>
      </c>
      <c r="I1858" s="23"/>
    </row>
    <row r="1859" spans="1:9" ht="40.5" x14ac:dyDescent="0.25">
      <c r="A1859" s="199">
        <v>4252</v>
      </c>
      <c r="B1859" s="199" t="s">
        <v>567</v>
      </c>
      <c r="C1859" s="199" t="s">
        <v>568</v>
      </c>
      <c r="D1859" s="199" t="s">
        <v>424</v>
      </c>
      <c r="E1859" s="199" t="s">
        <v>14</v>
      </c>
      <c r="F1859" s="335">
        <v>0</v>
      </c>
      <c r="G1859" s="335">
        <v>0</v>
      </c>
      <c r="H1859" s="199">
        <v>1</v>
      </c>
      <c r="I1859" s="23"/>
    </row>
    <row r="1860" spans="1:9" ht="27" x14ac:dyDescent="0.25">
      <c r="A1860" s="199">
        <v>4252</v>
      </c>
      <c r="B1860" s="199" t="s">
        <v>569</v>
      </c>
      <c r="C1860" s="199" t="s">
        <v>531</v>
      </c>
      <c r="D1860" s="199" t="s">
        <v>424</v>
      </c>
      <c r="E1860" s="199" t="s">
        <v>14</v>
      </c>
      <c r="F1860" s="335">
        <v>0</v>
      </c>
      <c r="G1860" s="335">
        <v>0</v>
      </c>
      <c r="H1860" s="199">
        <v>1</v>
      </c>
      <c r="I1860" s="23"/>
    </row>
    <row r="1861" spans="1:9" ht="54" x14ac:dyDescent="0.25">
      <c r="A1861" s="199">
        <v>4252</v>
      </c>
      <c r="B1861" s="199" t="s">
        <v>570</v>
      </c>
      <c r="C1861" s="199" t="s">
        <v>571</v>
      </c>
      <c r="D1861" s="199" t="s">
        <v>424</v>
      </c>
      <c r="E1861" s="199" t="s">
        <v>14</v>
      </c>
      <c r="F1861" s="335">
        <v>200000</v>
      </c>
      <c r="G1861" s="335">
        <v>200000</v>
      </c>
      <c r="H1861" s="199">
        <v>1</v>
      </c>
      <c r="I1861" s="23"/>
    </row>
    <row r="1862" spans="1:9" ht="40.5" x14ac:dyDescent="0.25">
      <c r="A1862" s="199">
        <v>4252</v>
      </c>
      <c r="B1862" s="199" t="s">
        <v>572</v>
      </c>
      <c r="C1862" s="199" t="s">
        <v>573</v>
      </c>
      <c r="D1862" s="199" t="s">
        <v>424</v>
      </c>
      <c r="E1862" s="199" t="s">
        <v>14</v>
      </c>
      <c r="F1862" s="335">
        <v>0</v>
      </c>
      <c r="G1862" s="335">
        <v>0</v>
      </c>
      <c r="H1862" s="199">
        <v>1</v>
      </c>
      <c r="I1862" s="23"/>
    </row>
    <row r="1863" spans="1:9" ht="27" x14ac:dyDescent="0.25">
      <c r="A1863" s="199">
        <v>4234</v>
      </c>
      <c r="B1863" s="199" t="s">
        <v>574</v>
      </c>
      <c r="C1863" s="199" t="s">
        <v>575</v>
      </c>
      <c r="D1863" s="199" t="s">
        <v>9</v>
      </c>
      <c r="E1863" s="199" t="s">
        <v>14</v>
      </c>
      <c r="F1863" s="335">
        <v>0</v>
      </c>
      <c r="G1863" s="335">
        <v>0</v>
      </c>
      <c r="H1863" s="199">
        <v>1</v>
      </c>
      <c r="I1863" s="23"/>
    </row>
    <row r="1864" spans="1:9" ht="27" x14ac:dyDescent="0.25">
      <c r="A1864" s="199">
        <v>4234</v>
      </c>
      <c r="B1864" s="199" t="s">
        <v>576</v>
      </c>
      <c r="C1864" s="199" t="s">
        <v>575</v>
      </c>
      <c r="D1864" s="199" t="s">
        <v>9</v>
      </c>
      <c r="E1864" s="199" t="s">
        <v>14</v>
      </c>
      <c r="F1864" s="199">
        <v>0</v>
      </c>
      <c r="G1864" s="199">
        <v>0</v>
      </c>
      <c r="H1864" s="199">
        <v>1</v>
      </c>
      <c r="I1864" s="23"/>
    </row>
    <row r="1865" spans="1:9" ht="27" x14ac:dyDescent="0.25">
      <c r="A1865" s="199">
        <v>4234</v>
      </c>
      <c r="B1865" s="199" t="s">
        <v>577</v>
      </c>
      <c r="C1865" s="199" t="s">
        <v>575</v>
      </c>
      <c r="D1865" s="199" t="s">
        <v>9</v>
      </c>
      <c r="E1865" s="199" t="s">
        <v>14</v>
      </c>
      <c r="F1865" s="199">
        <v>0</v>
      </c>
      <c r="G1865" s="199">
        <v>0</v>
      </c>
      <c r="H1865" s="199">
        <v>1</v>
      </c>
      <c r="I1865" s="23"/>
    </row>
    <row r="1866" spans="1:9" ht="27" x14ac:dyDescent="0.25">
      <c r="A1866" s="199">
        <v>4234</v>
      </c>
      <c r="B1866" s="199" t="s">
        <v>578</v>
      </c>
      <c r="C1866" s="199" t="s">
        <v>575</v>
      </c>
      <c r="D1866" s="199" t="s">
        <v>9</v>
      </c>
      <c r="E1866" s="199" t="s">
        <v>14</v>
      </c>
      <c r="F1866" s="199">
        <v>0</v>
      </c>
      <c r="G1866" s="199">
        <v>0</v>
      </c>
      <c r="H1866" s="199">
        <v>1</v>
      </c>
      <c r="I1866" s="23"/>
    </row>
    <row r="1867" spans="1:9" ht="27" x14ac:dyDescent="0.25">
      <c r="A1867" s="199">
        <v>4234</v>
      </c>
      <c r="B1867" s="199" t="s">
        <v>579</v>
      </c>
      <c r="C1867" s="199" t="s">
        <v>575</v>
      </c>
      <c r="D1867" s="199" t="s">
        <v>9</v>
      </c>
      <c r="E1867" s="199" t="s">
        <v>14</v>
      </c>
      <c r="F1867" s="199">
        <v>0</v>
      </c>
      <c r="G1867" s="199">
        <v>0</v>
      </c>
      <c r="H1867" s="199">
        <v>1</v>
      </c>
      <c r="I1867" s="23"/>
    </row>
    <row r="1868" spans="1:9" ht="27" x14ac:dyDescent="0.25">
      <c r="A1868" s="199">
        <v>4234</v>
      </c>
      <c r="B1868" s="199" t="s">
        <v>580</v>
      </c>
      <c r="C1868" s="199" t="s">
        <v>575</v>
      </c>
      <c r="D1868" s="199" t="s">
        <v>9</v>
      </c>
      <c r="E1868" s="199" t="s">
        <v>14</v>
      </c>
      <c r="F1868" s="199">
        <v>0</v>
      </c>
      <c r="G1868" s="199">
        <v>0</v>
      </c>
      <c r="H1868" s="199">
        <v>1</v>
      </c>
      <c r="I1868" s="23"/>
    </row>
    <row r="1869" spans="1:9" ht="27" x14ac:dyDescent="0.25">
      <c r="A1869" s="199">
        <v>4234</v>
      </c>
      <c r="B1869" s="199" t="s">
        <v>581</v>
      </c>
      <c r="C1869" s="199" t="s">
        <v>575</v>
      </c>
      <c r="D1869" s="199" t="s">
        <v>9</v>
      </c>
      <c r="E1869" s="199" t="s">
        <v>14</v>
      </c>
      <c r="F1869" s="199">
        <v>0</v>
      </c>
      <c r="G1869" s="199">
        <v>0</v>
      </c>
      <c r="H1869" s="199">
        <v>1</v>
      </c>
      <c r="I1869" s="23"/>
    </row>
    <row r="1870" spans="1:9" ht="27" x14ac:dyDescent="0.25">
      <c r="A1870" s="199">
        <v>4234</v>
      </c>
      <c r="B1870" s="199" t="s">
        <v>582</v>
      </c>
      <c r="C1870" s="199" t="s">
        <v>575</v>
      </c>
      <c r="D1870" s="199" t="s">
        <v>9</v>
      </c>
      <c r="E1870" s="199" t="s">
        <v>14</v>
      </c>
      <c r="F1870" s="199">
        <v>0</v>
      </c>
      <c r="G1870" s="199">
        <v>0</v>
      </c>
      <c r="H1870" s="199">
        <v>1</v>
      </c>
      <c r="I1870" s="23"/>
    </row>
    <row r="1871" spans="1:9" ht="27" x14ac:dyDescent="0.25">
      <c r="A1871" s="199">
        <v>4214</v>
      </c>
      <c r="B1871" s="199" t="s">
        <v>583</v>
      </c>
      <c r="C1871" s="199" t="s">
        <v>553</v>
      </c>
      <c r="D1871" s="199" t="s">
        <v>13</v>
      </c>
      <c r="E1871" s="199" t="s">
        <v>14</v>
      </c>
      <c r="F1871" s="332">
        <v>6418400</v>
      </c>
      <c r="G1871" s="332">
        <v>6418400</v>
      </c>
      <c r="H1871" s="199">
        <v>1</v>
      </c>
      <c r="I1871" s="23"/>
    </row>
    <row r="1872" spans="1:9" x14ac:dyDescent="0.25">
      <c r="A1872" s="495" t="s">
        <v>78</v>
      </c>
      <c r="B1872" s="496"/>
      <c r="C1872" s="496"/>
      <c r="D1872" s="496"/>
      <c r="E1872" s="496"/>
      <c r="F1872" s="496"/>
      <c r="G1872" s="496"/>
      <c r="H1872" s="496"/>
      <c r="I1872" s="23"/>
    </row>
    <row r="1873" spans="1:24" ht="15" customHeight="1" x14ac:dyDescent="0.25">
      <c r="A1873" s="501" t="s">
        <v>16</v>
      </c>
      <c r="B1873" s="502"/>
      <c r="C1873" s="502"/>
      <c r="D1873" s="502"/>
      <c r="E1873" s="502"/>
      <c r="F1873" s="502"/>
      <c r="G1873" s="502"/>
      <c r="H1873" s="503"/>
      <c r="I1873" s="23"/>
    </row>
    <row r="1874" spans="1:24" ht="27" x14ac:dyDescent="0.25">
      <c r="A1874" s="409">
        <v>5134</v>
      </c>
      <c r="B1874" s="409" t="s">
        <v>4150</v>
      </c>
      <c r="C1874" s="409" t="s">
        <v>17</v>
      </c>
      <c r="D1874" s="409" t="s">
        <v>15</v>
      </c>
      <c r="E1874" s="409" t="s">
        <v>14</v>
      </c>
      <c r="F1874" s="409">
        <v>300000</v>
      </c>
      <c r="G1874" s="409">
        <v>300000</v>
      </c>
      <c r="H1874" s="409">
        <v>1</v>
      </c>
      <c r="I1874" s="23"/>
    </row>
    <row r="1875" spans="1:24" ht="27" x14ac:dyDescent="0.25">
      <c r="A1875" s="409">
        <v>5134</v>
      </c>
      <c r="B1875" s="409" t="s">
        <v>4151</v>
      </c>
      <c r="C1875" s="409" t="s">
        <v>17</v>
      </c>
      <c r="D1875" s="409" t="s">
        <v>15</v>
      </c>
      <c r="E1875" s="409" t="s">
        <v>14</v>
      </c>
      <c r="F1875" s="409">
        <v>200000</v>
      </c>
      <c r="G1875" s="409">
        <v>200000</v>
      </c>
      <c r="H1875" s="409">
        <v>1</v>
      </c>
      <c r="I1875" s="23"/>
    </row>
    <row r="1876" spans="1:24" ht="27" x14ac:dyDescent="0.25">
      <c r="A1876" s="409">
        <v>5134</v>
      </c>
      <c r="B1876" s="409" t="s">
        <v>4152</v>
      </c>
      <c r="C1876" s="409" t="s">
        <v>17</v>
      </c>
      <c r="D1876" s="409" t="s">
        <v>15</v>
      </c>
      <c r="E1876" s="409" t="s">
        <v>14</v>
      </c>
      <c r="F1876" s="409">
        <v>250000</v>
      </c>
      <c r="G1876" s="409">
        <v>250000</v>
      </c>
      <c r="H1876" s="409">
        <v>1</v>
      </c>
      <c r="I1876" s="23"/>
    </row>
    <row r="1877" spans="1:24" ht="27" x14ac:dyDescent="0.25">
      <c r="A1877" s="409">
        <v>5134</v>
      </c>
      <c r="B1877" s="409" t="s">
        <v>4153</v>
      </c>
      <c r="C1877" s="409" t="s">
        <v>17</v>
      </c>
      <c r="D1877" s="409" t="s">
        <v>15</v>
      </c>
      <c r="E1877" s="409" t="s">
        <v>14</v>
      </c>
      <c r="F1877" s="409">
        <v>200000</v>
      </c>
      <c r="G1877" s="409">
        <v>200000</v>
      </c>
      <c r="H1877" s="409">
        <v>1</v>
      </c>
      <c r="I1877" s="23"/>
    </row>
    <row r="1878" spans="1:24" ht="27" x14ac:dyDescent="0.25">
      <c r="A1878" s="392">
        <v>5134</v>
      </c>
      <c r="B1878" s="409" t="s">
        <v>3811</v>
      </c>
      <c r="C1878" s="409" t="s">
        <v>435</v>
      </c>
      <c r="D1878" s="409" t="s">
        <v>424</v>
      </c>
      <c r="E1878" s="409" t="s">
        <v>14</v>
      </c>
      <c r="F1878" s="409">
        <v>800000</v>
      </c>
      <c r="G1878" s="409">
        <v>800000</v>
      </c>
      <c r="H1878" s="409">
        <v>1</v>
      </c>
      <c r="I1878" s="23"/>
    </row>
    <row r="1879" spans="1:24" ht="15" customHeight="1" x14ac:dyDescent="0.25">
      <c r="A1879" s="516" t="s">
        <v>79</v>
      </c>
      <c r="B1879" s="517"/>
      <c r="C1879" s="517"/>
      <c r="D1879" s="517"/>
      <c r="E1879" s="517"/>
      <c r="F1879" s="517"/>
      <c r="G1879" s="517"/>
      <c r="H1879" s="517"/>
      <c r="I1879" s="23"/>
    </row>
    <row r="1880" spans="1:24" x14ac:dyDescent="0.25">
      <c r="A1880" s="476" t="s">
        <v>16</v>
      </c>
      <c r="B1880" s="477"/>
      <c r="C1880" s="477"/>
      <c r="D1880" s="477"/>
      <c r="E1880" s="477"/>
      <c r="F1880" s="477"/>
      <c r="G1880" s="477"/>
      <c r="H1880" s="477"/>
      <c r="I1880" s="23"/>
    </row>
    <row r="1881" spans="1:24" ht="40.5" x14ac:dyDescent="0.25">
      <c r="A1881" s="423">
        <v>4251</v>
      </c>
      <c r="B1881" s="423" t="s">
        <v>4311</v>
      </c>
      <c r="C1881" s="423" t="s">
        <v>24</v>
      </c>
      <c r="D1881" s="423" t="s">
        <v>1255</v>
      </c>
      <c r="E1881" s="423" t="s">
        <v>14</v>
      </c>
      <c r="F1881" s="423">
        <v>116211000</v>
      </c>
      <c r="G1881" s="423">
        <v>116211000</v>
      </c>
      <c r="H1881" s="423">
        <v>1</v>
      </c>
      <c r="I1881" s="23"/>
    </row>
    <row r="1882" spans="1:24" ht="40.5" x14ac:dyDescent="0.25">
      <c r="A1882" s="260">
        <v>4251</v>
      </c>
      <c r="B1882" s="423" t="s">
        <v>1789</v>
      </c>
      <c r="C1882" s="423" t="s">
        <v>24</v>
      </c>
      <c r="D1882" s="423" t="s">
        <v>15</v>
      </c>
      <c r="E1882" s="423" t="s">
        <v>14</v>
      </c>
      <c r="F1882" s="423">
        <v>0</v>
      </c>
      <c r="G1882" s="423">
        <v>0</v>
      </c>
      <c r="H1882" s="423">
        <v>1</v>
      </c>
      <c r="I1882" s="23"/>
    </row>
    <row r="1883" spans="1:24" x14ac:dyDescent="0.25">
      <c r="A1883" s="476" t="s">
        <v>12</v>
      </c>
      <c r="B1883" s="477"/>
      <c r="C1883" s="477"/>
      <c r="D1883" s="477"/>
      <c r="E1883" s="477"/>
      <c r="F1883" s="477"/>
      <c r="G1883" s="477"/>
      <c r="H1883" s="477"/>
      <c r="I1883" s="23"/>
    </row>
    <row r="1884" spans="1:24" ht="27" x14ac:dyDescent="0.25">
      <c r="A1884" s="260">
        <v>4251</v>
      </c>
      <c r="B1884" s="260" t="s">
        <v>1788</v>
      </c>
      <c r="C1884" s="260" t="s">
        <v>497</v>
      </c>
      <c r="D1884" s="418" t="s">
        <v>15</v>
      </c>
      <c r="E1884" s="418" t="s">
        <v>14</v>
      </c>
      <c r="F1884" s="418">
        <v>120000</v>
      </c>
      <c r="G1884" s="418">
        <v>120000</v>
      </c>
      <c r="H1884" s="418">
        <v>1</v>
      </c>
      <c r="I1884" s="23"/>
    </row>
    <row r="1885" spans="1:24" s="459" customFormat="1" x14ac:dyDescent="0.25">
      <c r="A1885" s="481" t="s">
        <v>4735</v>
      </c>
      <c r="B1885" s="482"/>
      <c r="C1885" s="482"/>
      <c r="D1885" s="482"/>
      <c r="E1885" s="482"/>
      <c r="F1885" s="482"/>
      <c r="G1885" s="482"/>
      <c r="H1885" s="482"/>
      <c r="I1885" s="462"/>
      <c r="P1885" s="460"/>
      <c r="Q1885" s="460"/>
      <c r="R1885" s="460"/>
      <c r="S1885" s="460"/>
      <c r="T1885" s="460"/>
      <c r="U1885" s="460"/>
      <c r="V1885" s="460"/>
      <c r="W1885" s="460"/>
      <c r="X1885" s="460"/>
    </row>
    <row r="1886" spans="1:24" s="459" customFormat="1" x14ac:dyDescent="0.25">
      <c r="A1886" s="476" t="s">
        <v>8</v>
      </c>
      <c r="B1886" s="477"/>
      <c r="C1886" s="477"/>
      <c r="D1886" s="477"/>
      <c r="E1886" s="477"/>
      <c r="F1886" s="477"/>
      <c r="G1886" s="477"/>
      <c r="H1886" s="477"/>
      <c r="I1886" s="462"/>
      <c r="P1886" s="460"/>
      <c r="Q1886" s="460"/>
      <c r="R1886" s="460"/>
      <c r="S1886" s="460"/>
      <c r="T1886" s="460"/>
      <c r="U1886" s="460"/>
      <c r="V1886" s="460"/>
      <c r="W1886" s="460"/>
      <c r="X1886" s="460"/>
    </row>
    <row r="1887" spans="1:24" s="459" customFormat="1" x14ac:dyDescent="0.25">
      <c r="A1887" s="467">
        <v>4269</v>
      </c>
      <c r="B1887" s="467" t="s">
        <v>4740</v>
      </c>
      <c r="C1887" s="467" t="s">
        <v>4741</v>
      </c>
      <c r="D1887" s="467" t="s">
        <v>9</v>
      </c>
      <c r="E1887" s="467" t="s">
        <v>14</v>
      </c>
      <c r="F1887" s="467">
        <v>3000000</v>
      </c>
      <c r="G1887" s="467">
        <v>3000000</v>
      </c>
      <c r="H1887" s="467">
        <v>1</v>
      </c>
      <c r="I1887" s="462"/>
      <c r="P1887" s="460"/>
      <c r="Q1887" s="460"/>
      <c r="R1887" s="460"/>
      <c r="S1887" s="460"/>
      <c r="T1887" s="460"/>
      <c r="U1887" s="460"/>
      <c r="V1887" s="460"/>
      <c r="W1887" s="460"/>
      <c r="X1887" s="460"/>
    </row>
    <row r="1888" spans="1:24" s="459" customFormat="1" ht="27" x14ac:dyDescent="0.25">
      <c r="A1888" s="467">
        <v>4269</v>
      </c>
      <c r="B1888" s="467" t="s">
        <v>4736</v>
      </c>
      <c r="C1888" s="467" t="s">
        <v>1373</v>
      </c>
      <c r="D1888" s="467" t="s">
        <v>9</v>
      </c>
      <c r="E1888" s="467" t="s">
        <v>10</v>
      </c>
      <c r="F1888" s="467">
        <v>100</v>
      </c>
      <c r="G1888" s="467">
        <f>+F1888*H1888</f>
        <v>200000</v>
      </c>
      <c r="H1888" s="467">
        <v>2000</v>
      </c>
      <c r="I1888" s="462"/>
      <c r="P1888" s="460"/>
      <c r="Q1888" s="460"/>
      <c r="R1888" s="460"/>
      <c r="S1888" s="460"/>
      <c r="T1888" s="460"/>
      <c r="U1888" s="460"/>
      <c r="V1888" s="460"/>
      <c r="W1888" s="460"/>
      <c r="X1888" s="460"/>
    </row>
    <row r="1889" spans="1:24" s="459" customFormat="1" ht="27" x14ac:dyDescent="0.25">
      <c r="A1889" s="467">
        <v>4269</v>
      </c>
      <c r="B1889" s="467" t="s">
        <v>4737</v>
      </c>
      <c r="C1889" s="467" t="s">
        <v>1373</v>
      </c>
      <c r="D1889" s="467" t="s">
        <v>9</v>
      </c>
      <c r="E1889" s="467" t="s">
        <v>10</v>
      </c>
      <c r="F1889" s="467">
        <v>200</v>
      </c>
      <c r="G1889" s="467">
        <f t="shared" ref="G1889:G1891" si="31">+F1889*H1889</f>
        <v>200000</v>
      </c>
      <c r="H1889" s="467">
        <v>1000</v>
      </c>
      <c r="I1889" s="462"/>
      <c r="P1889" s="460"/>
      <c r="Q1889" s="460"/>
      <c r="R1889" s="460"/>
      <c r="S1889" s="460"/>
      <c r="T1889" s="460"/>
      <c r="U1889" s="460"/>
      <c r="V1889" s="460"/>
      <c r="W1889" s="460"/>
      <c r="X1889" s="460"/>
    </row>
    <row r="1890" spans="1:24" s="459" customFormat="1" ht="27" x14ac:dyDescent="0.25">
      <c r="A1890" s="467">
        <v>4269</v>
      </c>
      <c r="B1890" s="467" t="s">
        <v>4738</v>
      </c>
      <c r="C1890" s="467" t="s">
        <v>1373</v>
      </c>
      <c r="D1890" s="467" t="s">
        <v>9</v>
      </c>
      <c r="E1890" s="467" t="s">
        <v>10</v>
      </c>
      <c r="F1890" s="467">
        <v>250</v>
      </c>
      <c r="G1890" s="467">
        <f t="shared" si="31"/>
        <v>200000</v>
      </c>
      <c r="H1890" s="467">
        <v>800</v>
      </c>
      <c r="I1890" s="462"/>
      <c r="P1890" s="460"/>
      <c r="Q1890" s="460"/>
      <c r="R1890" s="460"/>
      <c r="S1890" s="460"/>
      <c r="T1890" s="460"/>
      <c r="U1890" s="460"/>
      <c r="V1890" s="460"/>
      <c r="W1890" s="460"/>
      <c r="X1890" s="460"/>
    </row>
    <row r="1891" spans="1:24" s="459" customFormat="1" ht="27" x14ac:dyDescent="0.25">
      <c r="A1891" s="467">
        <v>4269</v>
      </c>
      <c r="B1891" s="467" t="s">
        <v>4739</v>
      </c>
      <c r="C1891" s="467" t="s">
        <v>1373</v>
      </c>
      <c r="D1891" s="467" t="s">
        <v>9</v>
      </c>
      <c r="E1891" s="467" t="s">
        <v>10</v>
      </c>
      <c r="F1891" s="467">
        <v>80</v>
      </c>
      <c r="G1891" s="467">
        <f t="shared" si="31"/>
        <v>200000</v>
      </c>
      <c r="H1891" s="467">
        <v>2500</v>
      </c>
      <c r="I1891" s="462"/>
      <c r="P1891" s="460"/>
      <c r="Q1891" s="460"/>
      <c r="R1891" s="460"/>
      <c r="S1891" s="460"/>
      <c r="T1891" s="460"/>
      <c r="U1891" s="460"/>
      <c r="V1891" s="460"/>
      <c r="W1891" s="460"/>
      <c r="X1891" s="460"/>
    </row>
    <row r="1892" spans="1:24" ht="15" customHeight="1" x14ac:dyDescent="0.25">
      <c r="A1892" s="481" t="s">
        <v>80</v>
      </c>
      <c r="B1892" s="482"/>
      <c r="C1892" s="482"/>
      <c r="D1892" s="482"/>
      <c r="E1892" s="482"/>
      <c r="F1892" s="482"/>
      <c r="G1892" s="482"/>
      <c r="H1892" s="482"/>
      <c r="I1892" s="23"/>
    </row>
    <row r="1893" spans="1:24" x14ac:dyDescent="0.25">
      <c r="A1893" s="476" t="s">
        <v>12</v>
      </c>
      <c r="B1893" s="477"/>
      <c r="C1893" s="477"/>
      <c r="D1893" s="477"/>
      <c r="E1893" s="477"/>
      <c r="F1893" s="477"/>
      <c r="G1893" s="477"/>
      <c r="H1893" s="477"/>
      <c r="I1893" s="23"/>
    </row>
    <row r="1894" spans="1:24" ht="27" x14ac:dyDescent="0.25">
      <c r="A1894" s="13">
        <v>4251</v>
      </c>
      <c r="B1894" s="13" t="s">
        <v>4237</v>
      </c>
      <c r="C1894" s="13" t="s">
        <v>497</v>
      </c>
      <c r="D1894" s="13" t="s">
        <v>1255</v>
      </c>
      <c r="E1894" s="13" t="s">
        <v>14</v>
      </c>
      <c r="F1894" s="13">
        <v>600000</v>
      </c>
      <c r="G1894" s="13">
        <v>600000</v>
      </c>
      <c r="H1894" s="13">
        <v>1</v>
      </c>
      <c r="I1894" s="23"/>
    </row>
    <row r="1895" spans="1:24" x14ac:dyDescent="0.25">
      <c r="A1895" s="476" t="s">
        <v>16</v>
      </c>
      <c r="B1895" s="477"/>
      <c r="C1895" s="477"/>
      <c r="D1895" s="477"/>
      <c r="E1895" s="477"/>
      <c r="F1895" s="477"/>
      <c r="G1895" s="477"/>
      <c r="H1895" s="483"/>
      <c r="I1895" s="23"/>
    </row>
    <row r="1896" spans="1:24" ht="27" x14ac:dyDescent="0.25">
      <c r="A1896" s="4">
        <v>4251</v>
      </c>
      <c r="B1896" s="4" t="s">
        <v>4146</v>
      </c>
      <c r="C1896" s="4" t="s">
        <v>507</v>
      </c>
      <c r="D1896" s="4" t="s">
        <v>424</v>
      </c>
      <c r="E1896" s="4" t="s">
        <v>14</v>
      </c>
      <c r="F1896" s="4">
        <v>29396242</v>
      </c>
      <c r="G1896" s="4">
        <v>29396242</v>
      </c>
      <c r="H1896" s="4">
        <v>1</v>
      </c>
      <c r="I1896" s="23"/>
    </row>
    <row r="1897" spans="1:24" ht="15" customHeight="1" x14ac:dyDescent="0.25">
      <c r="A1897" s="481" t="s">
        <v>81</v>
      </c>
      <c r="B1897" s="482"/>
      <c r="C1897" s="482"/>
      <c r="D1897" s="482"/>
      <c r="E1897" s="482"/>
      <c r="F1897" s="482"/>
      <c r="G1897" s="482"/>
      <c r="H1897" s="482"/>
      <c r="I1897" s="23"/>
    </row>
    <row r="1898" spans="1:24" x14ac:dyDescent="0.25">
      <c r="A1898" s="476" t="s">
        <v>16</v>
      </c>
      <c r="B1898" s="477"/>
      <c r="C1898" s="477"/>
      <c r="D1898" s="477"/>
      <c r="E1898" s="477"/>
      <c r="F1898" s="477"/>
      <c r="G1898" s="477"/>
      <c r="H1898" s="477"/>
      <c r="I1898" s="23"/>
    </row>
    <row r="1899" spans="1:24" ht="27" x14ac:dyDescent="0.25">
      <c r="A1899" s="4">
        <v>4251</v>
      </c>
      <c r="B1899" s="4" t="s">
        <v>2078</v>
      </c>
      <c r="C1899" s="4" t="s">
        <v>20</v>
      </c>
      <c r="D1899" s="4" t="s">
        <v>424</v>
      </c>
      <c r="E1899" s="4" t="s">
        <v>14</v>
      </c>
      <c r="F1899" s="4">
        <v>4553560</v>
      </c>
      <c r="G1899" s="4">
        <v>4553560</v>
      </c>
      <c r="H1899" s="294">
        <v>1</v>
      </c>
      <c r="I1899" s="23"/>
    </row>
    <row r="1900" spans="1:24" ht="27" x14ac:dyDescent="0.25">
      <c r="A1900" s="4">
        <v>4251</v>
      </c>
      <c r="B1900" s="4" t="s">
        <v>1921</v>
      </c>
      <c r="C1900" s="4" t="s">
        <v>20</v>
      </c>
      <c r="D1900" s="4" t="s">
        <v>424</v>
      </c>
      <c r="E1900" s="4" t="s">
        <v>14</v>
      </c>
      <c r="F1900" s="4">
        <v>0</v>
      </c>
      <c r="G1900" s="4">
        <v>0</v>
      </c>
      <c r="H1900" s="4">
        <v>1</v>
      </c>
      <c r="I1900" s="23"/>
    </row>
    <row r="1901" spans="1:24" x14ac:dyDescent="0.25">
      <c r="A1901" s="478" t="s">
        <v>2046</v>
      </c>
      <c r="B1901" s="479"/>
      <c r="C1901" s="479"/>
      <c r="D1901" s="479"/>
      <c r="E1901" s="479"/>
      <c r="F1901" s="479"/>
      <c r="G1901" s="479"/>
      <c r="H1901" s="285"/>
      <c r="I1901" s="23"/>
    </row>
    <row r="1902" spans="1:24" ht="27" x14ac:dyDescent="0.25">
      <c r="A1902" s="4">
        <v>4251</v>
      </c>
      <c r="B1902" s="4" t="s">
        <v>2045</v>
      </c>
      <c r="C1902" s="4" t="s">
        <v>497</v>
      </c>
      <c r="D1902" s="4" t="s">
        <v>15</v>
      </c>
      <c r="E1902" s="4" t="s">
        <v>14</v>
      </c>
      <c r="F1902" s="4">
        <v>92000</v>
      </c>
      <c r="G1902" s="4">
        <v>92000</v>
      </c>
      <c r="H1902" s="4">
        <v>1</v>
      </c>
      <c r="I1902" s="23"/>
    </row>
    <row r="1903" spans="1:24" x14ac:dyDescent="0.25">
      <c r="A1903" s="4"/>
      <c r="B1903" s="4"/>
      <c r="C1903" s="4"/>
      <c r="D1903" s="4"/>
      <c r="E1903" s="4"/>
      <c r="F1903" s="4"/>
      <c r="G1903" s="4"/>
      <c r="H1903" s="4"/>
      <c r="I1903" s="23"/>
    </row>
    <row r="1904" spans="1:24" x14ac:dyDescent="0.25">
      <c r="A1904" s="284"/>
      <c r="B1904" s="285"/>
      <c r="C1904" s="285"/>
      <c r="D1904" s="285"/>
      <c r="E1904" s="285"/>
      <c r="F1904" s="285"/>
      <c r="G1904" s="285"/>
      <c r="H1904" s="285"/>
      <c r="I1904" s="23"/>
    </row>
    <row r="1905" spans="1:9" x14ac:dyDescent="0.25">
      <c r="A1905" s="481" t="s">
        <v>335</v>
      </c>
      <c r="B1905" s="482"/>
      <c r="C1905" s="482"/>
      <c r="D1905" s="482"/>
      <c r="E1905" s="482"/>
      <c r="F1905" s="482"/>
      <c r="G1905" s="482"/>
      <c r="H1905" s="482"/>
      <c r="I1905" s="23"/>
    </row>
    <row r="1906" spans="1:9" x14ac:dyDescent="0.25">
      <c r="A1906" s="4"/>
      <c r="B1906" s="476" t="s">
        <v>334</v>
      </c>
      <c r="C1906" s="477"/>
      <c r="D1906" s="477"/>
      <c r="E1906" s="477"/>
      <c r="F1906" s="477"/>
      <c r="G1906" s="483"/>
      <c r="H1906" s="156"/>
      <c r="I1906" s="23"/>
    </row>
    <row r="1907" spans="1:9" ht="27" x14ac:dyDescent="0.25">
      <c r="A1907" s="300">
        <v>4251</v>
      </c>
      <c r="B1907" s="300" t="s">
        <v>2197</v>
      </c>
      <c r="C1907" s="300" t="s">
        <v>771</v>
      </c>
      <c r="D1907" s="300" t="s">
        <v>424</v>
      </c>
      <c r="E1907" s="300" t="s">
        <v>14</v>
      </c>
      <c r="F1907" s="300">
        <v>25461780</v>
      </c>
      <c r="G1907" s="300">
        <v>25461780</v>
      </c>
      <c r="H1907" s="300">
        <v>1</v>
      </c>
      <c r="I1907" s="23"/>
    </row>
    <row r="1908" spans="1:9" ht="27" x14ac:dyDescent="0.25">
      <c r="A1908" s="157">
        <v>4251</v>
      </c>
      <c r="B1908" s="263" t="s">
        <v>1855</v>
      </c>
      <c r="C1908" s="263" t="s">
        <v>771</v>
      </c>
      <c r="D1908" s="263" t="s">
        <v>424</v>
      </c>
      <c r="E1908" s="263" t="s">
        <v>14</v>
      </c>
      <c r="F1908" s="263">
        <v>0</v>
      </c>
      <c r="G1908" s="263">
        <v>0</v>
      </c>
      <c r="H1908" s="263">
        <v>1</v>
      </c>
      <c r="I1908" s="23"/>
    </row>
    <row r="1909" spans="1:9" x14ac:dyDescent="0.25">
      <c r="A1909" s="481" t="s">
        <v>170</v>
      </c>
      <c r="B1909" s="482"/>
      <c r="C1909" s="482"/>
      <c r="D1909" s="482"/>
      <c r="E1909" s="482"/>
      <c r="F1909" s="482"/>
      <c r="G1909" s="482"/>
      <c r="H1909" s="482"/>
      <c r="I1909" s="23"/>
    </row>
    <row r="1910" spans="1:9" x14ac:dyDescent="0.25">
      <c r="A1910" s="4"/>
      <c r="B1910" s="476" t="s">
        <v>16</v>
      </c>
      <c r="C1910" s="477"/>
      <c r="D1910" s="477"/>
      <c r="E1910" s="477"/>
      <c r="F1910" s="477"/>
      <c r="G1910" s="483"/>
      <c r="H1910" s="21"/>
      <c r="I1910" s="23"/>
    </row>
    <row r="1911" spans="1:9" ht="27" x14ac:dyDescent="0.25">
      <c r="A1911" s="408">
        <v>4251</v>
      </c>
      <c r="B1911" s="408" t="s">
        <v>4149</v>
      </c>
      <c r="C1911" s="408" t="s">
        <v>507</v>
      </c>
      <c r="D1911" s="408" t="s">
        <v>424</v>
      </c>
      <c r="E1911" s="408" t="s">
        <v>14</v>
      </c>
      <c r="F1911" s="408">
        <v>29396242</v>
      </c>
      <c r="G1911" s="408">
        <v>29396242</v>
      </c>
      <c r="H1911" s="408">
        <v>1</v>
      </c>
      <c r="I1911" s="23"/>
    </row>
    <row r="1912" spans="1:9" x14ac:dyDescent="0.25">
      <c r="A1912" s="476" t="s">
        <v>12</v>
      </c>
      <c r="B1912" s="477"/>
      <c r="C1912" s="477"/>
      <c r="D1912" s="477"/>
      <c r="E1912" s="477"/>
      <c r="F1912" s="477"/>
      <c r="G1912" s="477"/>
      <c r="H1912" s="483"/>
      <c r="I1912" s="23"/>
    </row>
    <row r="1913" spans="1:9" ht="27" x14ac:dyDescent="0.25">
      <c r="A1913" s="413">
        <v>4251</v>
      </c>
      <c r="B1913" s="413" t="s">
        <v>4171</v>
      </c>
      <c r="C1913" s="413" t="s">
        <v>497</v>
      </c>
      <c r="D1913" s="413" t="s">
        <v>1255</v>
      </c>
      <c r="E1913" s="413" t="s">
        <v>14</v>
      </c>
      <c r="F1913" s="413">
        <v>600000</v>
      </c>
      <c r="G1913" s="413">
        <v>600000</v>
      </c>
      <c r="H1913" s="413">
        <v>1</v>
      </c>
      <c r="I1913" s="23"/>
    </row>
    <row r="1914" spans="1:9" ht="27" x14ac:dyDescent="0.25">
      <c r="A1914" s="281" t="s">
        <v>2023</v>
      </c>
      <c r="B1914" s="413" t="s">
        <v>2043</v>
      </c>
      <c r="C1914" s="413" t="s">
        <v>497</v>
      </c>
      <c r="D1914" s="413" t="s">
        <v>15</v>
      </c>
      <c r="E1914" s="413" t="s">
        <v>14</v>
      </c>
      <c r="F1914" s="413">
        <v>520000</v>
      </c>
      <c r="G1914" s="413">
        <v>520000</v>
      </c>
      <c r="H1914" s="413">
        <v>1</v>
      </c>
      <c r="I1914" s="23"/>
    </row>
    <row r="1915" spans="1:9" x14ac:dyDescent="0.25">
      <c r="A1915" s="516" t="s">
        <v>82</v>
      </c>
      <c r="B1915" s="517"/>
      <c r="C1915" s="517"/>
      <c r="D1915" s="517"/>
      <c r="E1915" s="517"/>
      <c r="F1915" s="517"/>
      <c r="G1915" s="517"/>
      <c r="H1915" s="517"/>
      <c r="I1915" s="23"/>
    </row>
    <row r="1916" spans="1:9" x14ac:dyDescent="0.25">
      <c r="A1916" s="476" t="s">
        <v>3705</v>
      </c>
      <c r="B1916" s="477"/>
      <c r="C1916" s="477"/>
      <c r="D1916" s="477"/>
      <c r="E1916" s="477"/>
      <c r="F1916" s="477"/>
      <c r="G1916" s="477"/>
      <c r="H1916" s="483"/>
      <c r="I1916" s="23"/>
    </row>
    <row r="1917" spans="1:9" x14ac:dyDescent="0.25">
      <c r="A1917" s="387">
        <v>4269</v>
      </c>
      <c r="B1917" s="387" t="s">
        <v>3704</v>
      </c>
      <c r="C1917" s="387" t="s">
        <v>1870</v>
      </c>
      <c r="D1917" s="387" t="s">
        <v>9</v>
      </c>
      <c r="E1917" s="387" t="s">
        <v>897</v>
      </c>
      <c r="F1917" s="387">
        <v>3400</v>
      </c>
      <c r="G1917" s="387">
        <f>+F1917*H1917</f>
        <v>14960000</v>
      </c>
      <c r="H1917" s="387">
        <v>4400</v>
      </c>
      <c r="I1917" s="23"/>
    </row>
    <row r="1918" spans="1:9" x14ac:dyDescent="0.25">
      <c r="A1918" s="476" t="s">
        <v>16</v>
      </c>
      <c r="B1918" s="477"/>
      <c r="C1918" s="477"/>
      <c r="D1918" s="477"/>
      <c r="E1918" s="477"/>
      <c r="F1918" s="477"/>
      <c r="G1918" s="477"/>
      <c r="H1918" s="483"/>
      <c r="I1918" s="23"/>
    </row>
    <row r="1919" spans="1:9" ht="35.25" customHeight="1" x14ac:dyDescent="0.25">
      <c r="A1919" s="103">
        <v>5112</v>
      </c>
      <c r="B1919" s="199" t="s">
        <v>698</v>
      </c>
      <c r="C1919" s="199" t="s">
        <v>699</v>
      </c>
      <c r="D1919" s="199" t="s">
        <v>15</v>
      </c>
      <c r="E1919" s="199" t="s">
        <v>14</v>
      </c>
      <c r="F1919" s="199">
        <v>0</v>
      </c>
      <c r="G1919" s="199">
        <v>0</v>
      </c>
      <c r="H1919" s="199">
        <v>1</v>
      </c>
      <c r="I1919" s="23"/>
    </row>
    <row r="1920" spans="1:9" x14ac:dyDescent="0.25">
      <c r="A1920" s="476" t="s">
        <v>12</v>
      </c>
      <c r="B1920" s="477"/>
      <c r="C1920" s="477"/>
      <c r="D1920" s="477"/>
      <c r="E1920" s="477"/>
      <c r="F1920" s="477"/>
      <c r="G1920" s="477"/>
      <c r="H1920" s="483"/>
      <c r="I1920" s="23"/>
    </row>
    <row r="1921" spans="1:9" x14ac:dyDescent="0.25">
      <c r="A1921" s="484" t="s">
        <v>313</v>
      </c>
      <c r="B1921" s="485"/>
      <c r="C1921" s="485"/>
      <c r="D1921" s="485"/>
      <c r="E1921" s="485"/>
      <c r="F1921" s="485"/>
      <c r="G1921" s="485"/>
      <c r="H1921" s="485"/>
      <c r="I1921" s="23"/>
    </row>
    <row r="1922" spans="1:9" x14ac:dyDescent="0.25">
      <c r="A1922" s="476" t="s">
        <v>28</v>
      </c>
      <c r="B1922" s="477"/>
      <c r="C1922" s="477"/>
      <c r="D1922" s="477"/>
      <c r="E1922" s="477"/>
      <c r="F1922" s="477"/>
      <c r="G1922" s="477"/>
      <c r="H1922" s="477"/>
      <c r="I1922" s="23"/>
    </row>
    <row r="1923" spans="1:9" x14ac:dyDescent="0.25">
      <c r="A1923" s="124"/>
      <c r="B1923" s="124"/>
      <c r="C1923" s="124"/>
      <c r="D1923" s="124"/>
      <c r="E1923" s="124"/>
      <c r="F1923" s="124"/>
      <c r="G1923" s="124"/>
      <c r="H1923" s="124"/>
      <c r="I1923" s="23"/>
    </row>
    <row r="1924" spans="1:9" x14ac:dyDescent="0.25">
      <c r="A1924" s="484" t="s">
        <v>259</v>
      </c>
      <c r="B1924" s="485"/>
      <c r="C1924" s="485"/>
      <c r="D1924" s="485"/>
      <c r="E1924" s="485"/>
      <c r="F1924" s="485"/>
      <c r="G1924" s="485"/>
      <c r="H1924" s="485"/>
      <c r="I1924" s="23"/>
    </row>
    <row r="1925" spans="1:9" x14ac:dyDescent="0.25">
      <c r="A1925" s="476" t="s">
        <v>28</v>
      </c>
      <c r="B1925" s="477"/>
      <c r="C1925" s="477"/>
      <c r="D1925" s="477"/>
      <c r="E1925" s="477"/>
      <c r="F1925" s="477"/>
      <c r="G1925" s="477"/>
      <c r="H1925" s="477"/>
      <c r="I1925" s="23"/>
    </row>
    <row r="1926" spans="1:9" x14ac:dyDescent="0.25">
      <c r="A1926" s="68"/>
      <c r="B1926" s="68"/>
      <c r="C1926" s="68"/>
      <c r="D1926" s="127"/>
      <c r="E1926" s="127"/>
      <c r="F1926" s="164"/>
      <c r="G1926" s="164"/>
      <c r="H1926" s="127"/>
      <c r="I1926" s="23"/>
    </row>
    <row r="1927" spans="1:9" x14ac:dyDescent="0.25">
      <c r="A1927" s="484" t="s">
        <v>83</v>
      </c>
      <c r="B1927" s="485"/>
      <c r="C1927" s="485"/>
      <c r="D1927" s="485"/>
      <c r="E1927" s="485"/>
      <c r="F1927" s="485"/>
      <c r="G1927" s="485"/>
      <c r="H1927" s="485"/>
      <c r="I1927" s="23"/>
    </row>
    <row r="1928" spans="1:9" x14ac:dyDescent="0.25">
      <c r="A1928" s="476" t="s">
        <v>16</v>
      </c>
      <c r="B1928" s="477"/>
      <c r="C1928" s="477"/>
      <c r="D1928" s="477"/>
      <c r="E1928" s="477"/>
      <c r="F1928" s="477"/>
      <c r="G1928" s="477"/>
      <c r="H1928" s="477"/>
      <c r="I1928" s="23"/>
    </row>
    <row r="1929" spans="1:9" ht="27" x14ac:dyDescent="0.25">
      <c r="A1929" s="472">
        <v>4861</v>
      </c>
      <c r="B1929" s="472" t="s">
        <v>4492</v>
      </c>
      <c r="C1929" s="472" t="s">
        <v>20</v>
      </c>
      <c r="D1929" s="472" t="s">
        <v>424</v>
      </c>
      <c r="E1929" s="472" t="s">
        <v>14</v>
      </c>
      <c r="F1929" s="472">
        <v>20580000</v>
      </c>
      <c r="G1929" s="472">
        <v>20580000</v>
      </c>
      <c r="H1929" s="472">
        <v>1</v>
      </c>
      <c r="I1929" s="23"/>
    </row>
    <row r="1930" spans="1:9" ht="27" x14ac:dyDescent="0.25">
      <c r="A1930" s="472">
        <v>4861</v>
      </c>
      <c r="B1930" s="472" t="s">
        <v>706</v>
      </c>
      <c r="C1930" s="472" t="s">
        <v>20</v>
      </c>
      <c r="D1930" s="472" t="s">
        <v>424</v>
      </c>
      <c r="E1930" s="472" t="s">
        <v>14</v>
      </c>
      <c r="F1930" s="472">
        <v>25400000</v>
      </c>
      <c r="G1930" s="472">
        <v>25400000</v>
      </c>
      <c r="H1930" s="472">
        <v>1</v>
      </c>
      <c r="I1930" s="23"/>
    </row>
    <row r="1931" spans="1:9" x14ac:dyDescent="0.25">
      <c r="A1931" s="476" t="s">
        <v>12</v>
      </c>
      <c r="B1931" s="477"/>
      <c r="C1931" s="477"/>
      <c r="D1931" s="477"/>
      <c r="E1931" s="477"/>
      <c r="F1931" s="477"/>
      <c r="G1931" s="477"/>
      <c r="H1931" s="477"/>
      <c r="I1931" s="23"/>
    </row>
    <row r="1932" spans="1:9" ht="40.5" x14ac:dyDescent="0.25">
      <c r="A1932" s="439">
        <v>4861</v>
      </c>
      <c r="B1932" s="439" t="s">
        <v>4493</v>
      </c>
      <c r="C1932" s="439" t="s">
        <v>538</v>
      </c>
      <c r="D1932" s="439" t="s">
        <v>424</v>
      </c>
      <c r="E1932" s="439" t="s">
        <v>14</v>
      </c>
      <c r="F1932" s="439">
        <v>4000000</v>
      </c>
      <c r="G1932" s="439">
        <v>4000000</v>
      </c>
      <c r="H1932" s="439">
        <v>1</v>
      </c>
      <c r="I1932" s="23"/>
    </row>
    <row r="1933" spans="1:9" ht="27" x14ac:dyDescent="0.25">
      <c r="A1933" s="439">
        <v>4861</v>
      </c>
      <c r="B1933" s="439" t="s">
        <v>4491</v>
      </c>
      <c r="C1933" s="439" t="s">
        <v>497</v>
      </c>
      <c r="D1933" s="439" t="s">
        <v>1255</v>
      </c>
      <c r="E1933" s="439" t="s">
        <v>14</v>
      </c>
      <c r="F1933" s="439">
        <v>420000</v>
      </c>
      <c r="G1933" s="439">
        <v>420000</v>
      </c>
      <c r="H1933" s="439">
        <v>1</v>
      </c>
      <c r="I1933" s="23"/>
    </row>
    <row r="1934" spans="1:9" ht="27" x14ac:dyDescent="0.25">
      <c r="A1934" s="233">
        <v>4861</v>
      </c>
      <c r="B1934" s="439" t="s">
        <v>1367</v>
      </c>
      <c r="C1934" s="439" t="s">
        <v>497</v>
      </c>
      <c r="D1934" s="439" t="s">
        <v>15</v>
      </c>
      <c r="E1934" s="439" t="s">
        <v>14</v>
      </c>
      <c r="F1934" s="439">
        <v>69000</v>
      </c>
      <c r="G1934" s="439">
        <v>69000</v>
      </c>
      <c r="H1934" s="439">
        <v>1</v>
      </c>
      <c r="I1934" s="23"/>
    </row>
    <row r="1935" spans="1:9" ht="40.5" x14ac:dyDescent="0.25">
      <c r="A1935" s="439">
        <v>4861</v>
      </c>
      <c r="B1935" s="439" t="s">
        <v>707</v>
      </c>
      <c r="C1935" s="439" t="s">
        <v>538</v>
      </c>
      <c r="D1935" s="439" t="s">
        <v>424</v>
      </c>
      <c r="E1935" s="439" t="s">
        <v>14</v>
      </c>
      <c r="F1935" s="439">
        <v>13000000</v>
      </c>
      <c r="G1935" s="439">
        <v>13000000</v>
      </c>
      <c r="H1935" s="439">
        <v>1</v>
      </c>
      <c r="I1935" s="23"/>
    </row>
    <row r="1936" spans="1:9" x14ac:dyDescent="0.25">
      <c r="A1936" s="495" t="s">
        <v>84</v>
      </c>
      <c r="B1936" s="496"/>
      <c r="C1936" s="496"/>
      <c r="D1936" s="496"/>
      <c r="E1936" s="496"/>
      <c r="F1936" s="496"/>
      <c r="G1936" s="496"/>
      <c r="H1936" s="496"/>
      <c r="I1936" s="23"/>
    </row>
    <row r="1937" spans="1:9" x14ac:dyDescent="0.25">
      <c r="A1937" s="476" t="s">
        <v>12</v>
      </c>
      <c r="B1937" s="477"/>
      <c r="C1937" s="477"/>
      <c r="D1937" s="477"/>
      <c r="E1937" s="477"/>
      <c r="F1937" s="477"/>
      <c r="G1937" s="477"/>
      <c r="H1937" s="477"/>
      <c r="I1937" s="23"/>
    </row>
    <row r="1938" spans="1:9" x14ac:dyDescent="0.25">
      <c r="A1938" s="36"/>
      <c r="B1938" s="36"/>
      <c r="C1938" s="36"/>
      <c r="D1938" s="36"/>
      <c r="E1938" s="36"/>
      <c r="F1938" s="36"/>
      <c r="G1938" s="36"/>
      <c r="H1938" s="36"/>
      <c r="I1938" s="23"/>
    </row>
    <row r="1939" spans="1:9" x14ac:dyDescent="0.25">
      <c r="A1939" s="476" t="s">
        <v>16</v>
      </c>
      <c r="B1939" s="477"/>
      <c r="C1939" s="477"/>
      <c r="D1939" s="477"/>
      <c r="E1939" s="477"/>
      <c r="F1939" s="477"/>
      <c r="G1939" s="477"/>
      <c r="H1939" s="477"/>
      <c r="I1939" s="23"/>
    </row>
    <row r="1940" spans="1:9" x14ac:dyDescent="0.25">
      <c r="A1940" s="4"/>
      <c r="B1940" s="4"/>
      <c r="C1940" s="4"/>
      <c r="D1940" s="4"/>
      <c r="E1940" s="4"/>
      <c r="F1940" s="4"/>
      <c r="G1940" s="4"/>
      <c r="H1940" s="4"/>
      <c r="I1940" s="23"/>
    </row>
    <row r="1941" spans="1:9" x14ac:dyDescent="0.25">
      <c r="A1941" s="484" t="s">
        <v>188</v>
      </c>
      <c r="B1941" s="485"/>
      <c r="C1941" s="485"/>
      <c r="D1941" s="485"/>
      <c r="E1941" s="485"/>
      <c r="F1941" s="485"/>
      <c r="G1941" s="485"/>
      <c r="H1941" s="485"/>
      <c r="I1941" s="23"/>
    </row>
    <row r="1942" spans="1:9" x14ac:dyDescent="0.25">
      <c r="A1942" s="4"/>
      <c r="B1942" s="476" t="s">
        <v>16</v>
      </c>
      <c r="C1942" s="477"/>
      <c r="D1942" s="477"/>
      <c r="E1942" s="477"/>
      <c r="F1942" s="477"/>
      <c r="G1942" s="483"/>
      <c r="H1942" s="21"/>
      <c r="I1942" s="23"/>
    </row>
    <row r="1943" spans="1:9" x14ac:dyDescent="0.25">
      <c r="A1943" s="4"/>
      <c r="B1943" s="431"/>
      <c r="C1943" s="432"/>
      <c r="D1943" s="432"/>
      <c r="E1943" s="432"/>
      <c r="F1943" s="432"/>
      <c r="G1943" s="433"/>
      <c r="H1943" s="435"/>
      <c r="I1943" s="23"/>
    </row>
    <row r="1944" spans="1:9" ht="27" x14ac:dyDescent="0.25">
      <c r="A1944" s="4">
        <v>4251</v>
      </c>
      <c r="B1944" s="4" t="s">
        <v>4044</v>
      </c>
      <c r="C1944" s="4" t="s">
        <v>513</v>
      </c>
      <c r="D1944" s="4" t="s">
        <v>424</v>
      </c>
      <c r="E1944" s="4" t="s">
        <v>14</v>
      </c>
      <c r="F1944" s="4">
        <v>26460000</v>
      </c>
      <c r="G1944" s="4">
        <v>26460000</v>
      </c>
      <c r="H1944" s="4">
        <v>1</v>
      </c>
      <c r="I1944" s="23"/>
    </row>
    <row r="1945" spans="1:9" x14ac:dyDescent="0.25">
      <c r="A1945" s="476" t="s">
        <v>8</v>
      </c>
      <c r="B1945" s="477"/>
      <c r="C1945" s="477"/>
      <c r="D1945" s="477"/>
      <c r="E1945" s="477"/>
      <c r="F1945" s="477"/>
      <c r="G1945" s="477"/>
      <c r="H1945" s="483"/>
      <c r="I1945" s="23"/>
    </row>
    <row r="1946" spans="1:9" x14ac:dyDescent="0.25">
      <c r="A1946" s="148"/>
      <c r="B1946" s="148"/>
      <c r="C1946" s="148"/>
      <c r="D1946" s="148"/>
      <c r="E1946" s="148"/>
      <c r="F1946" s="148"/>
      <c r="G1946" s="148"/>
      <c r="H1946" s="148"/>
      <c r="I1946" s="23"/>
    </row>
    <row r="1947" spans="1:9" ht="15" customHeight="1" x14ac:dyDescent="0.25">
      <c r="A1947" s="501" t="s">
        <v>12</v>
      </c>
      <c r="B1947" s="502"/>
      <c r="C1947" s="502"/>
      <c r="D1947" s="502"/>
      <c r="E1947" s="502"/>
      <c r="F1947" s="502"/>
      <c r="G1947" s="502"/>
      <c r="H1947" s="503"/>
      <c r="I1947" s="23"/>
    </row>
    <row r="1948" spans="1:9" ht="27" x14ac:dyDescent="0.25">
      <c r="A1948" s="233">
        <v>4251</v>
      </c>
      <c r="B1948" s="233" t="s">
        <v>1368</v>
      </c>
      <c r="C1948" s="233" t="s">
        <v>497</v>
      </c>
      <c r="D1948" s="233" t="s">
        <v>15</v>
      </c>
      <c r="E1948" s="233" t="s">
        <v>14</v>
      </c>
      <c r="F1948" s="233">
        <v>0</v>
      </c>
      <c r="G1948" s="233">
        <v>0</v>
      </c>
      <c r="H1948" s="233">
        <v>1</v>
      </c>
      <c r="I1948" s="23"/>
    </row>
    <row r="1949" spans="1:9" x14ac:dyDescent="0.25">
      <c r="A1949" s="484" t="s">
        <v>136</v>
      </c>
      <c r="B1949" s="485"/>
      <c r="C1949" s="485"/>
      <c r="D1949" s="485"/>
      <c r="E1949" s="485"/>
      <c r="F1949" s="485"/>
      <c r="G1949" s="485"/>
      <c r="H1949" s="485"/>
      <c r="I1949" s="23"/>
    </row>
    <row r="1950" spans="1:9" x14ac:dyDescent="0.25">
      <c r="A1950" s="476" t="s">
        <v>16</v>
      </c>
      <c r="B1950" s="477"/>
      <c r="C1950" s="477"/>
      <c r="D1950" s="477"/>
      <c r="E1950" s="477"/>
      <c r="F1950" s="477"/>
      <c r="G1950" s="477"/>
      <c r="H1950" s="483"/>
      <c r="I1950" s="23"/>
    </row>
    <row r="1951" spans="1:9" x14ac:dyDescent="0.25">
      <c r="A1951" s="4"/>
      <c r="B1951" s="1"/>
      <c r="C1951" s="1"/>
      <c r="D1951" s="4"/>
      <c r="E1951" s="4"/>
      <c r="F1951" s="4"/>
      <c r="G1951" s="4"/>
      <c r="H1951" s="4"/>
      <c r="I1951" s="23"/>
    </row>
    <row r="1952" spans="1:9" x14ac:dyDescent="0.25">
      <c r="A1952" s="476" t="s">
        <v>8</v>
      </c>
      <c r="B1952" s="477"/>
      <c r="C1952" s="477"/>
      <c r="D1952" s="477"/>
      <c r="E1952" s="477"/>
      <c r="F1952" s="477"/>
      <c r="G1952" s="477"/>
      <c r="H1952" s="483"/>
      <c r="I1952" s="23"/>
    </row>
    <row r="1953" spans="1:9" x14ac:dyDescent="0.25">
      <c r="A1953" s="4">
        <v>4269</v>
      </c>
      <c r="B1953" s="4" t="s">
        <v>1869</v>
      </c>
      <c r="C1953" s="4" t="s">
        <v>1870</v>
      </c>
      <c r="D1953" s="4" t="s">
        <v>9</v>
      </c>
      <c r="E1953" s="4" t="s">
        <v>14</v>
      </c>
      <c r="F1953" s="4">
        <v>0</v>
      </c>
      <c r="G1953" s="4">
        <v>0</v>
      </c>
      <c r="H1953" s="4">
        <v>4400</v>
      </c>
      <c r="I1953" s="23"/>
    </row>
    <row r="1954" spans="1:9" x14ac:dyDescent="0.25">
      <c r="A1954" s="476"/>
      <c r="B1954" s="477"/>
      <c r="C1954" s="477"/>
      <c r="D1954" s="477"/>
      <c r="E1954" s="477"/>
      <c r="F1954" s="477"/>
      <c r="G1954" s="477"/>
      <c r="H1954" s="483"/>
      <c r="I1954" s="23"/>
    </row>
    <row r="1955" spans="1:9" x14ac:dyDescent="0.25">
      <c r="A1955" s="501" t="s">
        <v>12</v>
      </c>
      <c r="B1955" s="502"/>
      <c r="C1955" s="502"/>
      <c r="D1955" s="502"/>
      <c r="E1955" s="502"/>
      <c r="F1955" s="502"/>
      <c r="G1955" s="502"/>
      <c r="H1955" s="503"/>
      <c r="I1955" s="23"/>
    </row>
    <row r="1956" spans="1:9" ht="27" x14ac:dyDescent="0.25">
      <c r="A1956" s="4">
        <v>4251</v>
      </c>
      <c r="B1956" s="4" t="s">
        <v>1368</v>
      </c>
      <c r="C1956" s="4" t="s">
        <v>497</v>
      </c>
      <c r="D1956" s="4" t="s">
        <v>15</v>
      </c>
      <c r="E1956" s="4" t="s">
        <v>14</v>
      </c>
      <c r="F1956" s="4">
        <v>69000</v>
      </c>
      <c r="G1956" s="4">
        <v>69000</v>
      </c>
      <c r="H1956" s="4">
        <v>1</v>
      </c>
      <c r="I1956" s="23"/>
    </row>
    <row r="1957" spans="1:9" ht="27" x14ac:dyDescent="0.25">
      <c r="A1957" s="4">
        <v>4251</v>
      </c>
      <c r="B1957" s="4" t="s">
        <v>4379</v>
      </c>
      <c r="C1957" s="4" t="s">
        <v>497</v>
      </c>
      <c r="D1957" s="4" t="s">
        <v>1255</v>
      </c>
      <c r="E1957" s="4" t="s">
        <v>14</v>
      </c>
      <c r="F1957" s="4">
        <v>540000</v>
      </c>
      <c r="G1957" s="4">
        <v>540000</v>
      </c>
      <c r="H1957" s="4">
        <v>1</v>
      </c>
      <c r="I1957" s="23"/>
    </row>
    <row r="1958" spans="1:9" x14ac:dyDescent="0.25">
      <c r="A1958" s="495" t="s">
        <v>66</v>
      </c>
      <c r="B1958" s="496"/>
      <c r="C1958" s="496"/>
      <c r="D1958" s="496"/>
      <c r="E1958" s="496"/>
      <c r="F1958" s="496"/>
      <c r="G1958" s="496"/>
      <c r="H1958" s="496"/>
      <c r="I1958" s="23"/>
    </row>
    <row r="1959" spans="1:9" x14ac:dyDescent="0.25">
      <c r="A1959" s="4"/>
      <c r="B1959" s="476" t="s">
        <v>16</v>
      </c>
      <c r="C1959" s="477"/>
      <c r="D1959" s="477"/>
      <c r="E1959" s="477"/>
      <c r="F1959" s="477"/>
      <c r="G1959" s="483"/>
      <c r="H1959" s="21"/>
      <c r="I1959" s="23"/>
    </row>
    <row r="1960" spans="1:9" ht="27" x14ac:dyDescent="0.25">
      <c r="A1960" s="4">
        <v>5113</v>
      </c>
      <c r="B1960" s="4" t="s">
        <v>4120</v>
      </c>
      <c r="C1960" s="4" t="s">
        <v>1017</v>
      </c>
      <c r="D1960" s="4" t="s">
        <v>15</v>
      </c>
      <c r="E1960" s="4" t="s">
        <v>14</v>
      </c>
      <c r="F1960" s="4">
        <v>0</v>
      </c>
      <c r="G1960" s="4">
        <v>0</v>
      </c>
      <c r="H1960" s="4">
        <v>1</v>
      </c>
      <c r="I1960" s="23"/>
    </row>
    <row r="1961" spans="1:9" ht="27" x14ac:dyDescent="0.25">
      <c r="A1961" s="4">
        <v>5113</v>
      </c>
      <c r="B1961" s="4" t="s">
        <v>3085</v>
      </c>
      <c r="C1961" s="4" t="s">
        <v>1017</v>
      </c>
      <c r="D1961" s="4" t="s">
        <v>15</v>
      </c>
      <c r="E1961" s="4" t="s">
        <v>14</v>
      </c>
      <c r="F1961" s="4">
        <v>83756020</v>
      </c>
      <c r="G1961" s="4">
        <v>83756020</v>
      </c>
      <c r="H1961" s="4">
        <v>1</v>
      </c>
      <c r="I1961" s="23"/>
    </row>
    <row r="1962" spans="1:9" ht="27" x14ac:dyDescent="0.25">
      <c r="A1962" s="4">
        <v>5113</v>
      </c>
      <c r="B1962" s="4" t="s">
        <v>3086</v>
      </c>
      <c r="C1962" s="4" t="s">
        <v>1017</v>
      </c>
      <c r="D1962" s="4" t="s">
        <v>15</v>
      </c>
      <c r="E1962" s="4" t="s">
        <v>14</v>
      </c>
      <c r="F1962" s="4">
        <v>132552430</v>
      </c>
      <c r="G1962" s="4">
        <v>132552430</v>
      </c>
      <c r="H1962" s="4">
        <v>1</v>
      </c>
      <c r="I1962" s="23"/>
    </row>
    <row r="1963" spans="1:9" ht="27" x14ac:dyDescent="0.25">
      <c r="A1963" s="4">
        <v>5113</v>
      </c>
      <c r="B1963" s="4" t="s">
        <v>2011</v>
      </c>
      <c r="C1963" s="4" t="s">
        <v>1017</v>
      </c>
      <c r="D1963" s="4" t="s">
        <v>424</v>
      </c>
      <c r="E1963" s="4" t="s">
        <v>14</v>
      </c>
      <c r="F1963" s="4">
        <v>62304080</v>
      </c>
      <c r="G1963" s="4">
        <v>62304080</v>
      </c>
      <c r="H1963" s="4">
        <v>1</v>
      </c>
      <c r="I1963" s="23"/>
    </row>
    <row r="1964" spans="1:9" ht="27" x14ac:dyDescent="0.25">
      <c r="A1964" s="4">
        <v>5113</v>
      </c>
      <c r="B1964" s="4" t="s">
        <v>2012</v>
      </c>
      <c r="C1964" s="4" t="s">
        <v>1017</v>
      </c>
      <c r="D1964" s="4" t="s">
        <v>15</v>
      </c>
      <c r="E1964" s="4" t="s">
        <v>14</v>
      </c>
      <c r="F1964" s="4">
        <v>84067620</v>
      </c>
      <c r="G1964" s="4">
        <v>84067620</v>
      </c>
      <c r="H1964" s="4">
        <v>1</v>
      </c>
      <c r="I1964" s="23"/>
    </row>
    <row r="1965" spans="1:9" ht="40.5" x14ac:dyDescent="0.25">
      <c r="A1965" s="4" t="s">
        <v>2023</v>
      </c>
      <c r="B1965" s="4" t="s">
        <v>2084</v>
      </c>
      <c r="C1965" s="4" t="s">
        <v>465</v>
      </c>
      <c r="D1965" s="4" t="s">
        <v>424</v>
      </c>
      <c r="E1965" s="4" t="s">
        <v>14</v>
      </c>
      <c r="F1965" s="4">
        <v>30378000</v>
      </c>
      <c r="G1965" s="4">
        <v>30378000</v>
      </c>
      <c r="H1965" s="4">
        <v>1</v>
      </c>
      <c r="I1965" s="23"/>
    </row>
    <row r="1966" spans="1:9" ht="40.5" x14ac:dyDescent="0.25">
      <c r="A1966" s="4">
        <v>4251</v>
      </c>
      <c r="B1966" s="4" t="s">
        <v>1993</v>
      </c>
      <c r="C1966" s="4" t="s">
        <v>465</v>
      </c>
      <c r="D1966" s="4" t="s">
        <v>424</v>
      </c>
      <c r="E1966" s="4" t="s">
        <v>14</v>
      </c>
      <c r="F1966" s="4">
        <v>0</v>
      </c>
      <c r="G1966" s="4">
        <v>0</v>
      </c>
      <c r="H1966" s="4">
        <v>1</v>
      </c>
      <c r="I1966" s="23"/>
    </row>
    <row r="1967" spans="1:9" ht="15" customHeight="1" x14ac:dyDescent="0.25">
      <c r="A1967" s="476" t="s">
        <v>12</v>
      </c>
      <c r="B1967" s="477"/>
      <c r="C1967" s="477"/>
      <c r="D1967" s="477"/>
      <c r="E1967" s="477"/>
      <c r="F1967" s="477"/>
      <c r="G1967" s="477"/>
      <c r="H1967" s="292"/>
      <c r="I1967" s="23"/>
    </row>
    <row r="1968" spans="1:9" ht="27" x14ac:dyDescent="0.25">
      <c r="A1968" s="415">
        <v>5113</v>
      </c>
      <c r="B1968" s="415" t="s">
        <v>4268</v>
      </c>
      <c r="C1968" s="415" t="s">
        <v>497</v>
      </c>
      <c r="D1968" s="415" t="s">
        <v>15</v>
      </c>
      <c r="E1968" s="415" t="s">
        <v>14</v>
      </c>
      <c r="F1968" s="415">
        <v>0</v>
      </c>
      <c r="G1968" s="415">
        <v>0</v>
      </c>
      <c r="H1968" s="415">
        <v>1</v>
      </c>
      <c r="I1968" s="23"/>
    </row>
    <row r="1969" spans="1:24" ht="27" x14ac:dyDescent="0.25">
      <c r="A1969" s="355">
        <v>5113</v>
      </c>
      <c r="B1969" s="415" t="s">
        <v>3076</v>
      </c>
      <c r="C1969" s="415" t="s">
        <v>497</v>
      </c>
      <c r="D1969" s="415" t="s">
        <v>15</v>
      </c>
      <c r="E1969" s="415" t="s">
        <v>14</v>
      </c>
      <c r="F1969" s="415">
        <v>2044877</v>
      </c>
      <c r="G1969" s="415">
        <v>2044877</v>
      </c>
      <c r="H1969" s="415">
        <v>1</v>
      </c>
      <c r="I1969" s="23"/>
    </row>
    <row r="1970" spans="1:24" ht="27" x14ac:dyDescent="0.25">
      <c r="A1970" s="355">
        <v>5113</v>
      </c>
      <c r="B1970" s="355" t="s">
        <v>3077</v>
      </c>
      <c r="C1970" s="355" t="s">
        <v>497</v>
      </c>
      <c r="D1970" s="355" t="s">
        <v>15</v>
      </c>
      <c r="E1970" s="355" t="s">
        <v>14</v>
      </c>
      <c r="F1970" s="355">
        <v>1279362</v>
      </c>
      <c r="G1970" s="355">
        <v>1279362</v>
      </c>
      <c r="H1970" s="355">
        <v>1</v>
      </c>
      <c r="I1970" s="23"/>
    </row>
    <row r="1971" spans="1:24" s="290" customFormat="1" ht="27" x14ac:dyDescent="0.25">
      <c r="A1971" s="355">
        <v>4251</v>
      </c>
      <c r="B1971" s="355" t="s">
        <v>2044</v>
      </c>
      <c r="C1971" s="355" t="s">
        <v>497</v>
      </c>
      <c r="D1971" s="355" t="s">
        <v>15</v>
      </c>
      <c r="E1971" s="355" t="s">
        <v>14</v>
      </c>
      <c r="F1971" s="355">
        <v>620000</v>
      </c>
      <c r="G1971" s="355">
        <f>+F1971*H1971</f>
        <v>620000</v>
      </c>
      <c r="H1971" s="355">
        <v>1</v>
      </c>
      <c r="I1971" s="289"/>
      <c r="P1971" s="291"/>
      <c r="Q1971" s="291"/>
      <c r="R1971" s="291"/>
      <c r="S1971" s="291"/>
      <c r="T1971" s="291"/>
      <c r="U1971" s="291"/>
      <c r="V1971" s="291"/>
      <c r="W1971" s="291"/>
      <c r="X1971" s="291"/>
    </row>
    <row r="1972" spans="1:24" s="290" customFormat="1" ht="27" x14ac:dyDescent="0.25">
      <c r="A1972" s="287">
        <v>5113</v>
      </c>
      <c r="B1972" s="355" t="s">
        <v>2054</v>
      </c>
      <c r="C1972" s="355" t="s">
        <v>497</v>
      </c>
      <c r="D1972" s="355" t="s">
        <v>15</v>
      </c>
      <c r="E1972" s="355" t="s">
        <v>14</v>
      </c>
      <c r="F1972" s="355">
        <v>1457428</v>
      </c>
      <c r="G1972" s="355">
        <f>+F1972*H1972</f>
        <v>1457428</v>
      </c>
      <c r="H1972" s="355">
        <v>1</v>
      </c>
      <c r="I1972" s="289"/>
      <c r="P1972" s="291"/>
      <c r="Q1972" s="291"/>
      <c r="R1972" s="291"/>
      <c r="S1972" s="291"/>
      <c r="T1972" s="291"/>
      <c r="U1972" s="291"/>
      <c r="V1972" s="291"/>
      <c r="W1972" s="291"/>
      <c r="X1972" s="291"/>
    </row>
    <row r="1973" spans="1:24" s="290" customFormat="1" ht="27" x14ac:dyDescent="0.25">
      <c r="A1973" s="287">
        <v>5113</v>
      </c>
      <c r="B1973" s="399" t="s">
        <v>4039</v>
      </c>
      <c r="C1973" s="399" t="s">
        <v>497</v>
      </c>
      <c r="D1973" s="399" t="s">
        <v>1255</v>
      </c>
      <c r="E1973" s="399" t="s">
        <v>14</v>
      </c>
      <c r="F1973" s="399">
        <v>1142024</v>
      </c>
      <c r="G1973" s="399">
        <v>1142024</v>
      </c>
      <c r="H1973" s="399">
        <v>1</v>
      </c>
      <c r="I1973" s="289"/>
      <c r="P1973" s="291"/>
      <c r="Q1973" s="291"/>
      <c r="R1973" s="291"/>
      <c r="S1973" s="291"/>
      <c r="T1973" s="291"/>
      <c r="U1973" s="291"/>
      <c r="V1973" s="291"/>
      <c r="W1973" s="291"/>
      <c r="X1973" s="291"/>
    </row>
    <row r="1974" spans="1:24" x14ac:dyDescent="0.25">
      <c r="A1974" s="495" t="s">
        <v>253</v>
      </c>
      <c r="B1974" s="496"/>
      <c r="C1974" s="496"/>
      <c r="D1974" s="496"/>
      <c r="E1974" s="496"/>
      <c r="F1974" s="496"/>
      <c r="G1974" s="496"/>
      <c r="H1974" s="496"/>
      <c r="I1974" s="23"/>
    </row>
    <row r="1975" spans="1:24" x14ac:dyDescent="0.25">
      <c r="A1975" s="476" t="s">
        <v>8</v>
      </c>
      <c r="B1975" s="477"/>
      <c r="C1975" s="477"/>
      <c r="D1975" s="477"/>
      <c r="E1975" s="477"/>
      <c r="F1975" s="477"/>
      <c r="G1975" s="477"/>
      <c r="H1975" s="483"/>
      <c r="I1975" s="23"/>
    </row>
    <row r="1976" spans="1:24" ht="40.5" x14ac:dyDescent="0.25">
      <c r="A1976" s="262"/>
      <c r="B1976" s="262" t="s">
        <v>1077</v>
      </c>
      <c r="C1976" s="262" t="s">
        <v>540</v>
      </c>
      <c r="D1976" s="262" t="s">
        <v>9</v>
      </c>
      <c r="E1976" s="262" t="s">
        <v>14</v>
      </c>
      <c r="F1976" s="179">
        <v>0</v>
      </c>
      <c r="G1976" s="179">
        <v>0</v>
      </c>
      <c r="H1976" s="179">
        <v>1</v>
      </c>
      <c r="I1976" s="23"/>
    </row>
    <row r="1977" spans="1:24" x14ac:dyDescent="0.25">
      <c r="A1977" s="492" t="s">
        <v>254</v>
      </c>
      <c r="B1977" s="493"/>
      <c r="C1977" s="493"/>
      <c r="D1977" s="493"/>
      <c r="E1977" s="493"/>
      <c r="F1977" s="493"/>
      <c r="G1977" s="493"/>
      <c r="H1977" s="494"/>
      <c r="I1977" s="23"/>
    </row>
    <row r="1978" spans="1:24" ht="40.5" x14ac:dyDescent="0.25">
      <c r="A1978" s="434">
        <v>4239</v>
      </c>
      <c r="B1978" s="434" t="s">
        <v>4394</v>
      </c>
      <c r="C1978" s="434" t="s">
        <v>540</v>
      </c>
      <c r="D1978" s="434" t="s">
        <v>9</v>
      </c>
      <c r="E1978" s="434" t="s">
        <v>14</v>
      </c>
      <c r="F1978" s="434">
        <v>1000000</v>
      </c>
      <c r="G1978" s="434">
        <v>1000000</v>
      </c>
      <c r="H1978" s="434">
        <v>1</v>
      </c>
      <c r="I1978" s="23"/>
    </row>
    <row r="1979" spans="1:24" ht="40.5" x14ac:dyDescent="0.25">
      <c r="A1979" s="413">
        <v>4239</v>
      </c>
      <c r="B1979" s="434" t="s">
        <v>4259</v>
      </c>
      <c r="C1979" s="434" t="s">
        <v>540</v>
      </c>
      <c r="D1979" s="434" t="s">
        <v>9</v>
      </c>
      <c r="E1979" s="434" t="s">
        <v>14</v>
      </c>
      <c r="F1979" s="434">
        <v>4500000</v>
      </c>
      <c r="G1979" s="434">
        <v>4500000</v>
      </c>
      <c r="H1979" s="434">
        <v>1</v>
      </c>
      <c r="I1979" s="23"/>
    </row>
    <row r="1980" spans="1:24" ht="40.5" x14ac:dyDescent="0.25">
      <c r="A1980" s="409">
        <v>4239</v>
      </c>
      <c r="B1980" s="413" t="s">
        <v>4142</v>
      </c>
      <c r="C1980" s="413" t="s">
        <v>540</v>
      </c>
      <c r="D1980" s="413" t="s">
        <v>9</v>
      </c>
      <c r="E1980" s="413" t="s">
        <v>14</v>
      </c>
      <c r="F1980" s="413">
        <v>5100000</v>
      </c>
      <c r="G1980" s="413">
        <v>5100000</v>
      </c>
      <c r="H1980" s="413">
        <v>1</v>
      </c>
      <c r="I1980" s="23"/>
    </row>
    <row r="1981" spans="1:24" ht="40.5" x14ac:dyDescent="0.25">
      <c r="A1981" s="409">
        <v>4239</v>
      </c>
      <c r="B1981" s="409" t="s">
        <v>1077</v>
      </c>
      <c r="C1981" s="409" t="s">
        <v>540</v>
      </c>
      <c r="D1981" s="409" t="s">
        <v>9</v>
      </c>
      <c r="E1981" s="409" t="s">
        <v>14</v>
      </c>
      <c r="F1981" s="409">
        <v>0</v>
      </c>
      <c r="G1981" s="409">
        <v>0</v>
      </c>
      <c r="H1981" s="409">
        <v>1</v>
      </c>
      <c r="I1981" s="23"/>
    </row>
    <row r="1982" spans="1:24" ht="40.5" x14ac:dyDescent="0.25">
      <c r="A1982" s="213">
        <v>4239</v>
      </c>
      <c r="B1982" s="409" t="s">
        <v>798</v>
      </c>
      <c r="C1982" s="409" t="s">
        <v>540</v>
      </c>
      <c r="D1982" s="409" t="s">
        <v>9</v>
      </c>
      <c r="E1982" s="409" t="s">
        <v>14</v>
      </c>
      <c r="F1982" s="409">
        <v>1398000</v>
      </c>
      <c r="G1982" s="409">
        <v>1398000</v>
      </c>
      <c r="H1982" s="409">
        <v>1</v>
      </c>
      <c r="I1982" s="23"/>
    </row>
    <row r="1983" spans="1:24" ht="40.5" x14ac:dyDescent="0.25">
      <c r="A1983" s="213">
        <v>4239</v>
      </c>
      <c r="B1983" s="213" t="s">
        <v>799</v>
      </c>
      <c r="C1983" s="213" t="s">
        <v>540</v>
      </c>
      <c r="D1983" s="213" t="s">
        <v>9</v>
      </c>
      <c r="E1983" s="213" t="s">
        <v>14</v>
      </c>
      <c r="F1983" s="213">
        <v>1400000</v>
      </c>
      <c r="G1983" s="213">
        <v>1400000</v>
      </c>
      <c r="H1983" s="213">
        <v>1</v>
      </c>
      <c r="I1983" s="23"/>
    </row>
    <row r="1984" spans="1:24" ht="40.5" x14ac:dyDescent="0.25">
      <c r="A1984" s="200">
        <v>4239</v>
      </c>
      <c r="B1984" s="200" t="s">
        <v>800</v>
      </c>
      <c r="C1984" s="200" t="s">
        <v>540</v>
      </c>
      <c r="D1984" s="200" t="s">
        <v>9</v>
      </c>
      <c r="E1984" s="200" t="s">
        <v>14</v>
      </c>
      <c r="F1984" s="200">
        <v>400000</v>
      </c>
      <c r="G1984" s="200">
        <v>400000</v>
      </c>
      <c r="H1984" s="200">
        <v>1</v>
      </c>
      <c r="I1984" s="23"/>
    </row>
    <row r="1985" spans="1:30" ht="40.5" x14ac:dyDescent="0.25">
      <c r="A1985" s="200">
        <v>4239</v>
      </c>
      <c r="B1985" s="200" t="s">
        <v>801</v>
      </c>
      <c r="C1985" s="200" t="s">
        <v>540</v>
      </c>
      <c r="D1985" s="200" t="s">
        <v>9</v>
      </c>
      <c r="E1985" s="200" t="s">
        <v>14</v>
      </c>
      <c r="F1985" s="200">
        <v>409000</v>
      </c>
      <c r="G1985" s="200">
        <v>409000</v>
      </c>
      <c r="H1985" s="200">
        <v>1</v>
      </c>
      <c r="I1985" s="23"/>
    </row>
    <row r="1986" spans="1:30" ht="40.5" x14ac:dyDescent="0.25">
      <c r="A1986" s="293">
        <v>4239</v>
      </c>
      <c r="B1986" s="293" t="s">
        <v>2075</v>
      </c>
      <c r="C1986" s="293" t="s">
        <v>540</v>
      </c>
      <c r="D1986" s="293" t="s">
        <v>13</v>
      </c>
      <c r="E1986" s="293" t="s">
        <v>14</v>
      </c>
      <c r="F1986" s="293">
        <v>300000</v>
      </c>
      <c r="G1986" s="293">
        <f>+F1986*H1986</f>
        <v>300000</v>
      </c>
      <c r="H1986" s="293">
        <v>1</v>
      </c>
      <c r="I1986" s="23"/>
    </row>
    <row r="1987" spans="1:30" ht="40.5" x14ac:dyDescent="0.25">
      <c r="A1987" s="293">
        <v>4239</v>
      </c>
      <c r="B1987" s="293" t="s">
        <v>2076</v>
      </c>
      <c r="C1987" s="293" t="s">
        <v>540</v>
      </c>
      <c r="D1987" s="293" t="s">
        <v>13</v>
      </c>
      <c r="E1987" s="293" t="s">
        <v>14</v>
      </c>
      <c r="F1987" s="293">
        <v>3268000</v>
      </c>
      <c r="G1987" s="293">
        <f t="shared" ref="G1987:G1988" si="32">+F1987*H1987</f>
        <v>3268000</v>
      </c>
      <c r="H1987" s="293">
        <v>1</v>
      </c>
      <c r="I1987" s="23"/>
    </row>
    <row r="1988" spans="1:30" ht="40.5" x14ac:dyDescent="0.25">
      <c r="A1988" s="293">
        <v>4239</v>
      </c>
      <c r="B1988" s="293" t="s">
        <v>2077</v>
      </c>
      <c r="C1988" s="293" t="s">
        <v>540</v>
      </c>
      <c r="D1988" s="293" t="s">
        <v>13</v>
      </c>
      <c r="E1988" s="293" t="s">
        <v>14</v>
      </c>
      <c r="F1988" s="293">
        <v>1200000</v>
      </c>
      <c r="G1988" s="293">
        <f t="shared" si="32"/>
        <v>1200000</v>
      </c>
      <c r="H1988" s="293">
        <v>1</v>
      </c>
      <c r="I1988" s="23"/>
    </row>
    <row r="1989" spans="1:30" ht="40.5" x14ac:dyDescent="0.25">
      <c r="A1989" s="200">
        <v>4239</v>
      </c>
      <c r="B1989" s="200" t="s">
        <v>802</v>
      </c>
      <c r="C1989" s="200" t="s">
        <v>540</v>
      </c>
      <c r="D1989" s="200" t="s">
        <v>9</v>
      </c>
      <c r="E1989" s="200" t="s">
        <v>14</v>
      </c>
      <c r="F1989" s="200">
        <v>2324000</v>
      </c>
      <c r="G1989" s="200">
        <v>2324000</v>
      </c>
      <c r="H1989" s="200">
        <v>1</v>
      </c>
      <c r="I1989" s="23"/>
    </row>
    <row r="1990" spans="1:30" ht="40.5" x14ac:dyDescent="0.25">
      <c r="A1990" s="200">
        <v>4239</v>
      </c>
      <c r="B1990" s="200" t="s">
        <v>803</v>
      </c>
      <c r="C1990" s="200" t="s">
        <v>540</v>
      </c>
      <c r="D1990" s="200" t="s">
        <v>9</v>
      </c>
      <c r="E1990" s="200" t="s">
        <v>14</v>
      </c>
      <c r="F1990" s="200">
        <v>668000</v>
      </c>
      <c r="G1990" s="200">
        <v>668000</v>
      </c>
      <c r="H1990" s="200">
        <v>1</v>
      </c>
      <c r="I1990" s="23"/>
    </row>
    <row r="1991" spans="1:30" ht="40.5" x14ac:dyDescent="0.25">
      <c r="A1991" s="200">
        <v>4239</v>
      </c>
      <c r="B1991" s="200" t="s">
        <v>804</v>
      </c>
      <c r="C1991" s="200" t="s">
        <v>540</v>
      </c>
      <c r="D1991" s="200" t="s">
        <v>9</v>
      </c>
      <c r="E1991" s="200" t="s">
        <v>14</v>
      </c>
      <c r="F1991" s="200">
        <v>534000</v>
      </c>
      <c r="G1991" s="200">
        <v>534000</v>
      </c>
      <c r="H1991" s="200">
        <v>1</v>
      </c>
      <c r="I1991" s="23"/>
    </row>
    <row r="1992" spans="1:30" x14ac:dyDescent="0.25">
      <c r="A1992" s="154"/>
      <c r="B1992" s="179"/>
      <c r="C1992" s="179"/>
      <c r="D1992" s="201"/>
      <c r="E1992" s="201"/>
      <c r="F1992" s="201"/>
      <c r="G1992" s="201"/>
      <c r="H1992" s="201"/>
      <c r="I1992" s="23"/>
    </row>
    <row r="1993" spans="1:30" s="31" customFormat="1" x14ac:dyDescent="0.25">
      <c r="A1993" s="495" t="s">
        <v>175</v>
      </c>
      <c r="B1993" s="496"/>
      <c r="C1993" s="496"/>
      <c r="D1993" s="496"/>
      <c r="E1993" s="496"/>
      <c r="F1993" s="496"/>
      <c r="G1993" s="496"/>
      <c r="H1993" s="496"/>
      <c r="I1993" s="71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  <c r="Y1993"/>
      <c r="Z1993"/>
      <c r="AA1993"/>
      <c r="AB1993"/>
      <c r="AC1993"/>
      <c r="AD1993"/>
    </row>
    <row r="1994" spans="1:30" s="13" customFormat="1" ht="13.5" customHeight="1" x14ac:dyDescent="0.25">
      <c r="D1994" s="528" t="s">
        <v>12</v>
      </c>
      <c r="E1994" s="528"/>
      <c r="F1994" s="74"/>
      <c r="G1994" s="74"/>
      <c r="H1994" s="73"/>
      <c r="I1994" s="71"/>
      <c r="J1994" s="72"/>
      <c r="K1994" s="72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  <c r="Y1994"/>
      <c r="Z1994"/>
      <c r="AA1994"/>
      <c r="AB1994"/>
      <c r="AC1994"/>
      <c r="AD1994"/>
    </row>
    <row r="1995" spans="1:30" s="209" customFormat="1" ht="40.5" x14ac:dyDescent="0.25">
      <c r="A1995" s="13">
        <v>4239</v>
      </c>
      <c r="B1995" s="13" t="s">
        <v>793</v>
      </c>
      <c r="C1995" s="13" t="s">
        <v>477</v>
      </c>
      <c r="D1995" s="13" t="s">
        <v>9</v>
      </c>
      <c r="E1995" s="13" t="s">
        <v>14</v>
      </c>
      <c r="F1995" s="13">
        <v>591000</v>
      </c>
      <c r="G1995" s="13">
        <v>591000</v>
      </c>
      <c r="H1995" s="13">
        <v>1</v>
      </c>
      <c r="I1995" s="71"/>
      <c r="J1995" s="72"/>
      <c r="K1995" s="72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  <c r="AB1995"/>
      <c r="AC1995"/>
      <c r="AD1995"/>
    </row>
    <row r="1996" spans="1:30" s="209" customFormat="1" ht="40.5" x14ac:dyDescent="0.25">
      <c r="A1996" s="13">
        <v>4239</v>
      </c>
      <c r="B1996" s="13" t="s">
        <v>794</v>
      </c>
      <c r="C1996" s="13" t="s">
        <v>477</v>
      </c>
      <c r="D1996" s="13" t="s">
        <v>9</v>
      </c>
      <c r="E1996" s="13" t="s">
        <v>14</v>
      </c>
      <c r="F1996" s="13">
        <v>270000</v>
      </c>
      <c r="G1996" s="13">
        <v>270000</v>
      </c>
      <c r="H1996" s="13">
        <v>1</v>
      </c>
      <c r="I1996" s="71"/>
      <c r="J1996" s="72"/>
      <c r="K1996" s="72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  <c r="Y1996"/>
      <c r="Z1996"/>
      <c r="AA1996"/>
      <c r="AB1996"/>
      <c r="AC1996"/>
      <c r="AD1996"/>
    </row>
    <row r="1997" spans="1:30" s="209" customFormat="1" ht="40.5" x14ac:dyDescent="0.25">
      <c r="A1997" s="13">
        <v>4239</v>
      </c>
      <c r="B1997" s="13" t="s">
        <v>795</v>
      </c>
      <c r="C1997" s="13" t="s">
        <v>477</v>
      </c>
      <c r="D1997" s="13" t="s">
        <v>9</v>
      </c>
      <c r="E1997" s="13" t="s">
        <v>14</v>
      </c>
      <c r="F1997" s="13">
        <v>234000</v>
      </c>
      <c r="G1997" s="13">
        <v>234000</v>
      </c>
      <c r="H1997" s="13">
        <v>1</v>
      </c>
      <c r="I1997" s="71"/>
      <c r="J1997" s="72"/>
      <c r="K1997" s="72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  <c r="Y1997"/>
      <c r="Z1997"/>
      <c r="AA1997"/>
      <c r="AB1997"/>
      <c r="AC1997"/>
      <c r="AD1997"/>
    </row>
    <row r="1998" spans="1:30" s="209" customFormat="1" ht="40.5" x14ac:dyDescent="0.25">
      <c r="A1998" s="13">
        <v>4239</v>
      </c>
      <c r="B1998" s="13" t="s">
        <v>796</v>
      </c>
      <c r="C1998" s="13" t="s">
        <v>477</v>
      </c>
      <c r="D1998" s="13" t="s">
        <v>9</v>
      </c>
      <c r="E1998" s="13" t="s">
        <v>14</v>
      </c>
      <c r="F1998" s="13">
        <v>406000</v>
      </c>
      <c r="G1998" s="13">
        <v>406000</v>
      </c>
      <c r="H1998" s="13">
        <v>1</v>
      </c>
      <c r="I1998" s="71"/>
      <c r="J1998" s="72"/>
      <c r="K1998" s="72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  <c r="AB1998"/>
      <c r="AC1998"/>
      <c r="AD1998"/>
    </row>
    <row r="1999" spans="1:30" s="209" customFormat="1" ht="40.5" x14ac:dyDescent="0.25">
      <c r="A1999" s="13">
        <v>4239</v>
      </c>
      <c r="B1999" s="13" t="s">
        <v>1914</v>
      </c>
      <c r="C1999" s="13" t="s">
        <v>477</v>
      </c>
      <c r="D1999" s="13" t="s">
        <v>9</v>
      </c>
      <c r="E1999" s="13" t="s">
        <v>14</v>
      </c>
      <c r="F1999" s="13">
        <v>0</v>
      </c>
      <c r="G1999" s="13">
        <v>0</v>
      </c>
      <c r="H1999" s="13">
        <v>1</v>
      </c>
      <c r="I1999" s="71"/>
      <c r="J1999" s="72"/>
      <c r="K1999" s="72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  <c r="Z1999"/>
      <c r="AA1999"/>
      <c r="AB1999"/>
      <c r="AC1999"/>
      <c r="AD1999"/>
    </row>
    <row r="2000" spans="1:30" s="209" customFormat="1" ht="40.5" x14ac:dyDescent="0.25">
      <c r="A2000" s="13">
        <v>4239</v>
      </c>
      <c r="B2000" s="13" t="s">
        <v>1915</v>
      </c>
      <c r="C2000" s="13" t="s">
        <v>477</v>
      </c>
      <c r="D2000" s="13" t="s">
        <v>9</v>
      </c>
      <c r="E2000" s="13" t="s">
        <v>14</v>
      </c>
      <c r="F2000" s="13">
        <v>0</v>
      </c>
      <c r="G2000" s="13">
        <v>0</v>
      </c>
      <c r="H2000" s="13">
        <v>1</v>
      </c>
      <c r="I2000" s="71"/>
      <c r="J2000" s="72"/>
      <c r="K2000" s="72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  <c r="Y2000"/>
      <c r="Z2000"/>
      <c r="AA2000"/>
      <c r="AB2000"/>
      <c r="AC2000"/>
      <c r="AD2000"/>
    </row>
    <row r="2001" spans="1:30" s="209" customFormat="1" ht="40.5" x14ac:dyDescent="0.25">
      <c r="A2001" s="13">
        <v>4239</v>
      </c>
      <c r="B2001" s="13" t="s">
        <v>1916</v>
      </c>
      <c r="C2001" s="13" t="s">
        <v>477</v>
      </c>
      <c r="D2001" s="13" t="s">
        <v>9</v>
      </c>
      <c r="E2001" s="13" t="s">
        <v>14</v>
      </c>
      <c r="F2001" s="13">
        <v>0</v>
      </c>
      <c r="G2001" s="13">
        <v>0</v>
      </c>
      <c r="H2001" s="13">
        <v>1</v>
      </c>
      <c r="I2001" s="71"/>
      <c r="J2001" s="72"/>
      <c r="K2001" s="72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  <c r="AB2001"/>
      <c r="AC2001"/>
      <c r="AD2001"/>
    </row>
    <row r="2002" spans="1:30" s="31" customFormat="1" ht="40.5" x14ac:dyDescent="0.25">
      <c r="A2002" s="13">
        <v>4239</v>
      </c>
      <c r="B2002" s="13" t="s">
        <v>1917</v>
      </c>
      <c r="C2002" s="13" t="s">
        <v>477</v>
      </c>
      <c r="D2002" s="13" t="s">
        <v>9</v>
      </c>
      <c r="E2002" s="13" t="s">
        <v>14</v>
      </c>
      <c r="F2002" s="13">
        <v>0</v>
      </c>
      <c r="G2002" s="13">
        <v>0</v>
      </c>
      <c r="H2002" s="13">
        <v>1</v>
      </c>
      <c r="I2002" s="71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  <c r="Y2002"/>
      <c r="Z2002"/>
      <c r="AA2002"/>
      <c r="AB2002"/>
      <c r="AC2002"/>
      <c r="AD2002"/>
    </row>
    <row r="2003" spans="1:30" s="31" customFormat="1" ht="40.5" x14ac:dyDescent="0.25">
      <c r="A2003" s="13">
        <v>4239</v>
      </c>
      <c r="B2003" s="13" t="s">
        <v>2032</v>
      </c>
      <c r="C2003" s="13" t="s">
        <v>477</v>
      </c>
      <c r="D2003" s="13" t="s">
        <v>9</v>
      </c>
      <c r="E2003" s="13" t="s">
        <v>14</v>
      </c>
      <c r="F2003" s="13">
        <v>300000</v>
      </c>
      <c r="G2003" s="13">
        <v>300000</v>
      </c>
      <c r="H2003" s="13">
        <v>1</v>
      </c>
      <c r="I2003" s="71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  <c r="Y2003"/>
      <c r="Z2003"/>
      <c r="AA2003"/>
      <c r="AB2003"/>
      <c r="AC2003"/>
      <c r="AD2003"/>
    </row>
    <row r="2004" spans="1:30" s="31" customFormat="1" ht="40.5" x14ac:dyDescent="0.25">
      <c r="A2004" s="13">
        <v>4239</v>
      </c>
      <c r="B2004" s="13" t="s">
        <v>2033</v>
      </c>
      <c r="C2004" s="13" t="s">
        <v>477</v>
      </c>
      <c r="D2004" s="13" t="s">
        <v>9</v>
      </c>
      <c r="E2004" s="13" t="s">
        <v>14</v>
      </c>
      <c r="F2004" s="13">
        <v>100000</v>
      </c>
      <c r="G2004" s="13">
        <v>100000</v>
      </c>
      <c r="H2004" s="13">
        <v>1</v>
      </c>
      <c r="I2004" s="71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  <c r="AB2004"/>
      <c r="AC2004"/>
      <c r="AD2004"/>
    </row>
    <row r="2005" spans="1:30" s="31" customFormat="1" ht="40.5" x14ac:dyDescent="0.25">
      <c r="A2005" s="13">
        <v>4239</v>
      </c>
      <c r="B2005" s="13" t="s">
        <v>2034</v>
      </c>
      <c r="C2005" s="13" t="s">
        <v>477</v>
      </c>
      <c r="D2005" s="13" t="s">
        <v>9</v>
      </c>
      <c r="E2005" s="13" t="s">
        <v>14</v>
      </c>
      <c r="F2005" s="13">
        <v>300000</v>
      </c>
      <c r="G2005" s="13">
        <v>300000</v>
      </c>
      <c r="H2005" s="13">
        <v>1</v>
      </c>
      <c r="I2005" s="71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  <c r="Y2005"/>
      <c r="Z2005"/>
      <c r="AA2005"/>
      <c r="AB2005"/>
      <c r="AC2005"/>
      <c r="AD2005"/>
    </row>
    <row r="2006" spans="1:30" s="31" customFormat="1" ht="40.5" x14ac:dyDescent="0.25">
      <c r="A2006" s="13">
        <v>4239</v>
      </c>
      <c r="B2006" s="13" t="s">
        <v>2035</v>
      </c>
      <c r="C2006" s="13" t="s">
        <v>477</v>
      </c>
      <c r="D2006" s="13" t="s">
        <v>9</v>
      </c>
      <c r="E2006" s="13" t="s">
        <v>14</v>
      </c>
      <c r="F2006" s="13">
        <v>4500000</v>
      </c>
      <c r="G2006" s="13">
        <v>4500000</v>
      </c>
      <c r="H2006" s="13">
        <v>1</v>
      </c>
      <c r="I2006" s="71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  <c r="Y2006"/>
      <c r="Z2006"/>
      <c r="AA2006"/>
      <c r="AB2006"/>
      <c r="AC2006"/>
      <c r="AD2006"/>
    </row>
    <row r="2007" spans="1:30" s="31" customFormat="1" ht="40.5" x14ac:dyDescent="0.25">
      <c r="A2007" s="13">
        <v>4239</v>
      </c>
      <c r="B2007" s="13" t="s">
        <v>4857</v>
      </c>
      <c r="C2007" s="13" t="s">
        <v>477</v>
      </c>
      <c r="D2007" s="13" t="s">
        <v>9</v>
      </c>
      <c r="E2007" s="13" t="s">
        <v>14</v>
      </c>
      <c r="F2007" s="13">
        <v>200000</v>
      </c>
      <c r="G2007" s="13">
        <v>200000</v>
      </c>
      <c r="H2007" s="13">
        <v>1</v>
      </c>
      <c r="I2007" s="71"/>
      <c r="J2007" s="459"/>
      <c r="K2007" s="459"/>
      <c r="L2007" s="459"/>
      <c r="M2007" s="459"/>
      <c r="N2007" s="459"/>
      <c r="O2007" s="459"/>
      <c r="P2007" s="459"/>
      <c r="Q2007" s="459"/>
      <c r="R2007" s="459"/>
      <c r="S2007" s="459"/>
      <c r="T2007" s="459"/>
      <c r="U2007" s="459"/>
      <c r="V2007" s="459"/>
      <c r="W2007" s="459"/>
      <c r="X2007" s="459"/>
      <c r="Y2007" s="459"/>
      <c r="Z2007" s="459"/>
      <c r="AA2007" s="459"/>
      <c r="AB2007" s="459"/>
      <c r="AC2007" s="459"/>
      <c r="AD2007" s="459"/>
    </row>
    <row r="2008" spans="1:30" s="31" customFormat="1" ht="40.5" x14ac:dyDescent="0.25">
      <c r="A2008" s="13">
        <v>4239</v>
      </c>
      <c r="B2008" s="13" t="s">
        <v>4858</v>
      </c>
      <c r="C2008" s="13" t="s">
        <v>477</v>
      </c>
      <c r="D2008" s="13" t="s">
        <v>9</v>
      </c>
      <c r="E2008" s="13" t="s">
        <v>14</v>
      </c>
      <c r="F2008" s="13">
        <v>250000</v>
      </c>
      <c r="G2008" s="13">
        <v>250000</v>
      </c>
      <c r="H2008" s="13">
        <v>1</v>
      </c>
      <c r="I2008" s="71"/>
      <c r="J2008" s="459"/>
      <c r="K2008" s="459"/>
      <c r="L2008" s="459"/>
      <c r="M2008" s="459"/>
      <c r="N2008" s="459"/>
      <c r="O2008" s="459"/>
      <c r="P2008" s="459"/>
      <c r="Q2008" s="459"/>
      <c r="R2008" s="459"/>
      <c r="S2008" s="459"/>
      <c r="T2008" s="459"/>
      <c r="U2008" s="459"/>
      <c r="V2008" s="459"/>
      <c r="W2008" s="459"/>
      <c r="X2008" s="459"/>
      <c r="Y2008" s="459"/>
      <c r="Z2008" s="459"/>
      <c r="AA2008" s="459"/>
      <c r="AB2008" s="459"/>
      <c r="AC2008" s="459"/>
      <c r="AD2008" s="459"/>
    </row>
    <row r="2009" spans="1:30" s="31" customFormat="1" ht="40.5" x14ac:dyDescent="0.25">
      <c r="A2009" s="13">
        <v>4239</v>
      </c>
      <c r="B2009" s="13" t="s">
        <v>4859</v>
      </c>
      <c r="C2009" s="13" t="s">
        <v>477</v>
      </c>
      <c r="D2009" s="13" t="s">
        <v>9</v>
      </c>
      <c r="E2009" s="13" t="s">
        <v>14</v>
      </c>
      <c r="F2009" s="13">
        <v>100000</v>
      </c>
      <c r="G2009" s="13">
        <v>100000</v>
      </c>
      <c r="H2009" s="13">
        <v>1</v>
      </c>
      <c r="I2009" s="71"/>
      <c r="J2009" s="459"/>
      <c r="K2009" s="459"/>
      <c r="L2009" s="459"/>
      <c r="M2009" s="459"/>
      <c r="N2009" s="459"/>
      <c r="O2009" s="459"/>
      <c r="P2009" s="459"/>
      <c r="Q2009" s="459"/>
      <c r="R2009" s="459"/>
      <c r="S2009" s="459"/>
      <c r="T2009" s="459"/>
      <c r="U2009" s="459"/>
      <c r="V2009" s="459"/>
      <c r="W2009" s="459"/>
      <c r="X2009" s="459"/>
      <c r="Y2009" s="459"/>
      <c r="Z2009" s="459"/>
      <c r="AA2009" s="459"/>
      <c r="AB2009" s="459"/>
      <c r="AC2009" s="459"/>
      <c r="AD2009" s="459"/>
    </row>
    <row r="2010" spans="1:30" s="31" customFormat="1" ht="40.5" x14ac:dyDescent="0.25">
      <c r="A2010" s="13">
        <v>4239</v>
      </c>
      <c r="B2010" s="13" t="s">
        <v>4860</v>
      </c>
      <c r="C2010" s="13" t="s">
        <v>477</v>
      </c>
      <c r="D2010" s="13" t="s">
        <v>9</v>
      </c>
      <c r="E2010" s="13" t="s">
        <v>14</v>
      </c>
      <c r="F2010" s="13">
        <v>600000</v>
      </c>
      <c r="G2010" s="13">
        <v>600000</v>
      </c>
      <c r="H2010" s="13">
        <v>1</v>
      </c>
      <c r="I2010" s="71"/>
      <c r="J2010" s="459"/>
      <c r="K2010" s="459"/>
      <c r="L2010" s="459"/>
      <c r="M2010" s="459"/>
      <c r="N2010" s="459"/>
      <c r="O2010" s="459"/>
      <c r="P2010" s="459"/>
      <c r="Q2010" s="459"/>
      <c r="R2010" s="459"/>
      <c r="S2010" s="459"/>
      <c r="T2010" s="459"/>
      <c r="U2010" s="459"/>
      <c r="V2010" s="459"/>
      <c r="W2010" s="459"/>
      <c r="X2010" s="459"/>
      <c r="Y2010" s="459"/>
      <c r="Z2010" s="459"/>
      <c r="AA2010" s="459"/>
      <c r="AB2010" s="459"/>
      <c r="AC2010" s="459"/>
      <c r="AD2010" s="459"/>
    </row>
    <row r="2011" spans="1:30" s="31" customFormat="1" ht="40.5" x14ac:dyDescent="0.25">
      <c r="A2011" s="13">
        <v>4239</v>
      </c>
      <c r="B2011" s="13" t="s">
        <v>4861</v>
      </c>
      <c r="C2011" s="13" t="s">
        <v>477</v>
      </c>
      <c r="D2011" s="13" t="s">
        <v>9</v>
      </c>
      <c r="E2011" s="13" t="s">
        <v>14</v>
      </c>
      <c r="F2011" s="13">
        <v>350000</v>
      </c>
      <c r="G2011" s="13">
        <v>350000</v>
      </c>
      <c r="H2011" s="13">
        <v>1</v>
      </c>
      <c r="I2011" s="71"/>
      <c r="J2011" s="459"/>
      <c r="K2011" s="459"/>
      <c r="L2011" s="459"/>
      <c r="M2011" s="459"/>
      <c r="N2011" s="459"/>
      <c r="O2011" s="459"/>
      <c r="P2011" s="459"/>
      <c r="Q2011" s="459"/>
      <c r="R2011" s="459"/>
      <c r="S2011" s="459"/>
      <c r="T2011" s="459"/>
      <c r="U2011" s="459"/>
      <c r="V2011" s="459"/>
      <c r="W2011" s="459"/>
      <c r="X2011" s="459"/>
      <c r="Y2011" s="459"/>
      <c r="Z2011" s="459"/>
      <c r="AA2011" s="459"/>
      <c r="AB2011" s="459"/>
      <c r="AC2011" s="459"/>
      <c r="AD2011" s="459"/>
    </row>
    <row r="2012" spans="1:30" ht="15" customHeight="1" x14ac:dyDescent="0.25">
      <c r="A2012" s="484" t="s">
        <v>262</v>
      </c>
      <c r="B2012" s="485"/>
      <c r="C2012" s="485"/>
      <c r="D2012" s="485"/>
      <c r="E2012" s="485"/>
      <c r="F2012" s="485"/>
      <c r="G2012" s="485"/>
      <c r="H2012" s="485"/>
      <c r="I2012" s="23"/>
    </row>
    <row r="2013" spans="1:30" ht="15" customHeight="1" x14ac:dyDescent="0.25">
      <c r="A2013" s="476" t="s">
        <v>8</v>
      </c>
      <c r="B2013" s="477"/>
      <c r="C2013" s="477"/>
      <c r="D2013" s="477"/>
      <c r="E2013" s="477"/>
      <c r="F2013" s="477"/>
      <c r="G2013" s="477"/>
      <c r="H2013" s="483"/>
      <c r="I2013" s="23"/>
    </row>
    <row r="2014" spans="1:30" ht="15" customHeight="1" x14ac:dyDescent="0.25">
      <c r="A2014" s="392">
        <v>4267</v>
      </c>
      <c r="B2014" s="392" t="s">
        <v>3913</v>
      </c>
      <c r="C2014" s="392" t="s">
        <v>1002</v>
      </c>
      <c r="D2014" s="392" t="s">
        <v>424</v>
      </c>
      <c r="E2014" s="392" t="s">
        <v>14</v>
      </c>
      <c r="F2014" s="392">
        <v>800000</v>
      </c>
      <c r="G2014" s="392">
        <v>800000</v>
      </c>
      <c r="H2014" s="392">
        <v>1</v>
      </c>
      <c r="I2014" s="23"/>
    </row>
    <row r="2015" spans="1:30" ht="15" customHeight="1" x14ac:dyDescent="0.25">
      <c r="A2015" s="392">
        <v>4267</v>
      </c>
      <c r="B2015" s="392" t="s">
        <v>3908</v>
      </c>
      <c r="C2015" s="392" t="s">
        <v>1000</v>
      </c>
      <c r="D2015" s="392" t="s">
        <v>424</v>
      </c>
      <c r="E2015" s="392" t="s">
        <v>10</v>
      </c>
      <c r="F2015" s="392">
        <v>11300</v>
      </c>
      <c r="G2015" s="392">
        <f>+F2015*H2015</f>
        <v>4983300</v>
      </c>
      <c r="H2015" s="392">
        <v>441</v>
      </c>
      <c r="I2015" s="23"/>
    </row>
    <row r="2016" spans="1:30" ht="15" customHeight="1" x14ac:dyDescent="0.25">
      <c r="A2016" s="392">
        <v>4267</v>
      </c>
      <c r="B2016" s="392" t="s">
        <v>3898</v>
      </c>
      <c r="C2016" s="392" t="s">
        <v>3899</v>
      </c>
      <c r="D2016" s="392" t="s">
        <v>9</v>
      </c>
      <c r="E2016" s="392" t="s">
        <v>10</v>
      </c>
      <c r="F2016" s="392">
        <v>6500</v>
      </c>
      <c r="G2016" s="392">
        <f>+F2016*H2016</f>
        <v>975000</v>
      </c>
      <c r="H2016" s="392">
        <v>150</v>
      </c>
      <c r="I2016" s="23"/>
    </row>
    <row r="2017" spans="1:24" ht="15" customHeight="1" x14ac:dyDescent="0.25">
      <c r="A2017" s="392">
        <v>4267</v>
      </c>
      <c r="B2017" s="392" t="s">
        <v>3900</v>
      </c>
      <c r="C2017" s="392" t="s">
        <v>3901</v>
      </c>
      <c r="D2017" s="392" t="s">
        <v>9</v>
      </c>
      <c r="E2017" s="392" t="s">
        <v>10</v>
      </c>
      <c r="F2017" s="392">
        <v>3500</v>
      </c>
      <c r="G2017" s="392">
        <f>+F2017*H2017</f>
        <v>525000</v>
      </c>
      <c r="H2017" s="392">
        <v>150</v>
      </c>
      <c r="I2017" s="23"/>
    </row>
    <row r="2018" spans="1:24" ht="27" x14ac:dyDescent="0.25">
      <c r="A2018" s="392">
        <v>4269</v>
      </c>
      <c r="B2018" s="392" t="s">
        <v>3896</v>
      </c>
      <c r="C2018" s="392" t="s">
        <v>3897</v>
      </c>
      <c r="D2018" s="392" t="s">
        <v>9</v>
      </c>
      <c r="E2018" s="392" t="s">
        <v>10</v>
      </c>
      <c r="F2018" s="392">
        <v>4000</v>
      </c>
      <c r="G2018" s="392">
        <f>+F2018*H2018</f>
        <v>1000000</v>
      </c>
      <c r="H2018" s="392">
        <v>250</v>
      </c>
      <c r="I2018" s="23"/>
    </row>
    <row r="2019" spans="1:24" ht="15" customHeight="1" x14ac:dyDescent="0.25">
      <c r="A2019" s="476" t="s">
        <v>12</v>
      </c>
      <c r="B2019" s="477"/>
      <c r="C2019" s="477"/>
      <c r="D2019" s="477"/>
      <c r="E2019" s="477"/>
      <c r="F2019" s="477"/>
      <c r="G2019" s="477"/>
      <c r="H2019" s="483"/>
      <c r="I2019" s="23"/>
    </row>
    <row r="2020" spans="1:24" ht="27" x14ac:dyDescent="0.25">
      <c r="A2020" s="274">
        <v>4239</v>
      </c>
      <c r="B2020" s="274" t="s">
        <v>1988</v>
      </c>
      <c r="C2020" s="274" t="s">
        <v>900</v>
      </c>
      <c r="D2020" s="274" t="s">
        <v>9</v>
      </c>
      <c r="E2020" s="274" t="s">
        <v>14</v>
      </c>
      <c r="F2020" s="274">
        <v>700000</v>
      </c>
      <c r="G2020" s="274">
        <v>700000</v>
      </c>
      <c r="H2020" s="274">
        <v>1</v>
      </c>
      <c r="I2020" s="23"/>
    </row>
    <row r="2021" spans="1:24" s="3" customFormat="1" ht="27" x14ac:dyDescent="0.25">
      <c r="A2021" s="274">
        <v>4239</v>
      </c>
      <c r="B2021" s="274" t="s">
        <v>1989</v>
      </c>
      <c r="C2021" s="274" t="s">
        <v>900</v>
      </c>
      <c r="D2021" s="274" t="s">
        <v>9</v>
      </c>
      <c r="E2021" s="274" t="s">
        <v>14</v>
      </c>
      <c r="F2021" s="274">
        <v>2000000</v>
      </c>
      <c r="G2021" s="274">
        <v>2000000</v>
      </c>
      <c r="H2021" s="274">
        <v>1</v>
      </c>
      <c r="I2021" s="221"/>
      <c r="P2021" s="26"/>
      <c r="Q2021" s="26"/>
      <c r="R2021" s="26"/>
      <c r="S2021" s="26"/>
      <c r="T2021" s="26"/>
      <c r="U2021" s="26"/>
      <c r="V2021" s="26"/>
      <c r="W2021" s="26"/>
      <c r="X2021" s="26"/>
    </row>
    <row r="2022" spans="1:24" s="3" customFormat="1" ht="27" x14ac:dyDescent="0.25">
      <c r="A2022" s="274">
        <v>4239</v>
      </c>
      <c r="B2022" s="274" t="s">
        <v>1990</v>
      </c>
      <c r="C2022" s="274" t="s">
        <v>900</v>
      </c>
      <c r="D2022" s="274" t="s">
        <v>9</v>
      </c>
      <c r="E2022" s="274" t="s">
        <v>14</v>
      </c>
      <c r="F2022" s="274">
        <v>700000</v>
      </c>
      <c r="G2022" s="274">
        <v>700000</v>
      </c>
      <c r="H2022" s="274">
        <v>1</v>
      </c>
      <c r="I2022" s="221"/>
      <c r="P2022" s="26"/>
      <c r="Q2022" s="26"/>
      <c r="R2022" s="26"/>
      <c r="S2022" s="26"/>
      <c r="T2022" s="26"/>
      <c r="U2022" s="26"/>
      <c r="V2022" s="26"/>
      <c r="W2022" s="26"/>
      <c r="X2022" s="26"/>
    </row>
    <row r="2023" spans="1:24" s="3" customFormat="1" ht="27" x14ac:dyDescent="0.25">
      <c r="A2023" s="274">
        <v>4239</v>
      </c>
      <c r="B2023" s="274" t="s">
        <v>1991</v>
      </c>
      <c r="C2023" s="274" t="s">
        <v>900</v>
      </c>
      <c r="D2023" s="274" t="s">
        <v>9</v>
      </c>
      <c r="E2023" s="274" t="s">
        <v>14</v>
      </c>
      <c r="F2023" s="274">
        <v>700000</v>
      </c>
      <c r="G2023" s="274">
        <v>700000</v>
      </c>
      <c r="H2023" s="274">
        <v>1</v>
      </c>
      <c r="I2023" s="221"/>
      <c r="P2023" s="26"/>
      <c r="Q2023" s="26"/>
      <c r="R2023" s="26"/>
      <c r="S2023" s="26"/>
      <c r="T2023" s="26"/>
      <c r="U2023" s="26"/>
      <c r="V2023" s="26"/>
      <c r="W2023" s="26"/>
      <c r="X2023" s="26"/>
    </row>
    <row r="2024" spans="1:24" s="3" customFormat="1" ht="27" x14ac:dyDescent="0.25">
      <c r="A2024" s="307">
        <v>4239</v>
      </c>
      <c r="B2024" s="307" t="s">
        <v>1992</v>
      </c>
      <c r="C2024" s="274" t="s">
        <v>900</v>
      </c>
      <c r="D2024" s="307" t="s">
        <v>9</v>
      </c>
      <c r="E2024" s="307" t="s">
        <v>14</v>
      </c>
      <c r="F2024" s="307">
        <v>700000</v>
      </c>
      <c r="G2024" s="307">
        <v>700000</v>
      </c>
      <c r="H2024" s="307">
        <v>1</v>
      </c>
      <c r="I2024" s="221"/>
      <c r="P2024" s="26"/>
      <c r="Q2024" s="26"/>
      <c r="R2024" s="26"/>
      <c r="S2024" s="26"/>
      <c r="T2024" s="26"/>
      <c r="U2024" s="26"/>
      <c r="V2024" s="26"/>
      <c r="W2024" s="26"/>
      <c r="X2024" s="26"/>
    </row>
    <row r="2025" spans="1:24" s="3" customFormat="1" ht="27" x14ac:dyDescent="0.25">
      <c r="A2025" s="307">
        <v>4239</v>
      </c>
      <c r="B2025" s="307" t="s">
        <v>2228</v>
      </c>
      <c r="C2025" s="307" t="s">
        <v>900</v>
      </c>
      <c r="D2025" s="307" t="s">
        <v>9</v>
      </c>
      <c r="E2025" s="307" t="s">
        <v>14</v>
      </c>
      <c r="F2025" s="307">
        <v>500000</v>
      </c>
      <c r="G2025" s="307">
        <v>500000</v>
      </c>
      <c r="H2025" s="307">
        <v>1</v>
      </c>
      <c r="I2025" s="221"/>
      <c r="P2025" s="26"/>
      <c r="Q2025" s="26"/>
      <c r="R2025" s="26"/>
      <c r="S2025" s="26"/>
      <c r="T2025" s="26"/>
      <c r="U2025" s="26"/>
      <c r="V2025" s="26"/>
      <c r="W2025" s="26"/>
      <c r="X2025" s="26"/>
    </row>
    <row r="2026" spans="1:24" s="3" customFormat="1" ht="27" x14ac:dyDescent="0.25">
      <c r="A2026" s="307">
        <v>4239</v>
      </c>
      <c r="B2026" s="307" t="s">
        <v>2229</v>
      </c>
      <c r="C2026" s="307" t="s">
        <v>900</v>
      </c>
      <c r="D2026" s="307" t="s">
        <v>9</v>
      </c>
      <c r="E2026" s="307" t="s">
        <v>14</v>
      </c>
      <c r="F2026" s="307">
        <v>600000</v>
      </c>
      <c r="G2026" s="307">
        <v>600000</v>
      </c>
      <c r="H2026" s="307">
        <v>1</v>
      </c>
      <c r="I2026" s="221"/>
      <c r="P2026" s="26"/>
      <c r="Q2026" s="26"/>
      <c r="R2026" s="26"/>
      <c r="S2026" s="26"/>
      <c r="T2026" s="26"/>
      <c r="U2026" s="26"/>
      <c r="V2026" s="26"/>
      <c r="W2026" s="26"/>
      <c r="X2026" s="26"/>
    </row>
    <row r="2027" spans="1:24" s="3" customFormat="1" ht="27" x14ac:dyDescent="0.25">
      <c r="A2027" s="307">
        <v>4239</v>
      </c>
      <c r="B2027" s="307" t="s">
        <v>2230</v>
      </c>
      <c r="C2027" s="307" t="s">
        <v>900</v>
      </c>
      <c r="D2027" s="307" t="s">
        <v>9</v>
      </c>
      <c r="E2027" s="307" t="s">
        <v>14</v>
      </c>
      <c r="F2027" s="307">
        <v>1000000</v>
      </c>
      <c r="G2027" s="307">
        <v>1000000</v>
      </c>
      <c r="H2027" s="307">
        <v>1</v>
      </c>
      <c r="I2027" s="221"/>
      <c r="P2027" s="26"/>
      <c r="Q2027" s="26"/>
      <c r="R2027" s="26"/>
      <c r="S2027" s="26"/>
      <c r="T2027" s="26"/>
      <c r="U2027" s="26"/>
      <c r="V2027" s="26"/>
      <c r="W2027" s="26"/>
      <c r="X2027" s="26"/>
    </row>
    <row r="2028" spans="1:24" x14ac:dyDescent="0.25">
      <c r="A2028" s="484" t="s">
        <v>137</v>
      </c>
      <c r="B2028" s="485"/>
      <c r="C2028" s="485"/>
      <c r="D2028" s="485"/>
      <c r="E2028" s="485"/>
      <c r="F2028" s="485"/>
      <c r="G2028" s="485"/>
      <c r="H2028" s="485"/>
      <c r="I2028" s="23"/>
    </row>
    <row r="2029" spans="1:24" x14ac:dyDescent="0.25">
      <c r="A2029" s="4"/>
      <c r="B2029" s="476" t="s">
        <v>8</v>
      </c>
      <c r="C2029" s="477"/>
      <c r="D2029" s="477"/>
      <c r="E2029" s="477"/>
      <c r="F2029" s="477"/>
      <c r="G2029" s="483"/>
      <c r="H2029" s="21">
        <v>1</v>
      </c>
      <c r="I2029" s="23"/>
    </row>
    <row r="2030" spans="1:24" s="459" customFormat="1" x14ac:dyDescent="0.25">
      <c r="A2030" s="4">
        <v>5129</v>
      </c>
      <c r="B2030" s="4" t="s">
        <v>4722</v>
      </c>
      <c r="C2030" s="4" t="s">
        <v>3282</v>
      </c>
      <c r="D2030" s="4" t="s">
        <v>9</v>
      </c>
      <c r="E2030" s="4" t="s">
        <v>10</v>
      </c>
      <c r="F2030" s="4">
        <v>250000</v>
      </c>
      <c r="G2030" s="4">
        <f>+F2030*H2030</f>
        <v>1250000</v>
      </c>
      <c r="H2030" s="4">
        <v>5</v>
      </c>
      <c r="I2030" s="462"/>
      <c r="P2030" s="460"/>
      <c r="Q2030" s="460"/>
      <c r="R2030" s="460"/>
      <c r="S2030" s="460"/>
      <c r="T2030" s="460"/>
      <c r="U2030" s="460"/>
      <c r="V2030" s="460"/>
      <c r="W2030" s="460"/>
      <c r="X2030" s="460"/>
    </row>
    <row r="2031" spans="1:24" s="459" customFormat="1" x14ac:dyDescent="0.25">
      <c r="A2031" s="4">
        <v>5129</v>
      </c>
      <c r="B2031" s="4" t="s">
        <v>4723</v>
      </c>
      <c r="C2031" s="4" t="s">
        <v>1394</v>
      </c>
      <c r="D2031" s="4" t="s">
        <v>9</v>
      </c>
      <c r="E2031" s="4" t="s">
        <v>10</v>
      </c>
      <c r="F2031" s="4">
        <v>240000</v>
      </c>
      <c r="G2031" s="4">
        <f t="shared" ref="G2031:G2033" si="33">+F2031*H2031</f>
        <v>2400000</v>
      </c>
      <c r="H2031" s="4">
        <v>10</v>
      </c>
      <c r="I2031" s="462"/>
      <c r="P2031" s="460"/>
      <c r="Q2031" s="460"/>
      <c r="R2031" s="460"/>
      <c r="S2031" s="460"/>
      <c r="T2031" s="460"/>
      <c r="U2031" s="460"/>
      <c r="V2031" s="460"/>
      <c r="W2031" s="460"/>
      <c r="X2031" s="460"/>
    </row>
    <row r="2032" spans="1:24" s="459" customFormat="1" x14ac:dyDescent="0.25">
      <c r="A2032" s="4">
        <v>5129</v>
      </c>
      <c r="B2032" s="4" t="s">
        <v>4724</v>
      </c>
      <c r="C2032" s="4" t="s">
        <v>3835</v>
      </c>
      <c r="D2032" s="4" t="s">
        <v>9</v>
      </c>
      <c r="E2032" s="4" t="s">
        <v>10</v>
      </c>
      <c r="F2032" s="4">
        <v>160000</v>
      </c>
      <c r="G2032" s="4">
        <f t="shared" si="33"/>
        <v>1600000</v>
      </c>
      <c r="H2032" s="4">
        <v>10</v>
      </c>
      <c r="I2032" s="462"/>
      <c r="P2032" s="460"/>
      <c r="Q2032" s="460"/>
      <c r="R2032" s="460"/>
      <c r="S2032" s="460"/>
      <c r="T2032" s="460"/>
      <c r="U2032" s="460"/>
      <c r="V2032" s="460"/>
      <c r="W2032" s="460"/>
      <c r="X2032" s="460"/>
    </row>
    <row r="2033" spans="1:9" x14ac:dyDescent="0.25">
      <c r="A2033" s="4">
        <v>5129</v>
      </c>
      <c r="B2033" s="4" t="s">
        <v>4725</v>
      </c>
      <c r="C2033" s="4" t="s">
        <v>1398</v>
      </c>
      <c r="D2033" s="4" t="s">
        <v>9</v>
      </c>
      <c r="E2033" s="4" t="s">
        <v>10</v>
      </c>
      <c r="F2033" s="4">
        <v>150000</v>
      </c>
      <c r="G2033" s="4">
        <f t="shared" si="33"/>
        <v>1500000</v>
      </c>
      <c r="H2033" s="4">
        <v>10</v>
      </c>
      <c r="I2033" s="23"/>
    </row>
    <row r="2034" spans="1:9" x14ac:dyDescent="0.25">
      <c r="A2034" s="484" t="s">
        <v>268</v>
      </c>
      <c r="B2034" s="485"/>
      <c r="C2034" s="485"/>
      <c r="D2034" s="485"/>
      <c r="E2034" s="485"/>
      <c r="F2034" s="485"/>
      <c r="G2034" s="485"/>
      <c r="H2034" s="485"/>
      <c r="I2034" s="23"/>
    </row>
    <row r="2035" spans="1:9" x14ac:dyDescent="0.25">
      <c r="A2035" s="476" t="s">
        <v>8</v>
      </c>
      <c r="B2035" s="477"/>
      <c r="C2035" s="477"/>
      <c r="D2035" s="477"/>
      <c r="E2035" s="477"/>
      <c r="F2035" s="477"/>
      <c r="G2035" s="477"/>
      <c r="H2035" s="483"/>
      <c r="I2035" s="23"/>
    </row>
    <row r="2036" spans="1:9" x14ac:dyDescent="0.25">
      <c r="A2036" s="363">
        <v>5129</v>
      </c>
      <c r="B2036" s="363" t="s">
        <v>711</v>
      </c>
      <c r="C2036" s="363" t="s">
        <v>709</v>
      </c>
      <c r="D2036" s="363" t="s">
        <v>424</v>
      </c>
      <c r="E2036" s="363" t="s">
        <v>10</v>
      </c>
      <c r="F2036" s="363">
        <v>59520</v>
      </c>
      <c r="G2036" s="363">
        <f>+F2036*H2036</f>
        <v>59520</v>
      </c>
      <c r="H2036" s="363">
        <v>1</v>
      </c>
      <c r="I2036" s="23"/>
    </row>
    <row r="2037" spans="1:9" x14ac:dyDescent="0.25">
      <c r="A2037" s="363">
        <v>5129</v>
      </c>
      <c r="B2037" s="363" t="s">
        <v>714</v>
      </c>
      <c r="C2037" s="363" t="s">
        <v>709</v>
      </c>
      <c r="D2037" s="363" t="s">
        <v>424</v>
      </c>
      <c r="E2037" s="363" t="s">
        <v>10</v>
      </c>
      <c r="F2037" s="363">
        <v>172200</v>
      </c>
      <c r="G2037" s="363">
        <f t="shared" ref="G2037:G2051" si="34">+F2037*H2037</f>
        <v>172200</v>
      </c>
      <c r="H2037" s="363">
        <v>1</v>
      </c>
      <c r="I2037" s="23"/>
    </row>
    <row r="2038" spans="1:9" x14ac:dyDescent="0.25">
      <c r="A2038" s="363">
        <v>5129</v>
      </c>
      <c r="B2038" s="363" t="s">
        <v>715</v>
      </c>
      <c r="C2038" s="363" t="s">
        <v>709</v>
      </c>
      <c r="D2038" s="363" t="s">
        <v>424</v>
      </c>
      <c r="E2038" s="363" t="s">
        <v>10</v>
      </c>
      <c r="F2038" s="363">
        <v>56448</v>
      </c>
      <c r="G2038" s="363">
        <f t="shared" si="34"/>
        <v>56448</v>
      </c>
      <c r="H2038" s="363">
        <v>1</v>
      </c>
      <c r="I2038" s="23"/>
    </row>
    <row r="2039" spans="1:9" x14ac:dyDescent="0.25">
      <c r="A2039" s="363">
        <v>5129</v>
      </c>
      <c r="B2039" s="363" t="s">
        <v>713</v>
      </c>
      <c r="C2039" s="363" t="s">
        <v>709</v>
      </c>
      <c r="D2039" s="363" t="s">
        <v>424</v>
      </c>
      <c r="E2039" s="363" t="s">
        <v>10</v>
      </c>
      <c r="F2039" s="363">
        <v>64800</v>
      </c>
      <c r="G2039" s="363">
        <f t="shared" si="34"/>
        <v>64800</v>
      </c>
      <c r="H2039" s="363">
        <v>1</v>
      </c>
      <c r="I2039" s="23"/>
    </row>
    <row r="2040" spans="1:9" x14ac:dyDescent="0.25">
      <c r="A2040" s="363">
        <v>5129</v>
      </c>
      <c r="B2040" s="363" t="s">
        <v>721</v>
      </c>
      <c r="C2040" s="363" t="s">
        <v>709</v>
      </c>
      <c r="D2040" s="363" t="s">
        <v>424</v>
      </c>
      <c r="E2040" s="363" t="s">
        <v>10</v>
      </c>
      <c r="F2040" s="363">
        <v>1680000</v>
      </c>
      <c r="G2040" s="363">
        <f t="shared" si="34"/>
        <v>1680000</v>
      </c>
      <c r="H2040" s="363">
        <v>1</v>
      </c>
      <c r="I2040" s="23"/>
    </row>
    <row r="2041" spans="1:9" x14ac:dyDescent="0.25">
      <c r="A2041" s="363">
        <v>5129</v>
      </c>
      <c r="B2041" s="363" t="s">
        <v>1376</v>
      </c>
      <c r="C2041" s="363" t="s">
        <v>709</v>
      </c>
      <c r="D2041" s="363" t="s">
        <v>424</v>
      </c>
      <c r="E2041" s="363" t="s">
        <v>10</v>
      </c>
      <c r="F2041" s="363">
        <v>33000</v>
      </c>
      <c r="G2041" s="363">
        <f t="shared" si="34"/>
        <v>33000</v>
      </c>
      <c r="H2041" s="363">
        <v>1</v>
      </c>
      <c r="I2041" s="23"/>
    </row>
    <row r="2042" spans="1:9" x14ac:dyDescent="0.25">
      <c r="A2042" s="363">
        <v>5129</v>
      </c>
      <c r="B2042" s="363" t="s">
        <v>719</v>
      </c>
      <c r="C2042" s="363" t="s">
        <v>709</v>
      </c>
      <c r="D2042" s="363" t="s">
        <v>424</v>
      </c>
      <c r="E2042" s="363" t="s">
        <v>10</v>
      </c>
      <c r="F2042" s="363">
        <v>1584000</v>
      </c>
      <c r="G2042" s="363">
        <f t="shared" si="34"/>
        <v>1584000</v>
      </c>
      <c r="H2042" s="363">
        <v>1</v>
      </c>
      <c r="I2042" s="23"/>
    </row>
    <row r="2043" spans="1:9" x14ac:dyDescent="0.25">
      <c r="A2043" s="363">
        <v>5129</v>
      </c>
      <c r="B2043" s="363" t="s">
        <v>716</v>
      </c>
      <c r="C2043" s="363" t="s">
        <v>709</v>
      </c>
      <c r="D2043" s="363" t="s">
        <v>424</v>
      </c>
      <c r="E2043" s="363" t="s">
        <v>10</v>
      </c>
      <c r="F2043" s="363">
        <v>511200</v>
      </c>
      <c r="G2043" s="363">
        <f t="shared" si="34"/>
        <v>511200</v>
      </c>
      <c r="H2043" s="363">
        <v>1</v>
      </c>
      <c r="I2043" s="23"/>
    </row>
    <row r="2044" spans="1:9" x14ac:dyDescent="0.25">
      <c r="A2044" s="363">
        <v>5129</v>
      </c>
      <c r="B2044" s="363" t="s">
        <v>717</v>
      </c>
      <c r="C2044" s="363" t="s">
        <v>709</v>
      </c>
      <c r="D2044" s="363" t="s">
        <v>424</v>
      </c>
      <c r="E2044" s="363" t="s">
        <v>10</v>
      </c>
      <c r="F2044" s="363">
        <v>210000</v>
      </c>
      <c r="G2044" s="363">
        <f t="shared" si="34"/>
        <v>210000</v>
      </c>
      <c r="H2044" s="363">
        <v>1</v>
      </c>
      <c r="I2044" s="23"/>
    </row>
    <row r="2045" spans="1:9" x14ac:dyDescent="0.25">
      <c r="A2045" s="363">
        <v>5129</v>
      </c>
      <c r="B2045" s="363" t="s">
        <v>1375</v>
      </c>
      <c r="C2045" s="363" t="s">
        <v>709</v>
      </c>
      <c r="D2045" s="363" t="s">
        <v>424</v>
      </c>
      <c r="E2045" s="363" t="s">
        <v>10</v>
      </c>
      <c r="F2045" s="363">
        <v>134</v>
      </c>
      <c r="G2045" s="363">
        <f t="shared" si="34"/>
        <v>134</v>
      </c>
      <c r="H2045" s="363">
        <v>1</v>
      </c>
      <c r="I2045" s="23"/>
    </row>
    <row r="2046" spans="1:9" x14ac:dyDescent="0.25">
      <c r="A2046" s="363">
        <v>5129</v>
      </c>
      <c r="B2046" s="363" t="s">
        <v>710</v>
      </c>
      <c r="C2046" s="363" t="s">
        <v>709</v>
      </c>
      <c r="D2046" s="363" t="s">
        <v>424</v>
      </c>
      <c r="E2046" s="363" t="s">
        <v>10</v>
      </c>
      <c r="F2046" s="363">
        <v>86400</v>
      </c>
      <c r="G2046" s="363">
        <f t="shared" si="34"/>
        <v>172800</v>
      </c>
      <c r="H2046" s="363">
        <v>2</v>
      </c>
      <c r="I2046" s="23"/>
    </row>
    <row r="2047" spans="1:9" x14ac:dyDescent="0.25">
      <c r="A2047" s="363">
        <v>5129</v>
      </c>
      <c r="B2047" s="363" t="s">
        <v>712</v>
      </c>
      <c r="C2047" s="363" t="s">
        <v>709</v>
      </c>
      <c r="D2047" s="363" t="s">
        <v>424</v>
      </c>
      <c r="E2047" s="363" t="s">
        <v>10</v>
      </c>
      <c r="F2047" s="363">
        <v>40248</v>
      </c>
      <c r="G2047" s="363">
        <f t="shared" si="34"/>
        <v>40248</v>
      </c>
      <c r="H2047" s="363">
        <v>1</v>
      </c>
      <c r="I2047" s="23"/>
    </row>
    <row r="2048" spans="1:9" x14ac:dyDescent="0.25">
      <c r="A2048" s="363">
        <v>5129</v>
      </c>
      <c r="B2048" s="363" t="s">
        <v>708</v>
      </c>
      <c r="C2048" s="363" t="s">
        <v>709</v>
      </c>
      <c r="D2048" s="363" t="s">
        <v>424</v>
      </c>
      <c r="E2048" s="363" t="s">
        <v>10</v>
      </c>
      <c r="F2048" s="363">
        <v>1785000</v>
      </c>
      <c r="G2048" s="363">
        <f t="shared" si="34"/>
        <v>1785000</v>
      </c>
      <c r="H2048" s="363">
        <v>1</v>
      </c>
      <c r="I2048" s="23"/>
    </row>
    <row r="2049" spans="1:9" x14ac:dyDescent="0.25">
      <c r="A2049" s="363">
        <v>5129</v>
      </c>
      <c r="B2049" s="363" t="s">
        <v>722</v>
      </c>
      <c r="C2049" s="363" t="s">
        <v>709</v>
      </c>
      <c r="D2049" s="363" t="s">
        <v>424</v>
      </c>
      <c r="E2049" s="363" t="s">
        <v>10</v>
      </c>
      <c r="F2049" s="363">
        <v>32400</v>
      </c>
      <c r="G2049" s="363">
        <f t="shared" si="34"/>
        <v>64800</v>
      </c>
      <c r="H2049" s="363">
        <v>2</v>
      </c>
      <c r="I2049" s="23"/>
    </row>
    <row r="2050" spans="1:9" x14ac:dyDescent="0.25">
      <c r="A2050" s="363">
        <v>5129</v>
      </c>
      <c r="B2050" s="363" t="s">
        <v>720</v>
      </c>
      <c r="C2050" s="363" t="s">
        <v>709</v>
      </c>
      <c r="D2050" s="363" t="s">
        <v>424</v>
      </c>
      <c r="E2050" s="363" t="s">
        <v>10</v>
      </c>
      <c r="F2050" s="363">
        <v>546000</v>
      </c>
      <c r="G2050" s="363">
        <f t="shared" si="34"/>
        <v>34944000</v>
      </c>
      <c r="H2050" s="363">
        <v>64</v>
      </c>
      <c r="I2050" s="23"/>
    </row>
    <row r="2051" spans="1:9" x14ac:dyDescent="0.25">
      <c r="A2051" s="363">
        <v>5129</v>
      </c>
      <c r="B2051" s="363" t="s">
        <v>718</v>
      </c>
      <c r="C2051" s="363" t="s">
        <v>709</v>
      </c>
      <c r="D2051" s="363" t="s">
        <v>424</v>
      </c>
      <c r="E2051" s="363" t="s">
        <v>10</v>
      </c>
      <c r="F2051" s="363">
        <v>162000</v>
      </c>
      <c r="G2051" s="363">
        <f t="shared" si="34"/>
        <v>810000</v>
      </c>
      <c r="H2051" s="363">
        <v>5</v>
      </c>
      <c r="I2051" s="23"/>
    </row>
    <row r="2052" spans="1:9" x14ac:dyDescent="0.25">
      <c r="A2052" s="363"/>
      <c r="B2052" s="363"/>
      <c r="C2052" s="363"/>
      <c r="D2052" s="363"/>
      <c r="E2052" s="363"/>
      <c r="F2052" s="363"/>
      <c r="G2052" s="363"/>
      <c r="H2052" s="363"/>
      <c r="I2052" s="23"/>
    </row>
    <row r="2053" spans="1:9" x14ac:dyDescent="0.25">
      <c r="A2053" s="363"/>
      <c r="B2053" s="363"/>
      <c r="C2053" s="363"/>
      <c r="D2053" s="363"/>
      <c r="E2053" s="363"/>
      <c r="F2053" s="363"/>
      <c r="G2053" s="363"/>
      <c r="H2053" s="363"/>
      <c r="I2053" s="23"/>
    </row>
    <row r="2054" spans="1:9" x14ac:dyDescent="0.25">
      <c r="A2054" s="363"/>
      <c r="B2054" s="363"/>
      <c r="C2054" s="363"/>
      <c r="D2054" s="363"/>
      <c r="E2054" s="363"/>
      <c r="F2054" s="363"/>
      <c r="G2054" s="363"/>
      <c r="H2054" s="363"/>
      <c r="I2054" s="23"/>
    </row>
    <row r="2055" spans="1:9" x14ac:dyDescent="0.25">
      <c r="A2055" s="363"/>
      <c r="B2055" s="363"/>
      <c r="C2055" s="363"/>
      <c r="D2055" s="363"/>
      <c r="E2055" s="363"/>
      <c r="F2055" s="363"/>
      <c r="G2055" s="363"/>
      <c r="H2055" s="363"/>
      <c r="I2055" s="23"/>
    </row>
    <row r="2056" spans="1:9" x14ac:dyDescent="0.25">
      <c r="A2056" s="484" t="s">
        <v>202</v>
      </c>
      <c r="B2056" s="485"/>
      <c r="C2056" s="485"/>
      <c r="D2056" s="485"/>
      <c r="E2056" s="485"/>
      <c r="F2056" s="485"/>
      <c r="G2056" s="485"/>
      <c r="H2056" s="485"/>
      <c r="I2056" s="23"/>
    </row>
    <row r="2057" spans="1:9" x14ac:dyDescent="0.25">
      <c r="A2057" s="4"/>
      <c r="B2057" s="476" t="s">
        <v>12</v>
      </c>
      <c r="C2057" s="477"/>
      <c r="D2057" s="477"/>
      <c r="E2057" s="477"/>
      <c r="F2057" s="477"/>
      <c r="G2057" s="483"/>
      <c r="H2057" s="21"/>
      <c r="I2057" s="23"/>
    </row>
    <row r="2058" spans="1:9" x14ac:dyDescent="0.25">
      <c r="A2058" s="4"/>
      <c r="B2058" s="4"/>
      <c r="C2058" s="4"/>
      <c r="D2058" s="4"/>
      <c r="E2058" s="4"/>
      <c r="F2058" s="4"/>
      <c r="G2058" s="4"/>
      <c r="H2058" s="4"/>
      <c r="I2058" s="23"/>
    </row>
    <row r="2059" spans="1:9" x14ac:dyDescent="0.25">
      <c r="A2059" s="501" t="s">
        <v>16</v>
      </c>
      <c r="B2059" s="502"/>
      <c r="C2059" s="502"/>
      <c r="D2059" s="502"/>
      <c r="E2059" s="502"/>
      <c r="F2059" s="502"/>
      <c r="G2059" s="502"/>
      <c r="H2059" s="503"/>
      <c r="I2059" s="23"/>
    </row>
    <row r="2060" spans="1:9" x14ac:dyDescent="0.25">
      <c r="A2060" s="12"/>
      <c r="B2060" s="12"/>
      <c r="C2060" s="12"/>
      <c r="D2060" s="12"/>
      <c r="E2060" s="12"/>
      <c r="F2060" s="12"/>
      <c r="G2060" s="12"/>
      <c r="H2060" s="12"/>
      <c r="I2060" s="23"/>
    </row>
    <row r="2061" spans="1:9" x14ac:dyDescent="0.25">
      <c r="A2061" s="484" t="s">
        <v>122</v>
      </c>
      <c r="B2061" s="485"/>
      <c r="C2061" s="485"/>
      <c r="D2061" s="485"/>
      <c r="E2061" s="485"/>
      <c r="F2061" s="485"/>
      <c r="G2061" s="485"/>
      <c r="H2061" s="485"/>
      <c r="I2061" s="23"/>
    </row>
    <row r="2062" spans="1:9" x14ac:dyDescent="0.25">
      <c r="A2062" s="4"/>
      <c r="B2062" s="476" t="s">
        <v>12</v>
      </c>
      <c r="C2062" s="477"/>
      <c r="D2062" s="477"/>
      <c r="E2062" s="477"/>
      <c r="F2062" s="477"/>
      <c r="G2062" s="483"/>
      <c r="H2062" s="80"/>
      <c r="I2062" s="23"/>
    </row>
    <row r="2063" spans="1:9" x14ac:dyDescent="0.25">
      <c r="A2063" s="425">
        <v>4251</v>
      </c>
      <c r="B2063" s="425" t="s">
        <v>4311</v>
      </c>
      <c r="C2063" s="425" t="s">
        <v>4311</v>
      </c>
      <c r="D2063" s="425" t="s">
        <v>1255</v>
      </c>
      <c r="E2063" s="425" t="s">
        <v>14</v>
      </c>
      <c r="F2063" s="425">
        <v>116211000</v>
      </c>
      <c r="G2063" s="425">
        <v>116211000</v>
      </c>
      <c r="H2063" s="425">
        <v>1</v>
      </c>
      <c r="I2063" s="23"/>
    </row>
    <row r="2064" spans="1:9" x14ac:dyDescent="0.25">
      <c r="A2064" s="425"/>
      <c r="B2064" s="425"/>
      <c r="C2064" s="425"/>
      <c r="D2064" s="425"/>
      <c r="E2064" s="425"/>
      <c r="F2064" s="425"/>
      <c r="G2064" s="425"/>
      <c r="H2064" s="425"/>
      <c r="I2064" s="23"/>
    </row>
    <row r="2065" spans="1:9" x14ac:dyDescent="0.25">
      <c r="A2065" s="484" t="s">
        <v>174</v>
      </c>
      <c r="B2065" s="485"/>
      <c r="C2065" s="485"/>
      <c r="D2065" s="485"/>
      <c r="E2065" s="485"/>
      <c r="F2065" s="485"/>
      <c r="G2065" s="485"/>
      <c r="H2065" s="485"/>
      <c r="I2065" s="23"/>
    </row>
    <row r="2066" spans="1:9" x14ac:dyDescent="0.25">
      <c r="A2066" s="476" t="s">
        <v>16</v>
      </c>
      <c r="B2066" s="477"/>
      <c r="C2066" s="477"/>
      <c r="D2066" s="477"/>
      <c r="E2066" s="477"/>
      <c r="F2066" s="477"/>
      <c r="G2066" s="477"/>
      <c r="H2066" s="477"/>
      <c r="I2066" s="23"/>
    </row>
    <row r="2067" spans="1:9" x14ac:dyDescent="0.25">
      <c r="A2067" s="105"/>
      <c r="B2067" s="105"/>
      <c r="C2067" s="105"/>
      <c r="D2067" s="105"/>
      <c r="E2067" s="105"/>
      <c r="F2067" s="105"/>
      <c r="G2067" s="105"/>
      <c r="H2067" s="105"/>
      <c r="I2067" s="23"/>
    </row>
    <row r="2068" spans="1:9" x14ac:dyDescent="0.25">
      <c r="A2068" s="4"/>
      <c r="B2068" s="476" t="s">
        <v>8</v>
      </c>
      <c r="C2068" s="477"/>
      <c r="D2068" s="477"/>
      <c r="E2068" s="477"/>
      <c r="F2068" s="477"/>
      <c r="G2068" s="483"/>
      <c r="H2068" s="21"/>
      <c r="I2068" s="23"/>
    </row>
    <row r="2069" spans="1:9" ht="18.75" customHeight="1" x14ac:dyDescent="0.25">
      <c r="A2069" s="4"/>
      <c r="B2069" s="4"/>
      <c r="C2069" s="4"/>
      <c r="D2069" s="4"/>
      <c r="E2069" s="4"/>
      <c r="F2069" s="4"/>
      <c r="G2069" s="4"/>
      <c r="H2069" s="4"/>
      <c r="I2069" s="23"/>
    </row>
    <row r="2070" spans="1:9" ht="15" customHeight="1" x14ac:dyDescent="0.25">
      <c r="A2070" s="4"/>
      <c r="B2070" s="4"/>
      <c r="C2070" s="4"/>
      <c r="D2070" s="4"/>
      <c r="E2070" s="4"/>
      <c r="F2070" s="4"/>
      <c r="G2070" s="4"/>
      <c r="H2070" s="4"/>
      <c r="I2070" s="23"/>
    </row>
    <row r="2071" spans="1:9" x14ac:dyDescent="0.25">
      <c r="A2071" s="510" t="s">
        <v>12</v>
      </c>
      <c r="B2071" s="511"/>
      <c r="C2071" s="511"/>
      <c r="D2071" s="511"/>
      <c r="E2071" s="511"/>
      <c r="F2071" s="511"/>
      <c r="G2071" s="511"/>
      <c r="H2071" s="512"/>
      <c r="I2071" s="23"/>
    </row>
    <row r="2072" spans="1:9" x14ac:dyDescent="0.25">
      <c r="A2072" s="13"/>
      <c r="B2072" s="13"/>
      <c r="C2072" s="13"/>
      <c r="D2072" s="13"/>
      <c r="E2072" s="13"/>
      <c r="F2072" s="13"/>
      <c r="G2072" s="13"/>
      <c r="H2072" s="13"/>
      <c r="I2072" s="23"/>
    </row>
    <row r="2073" spans="1:9" x14ac:dyDescent="0.25">
      <c r="A2073" s="484" t="s">
        <v>301</v>
      </c>
      <c r="B2073" s="485"/>
      <c r="C2073" s="485"/>
      <c r="D2073" s="485"/>
      <c r="E2073" s="485"/>
      <c r="F2073" s="485"/>
      <c r="G2073" s="485"/>
      <c r="H2073" s="485"/>
      <c r="I2073" s="23"/>
    </row>
    <row r="2074" spans="1:9" x14ac:dyDescent="0.25">
      <c r="A2074" s="476" t="s">
        <v>16</v>
      </c>
      <c r="B2074" s="477"/>
      <c r="C2074" s="477"/>
      <c r="D2074" s="477"/>
      <c r="E2074" s="477"/>
      <c r="F2074" s="477"/>
      <c r="G2074" s="477"/>
      <c r="H2074" s="483"/>
      <c r="I2074" s="23"/>
    </row>
    <row r="2075" spans="1:9" ht="27" x14ac:dyDescent="0.25">
      <c r="A2075" s="159">
        <v>5112</v>
      </c>
      <c r="B2075" s="468" t="s">
        <v>4749</v>
      </c>
      <c r="C2075" s="468" t="s">
        <v>1843</v>
      </c>
      <c r="D2075" s="468" t="s">
        <v>424</v>
      </c>
      <c r="E2075" s="468" t="s">
        <v>14</v>
      </c>
      <c r="F2075" s="468">
        <v>51240100</v>
      </c>
      <c r="G2075" s="468">
        <v>51240100</v>
      </c>
      <c r="H2075" s="468">
        <v>1</v>
      </c>
      <c r="I2075" s="23"/>
    </row>
    <row r="2076" spans="1:9" ht="15" customHeight="1" x14ac:dyDescent="0.25">
      <c r="A2076" s="484" t="s">
        <v>296</v>
      </c>
      <c r="B2076" s="485"/>
      <c r="C2076" s="485"/>
      <c r="D2076" s="485"/>
      <c r="E2076" s="485"/>
      <c r="F2076" s="485"/>
      <c r="G2076" s="485"/>
      <c r="H2076" s="491"/>
      <c r="I2076" s="23"/>
    </row>
    <row r="2077" spans="1:9" x14ac:dyDescent="0.25">
      <c r="A2077" s="476" t="s">
        <v>8</v>
      </c>
      <c r="B2077" s="477"/>
      <c r="C2077" s="477"/>
      <c r="D2077" s="477"/>
      <c r="E2077" s="477"/>
      <c r="F2077" s="477"/>
      <c r="G2077" s="477"/>
      <c r="H2077" s="483"/>
      <c r="I2077" s="23"/>
    </row>
    <row r="2078" spans="1:9" x14ac:dyDescent="0.25">
      <c r="A2078" s="13">
        <v>5129</v>
      </c>
      <c r="B2078" s="13" t="s">
        <v>4154</v>
      </c>
      <c r="C2078" s="13" t="s">
        <v>1558</v>
      </c>
      <c r="D2078" s="13" t="s">
        <v>9</v>
      </c>
      <c r="E2078" s="13" t="s">
        <v>10</v>
      </c>
      <c r="F2078" s="13">
        <v>36500</v>
      </c>
      <c r="G2078" s="13">
        <f>+F2078*H2078</f>
        <v>1095000</v>
      </c>
      <c r="H2078" s="13">
        <v>30</v>
      </c>
      <c r="I2078" s="23"/>
    </row>
    <row r="2079" spans="1:9" x14ac:dyDescent="0.25">
      <c r="A2079" s="13">
        <v>5129</v>
      </c>
      <c r="B2079" s="13" t="s">
        <v>2074</v>
      </c>
      <c r="C2079" s="13" t="s">
        <v>1628</v>
      </c>
      <c r="D2079" s="13" t="s">
        <v>9</v>
      </c>
      <c r="E2079" s="13" t="s">
        <v>10</v>
      </c>
      <c r="F2079" s="13">
        <v>137000</v>
      </c>
      <c r="G2079" s="13">
        <f>+F2079*H2079</f>
        <v>8905000</v>
      </c>
      <c r="H2079" s="13">
        <v>65</v>
      </c>
      <c r="I2079" s="23"/>
    </row>
    <row r="2080" spans="1:9" x14ac:dyDescent="0.25">
      <c r="A2080" s="484" t="s">
        <v>302</v>
      </c>
      <c r="B2080" s="485"/>
      <c r="C2080" s="485"/>
      <c r="D2080" s="485"/>
      <c r="E2080" s="485"/>
      <c r="F2080" s="485"/>
      <c r="G2080" s="485"/>
      <c r="H2080" s="485"/>
      <c r="I2080" s="23"/>
    </row>
    <row r="2081" spans="1:9" x14ac:dyDescent="0.25">
      <c r="A2081" s="476" t="s">
        <v>12</v>
      </c>
      <c r="B2081" s="477"/>
      <c r="C2081" s="477"/>
      <c r="D2081" s="477"/>
      <c r="E2081" s="477"/>
      <c r="F2081" s="477"/>
      <c r="G2081" s="477"/>
      <c r="H2081" s="483"/>
      <c r="I2081" s="23"/>
    </row>
    <row r="2082" spans="1:9" x14ac:dyDescent="0.25">
      <c r="A2082" s="117"/>
      <c r="B2082" s="117"/>
      <c r="C2082" s="117"/>
      <c r="D2082" s="117"/>
      <c r="E2082" s="117"/>
      <c r="F2082" s="117"/>
      <c r="G2082" s="117"/>
      <c r="H2082" s="117"/>
      <c r="I2082" s="23"/>
    </row>
    <row r="2083" spans="1:9" x14ac:dyDescent="0.25">
      <c r="A2083" s="484" t="s">
        <v>138</v>
      </c>
      <c r="B2083" s="485"/>
      <c r="C2083" s="485"/>
      <c r="D2083" s="485"/>
      <c r="E2083" s="485"/>
      <c r="F2083" s="485"/>
      <c r="G2083" s="485"/>
      <c r="H2083" s="485"/>
      <c r="I2083" s="23"/>
    </row>
    <row r="2084" spans="1:9" x14ac:dyDescent="0.25">
      <c r="A2084" s="4"/>
      <c r="B2084" s="476" t="s">
        <v>12</v>
      </c>
      <c r="C2084" s="477"/>
      <c r="D2084" s="477"/>
      <c r="E2084" s="477"/>
      <c r="F2084" s="477"/>
      <c r="G2084" s="483"/>
      <c r="H2084" s="21"/>
      <c r="I2084" s="23"/>
    </row>
    <row r="2085" spans="1:9" x14ac:dyDescent="0.25">
      <c r="A2085" s="4">
        <v>4239</v>
      </c>
      <c r="B2085" s="4" t="s">
        <v>785</v>
      </c>
      <c r="C2085" s="4" t="s">
        <v>31</v>
      </c>
      <c r="D2085" s="4" t="s">
        <v>13</v>
      </c>
      <c r="E2085" s="4" t="s">
        <v>14</v>
      </c>
      <c r="F2085" s="4">
        <v>1820000</v>
      </c>
      <c r="G2085" s="4">
        <v>1820000</v>
      </c>
      <c r="H2085" s="4">
        <v>1</v>
      </c>
      <c r="I2085" s="23"/>
    </row>
    <row r="2086" spans="1:9" x14ac:dyDescent="0.25">
      <c r="A2086" s="523" t="s">
        <v>25</v>
      </c>
      <c r="B2086" s="524"/>
      <c r="C2086" s="524"/>
      <c r="D2086" s="524"/>
      <c r="E2086" s="524"/>
      <c r="F2086" s="524"/>
      <c r="G2086" s="524"/>
      <c r="H2086" s="524"/>
      <c r="I2086" s="23"/>
    </row>
    <row r="2087" spans="1:9" x14ac:dyDescent="0.25">
      <c r="A2087" s="495" t="s">
        <v>51</v>
      </c>
      <c r="B2087" s="496"/>
      <c r="C2087" s="496"/>
      <c r="D2087" s="496"/>
      <c r="E2087" s="496"/>
      <c r="F2087" s="496"/>
      <c r="G2087" s="496"/>
      <c r="H2087" s="496"/>
      <c r="I2087" s="23"/>
    </row>
    <row r="2088" spans="1:9" x14ac:dyDescent="0.25">
      <c r="A2088" s="476" t="s">
        <v>8</v>
      </c>
      <c r="B2088" s="477"/>
      <c r="C2088" s="477"/>
      <c r="D2088" s="477"/>
      <c r="E2088" s="477"/>
      <c r="F2088" s="477"/>
      <c r="G2088" s="477"/>
      <c r="H2088" s="477"/>
      <c r="I2088" s="23"/>
    </row>
    <row r="2089" spans="1:9" x14ac:dyDescent="0.25">
      <c r="A2089" s="442">
        <v>4264</v>
      </c>
      <c r="B2089" s="442" t="s">
        <v>4569</v>
      </c>
      <c r="C2089" s="442" t="s">
        <v>264</v>
      </c>
      <c r="D2089" s="442" t="s">
        <v>9</v>
      </c>
      <c r="E2089" s="442" t="s">
        <v>11</v>
      </c>
      <c r="F2089" s="442">
        <v>480</v>
      </c>
      <c r="G2089" s="442">
        <f>+F2089*H2089</f>
        <v>5280000</v>
      </c>
      <c r="H2089" s="442">
        <v>11000</v>
      </c>
      <c r="I2089" s="23"/>
    </row>
    <row r="2090" spans="1:9" x14ac:dyDescent="0.25">
      <c r="A2090" s="442">
        <v>5129</v>
      </c>
      <c r="B2090" s="442" t="s">
        <v>3576</v>
      </c>
      <c r="C2090" s="442" t="s">
        <v>3577</v>
      </c>
      <c r="D2090" s="442" t="s">
        <v>9</v>
      </c>
      <c r="E2090" s="442" t="s">
        <v>10</v>
      </c>
      <c r="F2090" s="442">
        <v>200000</v>
      </c>
      <c r="G2090" s="442">
        <f>+F2090*H2090</f>
        <v>400000</v>
      </c>
      <c r="H2090" s="442">
        <v>2</v>
      </c>
      <c r="I2090" s="23"/>
    </row>
    <row r="2091" spans="1:9" x14ac:dyDescent="0.25">
      <c r="A2091" s="381">
        <v>5122</v>
      </c>
      <c r="B2091" s="442" t="s">
        <v>3563</v>
      </c>
      <c r="C2091" s="442" t="s">
        <v>2158</v>
      </c>
      <c r="D2091" s="442" t="s">
        <v>9</v>
      </c>
      <c r="E2091" s="442" t="s">
        <v>10</v>
      </c>
      <c r="F2091" s="442">
        <v>300000</v>
      </c>
      <c r="G2091" s="442">
        <f>+F2091*H2091</f>
        <v>300000</v>
      </c>
      <c r="H2091" s="442">
        <v>1</v>
      </c>
      <c r="I2091" s="23"/>
    </row>
    <row r="2092" spans="1:9" x14ac:dyDescent="0.25">
      <c r="A2092" s="381">
        <v>5122</v>
      </c>
      <c r="B2092" s="381" t="s">
        <v>3564</v>
      </c>
      <c r="C2092" s="381" t="s">
        <v>450</v>
      </c>
      <c r="D2092" s="381" t="s">
        <v>9</v>
      </c>
      <c r="E2092" s="381" t="s">
        <v>10</v>
      </c>
      <c r="F2092" s="381">
        <v>450000</v>
      </c>
      <c r="G2092" s="381">
        <f t="shared" ref="G2092:G2102" si="35">+F2092*H2092</f>
        <v>450000</v>
      </c>
      <c r="H2092" s="381">
        <v>1</v>
      </c>
      <c r="I2092" s="23"/>
    </row>
    <row r="2093" spans="1:9" x14ac:dyDescent="0.25">
      <c r="A2093" s="381">
        <v>5122</v>
      </c>
      <c r="B2093" s="381" t="s">
        <v>3565</v>
      </c>
      <c r="C2093" s="381" t="s">
        <v>450</v>
      </c>
      <c r="D2093" s="381" t="s">
        <v>9</v>
      </c>
      <c r="E2093" s="381" t="s">
        <v>10</v>
      </c>
      <c r="F2093" s="381">
        <v>330000</v>
      </c>
      <c r="G2093" s="381">
        <f t="shared" si="35"/>
        <v>1320000</v>
      </c>
      <c r="H2093" s="381">
        <v>4</v>
      </c>
      <c r="I2093" s="23"/>
    </row>
    <row r="2094" spans="1:9" x14ac:dyDescent="0.25">
      <c r="A2094" s="381">
        <v>5122</v>
      </c>
      <c r="B2094" s="381" t="s">
        <v>3566</v>
      </c>
      <c r="C2094" s="381" t="s">
        <v>2157</v>
      </c>
      <c r="D2094" s="381" t="s">
        <v>9</v>
      </c>
      <c r="E2094" s="381" t="s">
        <v>10</v>
      </c>
      <c r="F2094" s="381">
        <v>250000</v>
      </c>
      <c r="G2094" s="381">
        <f t="shared" si="35"/>
        <v>250000</v>
      </c>
      <c r="H2094" s="381">
        <v>1</v>
      </c>
      <c r="I2094" s="23"/>
    </row>
    <row r="2095" spans="1:9" x14ac:dyDescent="0.25">
      <c r="A2095" s="381">
        <v>5122</v>
      </c>
      <c r="B2095" s="381" t="s">
        <v>3567</v>
      </c>
      <c r="C2095" s="381" t="s">
        <v>2157</v>
      </c>
      <c r="D2095" s="381" t="s">
        <v>9</v>
      </c>
      <c r="E2095" s="381" t="s">
        <v>10</v>
      </c>
      <c r="F2095" s="381">
        <v>950000</v>
      </c>
      <c r="G2095" s="381">
        <f t="shared" si="35"/>
        <v>950000</v>
      </c>
      <c r="H2095" s="381">
        <v>1</v>
      </c>
      <c r="I2095" s="23"/>
    </row>
    <row r="2096" spans="1:9" x14ac:dyDescent="0.25">
      <c r="A2096" s="381">
        <v>5122</v>
      </c>
      <c r="B2096" s="381" t="s">
        <v>3568</v>
      </c>
      <c r="C2096" s="381" t="s">
        <v>3358</v>
      </c>
      <c r="D2096" s="381" t="s">
        <v>9</v>
      </c>
      <c r="E2096" s="381" t="s">
        <v>10</v>
      </c>
      <c r="F2096" s="381">
        <v>5000</v>
      </c>
      <c r="G2096" s="381">
        <f t="shared" si="35"/>
        <v>45000</v>
      </c>
      <c r="H2096" s="381">
        <v>9</v>
      </c>
      <c r="I2096" s="23"/>
    </row>
    <row r="2097" spans="1:9" x14ac:dyDescent="0.25">
      <c r="A2097" s="381">
        <v>5122</v>
      </c>
      <c r="B2097" s="381" t="s">
        <v>3569</v>
      </c>
      <c r="C2097" s="381" t="s">
        <v>3358</v>
      </c>
      <c r="D2097" s="381" t="s">
        <v>9</v>
      </c>
      <c r="E2097" s="381" t="s">
        <v>10</v>
      </c>
      <c r="F2097" s="381">
        <v>35000</v>
      </c>
      <c r="G2097" s="381">
        <f t="shared" si="35"/>
        <v>70000</v>
      </c>
      <c r="H2097" s="381">
        <v>2</v>
      </c>
      <c r="I2097" s="23"/>
    </row>
    <row r="2098" spans="1:9" x14ac:dyDescent="0.25">
      <c r="A2098" s="381">
        <v>5122</v>
      </c>
      <c r="B2098" s="381" t="s">
        <v>3570</v>
      </c>
      <c r="C2098" s="381" t="s">
        <v>3571</v>
      </c>
      <c r="D2098" s="381" t="s">
        <v>9</v>
      </c>
      <c r="E2098" s="381" t="s">
        <v>10</v>
      </c>
      <c r="F2098" s="381">
        <v>9500</v>
      </c>
      <c r="G2098" s="381">
        <f t="shared" si="35"/>
        <v>95000</v>
      </c>
      <c r="H2098" s="381">
        <v>10</v>
      </c>
      <c r="I2098" s="23"/>
    </row>
    <row r="2099" spans="1:9" x14ac:dyDescent="0.25">
      <c r="A2099" s="381">
        <v>5122</v>
      </c>
      <c r="B2099" s="381" t="s">
        <v>3572</v>
      </c>
      <c r="C2099" s="381" t="s">
        <v>2338</v>
      </c>
      <c r="D2099" s="381" t="s">
        <v>9</v>
      </c>
      <c r="E2099" s="381" t="s">
        <v>10</v>
      </c>
      <c r="F2099" s="381">
        <v>15000</v>
      </c>
      <c r="G2099" s="381">
        <f t="shared" si="35"/>
        <v>150000</v>
      </c>
      <c r="H2099" s="381">
        <v>10</v>
      </c>
      <c r="I2099" s="23"/>
    </row>
    <row r="2100" spans="1:9" ht="27" x14ac:dyDescent="0.25">
      <c r="A2100" s="381">
        <v>5122</v>
      </c>
      <c r="B2100" s="381" t="s">
        <v>3573</v>
      </c>
      <c r="C2100" s="381" t="s">
        <v>459</v>
      </c>
      <c r="D2100" s="381" t="s">
        <v>9</v>
      </c>
      <c r="E2100" s="381" t="s">
        <v>10</v>
      </c>
      <c r="F2100" s="381">
        <v>250000</v>
      </c>
      <c r="G2100" s="381">
        <f t="shared" si="35"/>
        <v>1000000</v>
      </c>
      <c r="H2100" s="381">
        <v>4</v>
      </c>
      <c r="I2100" s="23"/>
    </row>
    <row r="2101" spans="1:9" ht="27" x14ac:dyDescent="0.25">
      <c r="A2101" s="381">
        <v>5122</v>
      </c>
      <c r="B2101" s="381" t="s">
        <v>3574</v>
      </c>
      <c r="C2101" s="381" t="s">
        <v>19</v>
      </c>
      <c r="D2101" s="381" t="s">
        <v>9</v>
      </c>
      <c r="E2101" s="381" t="s">
        <v>10</v>
      </c>
      <c r="F2101" s="381">
        <v>24000</v>
      </c>
      <c r="G2101" s="381">
        <f t="shared" si="35"/>
        <v>240000</v>
      </c>
      <c r="H2101" s="381">
        <v>10</v>
      </c>
      <c r="I2101" s="23"/>
    </row>
    <row r="2102" spans="1:9" ht="27" x14ac:dyDescent="0.25">
      <c r="A2102" s="381">
        <v>5122</v>
      </c>
      <c r="B2102" s="381" t="s">
        <v>3575</v>
      </c>
      <c r="C2102" s="381" t="s">
        <v>19</v>
      </c>
      <c r="D2102" s="381" t="s">
        <v>9</v>
      </c>
      <c r="E2102" s="381" t="s">
        <v>10</v>
      </c>
      <c r="F2102" s="381">
        <v>130000</v>
      </c>
      <c r="G2102" s="381">
        <f t="shared" si="35"/>
        <v>130000</v>
      </c>
      <c r="H2102" s="381">
        <v>1</v>
      </c>
      <c r="I2102" s="23"/>
    </row>
    <row r="2103" spans="1:9" x14ac:dyDescent="0.25">
      <c r="A2103" s="381">
        <v>4267</v>
      </c>
      <c r="B2103" s="381" t="s">
        <v>2635</v>
      </c>
      <c r="C2103" s="381" t="s">
        <v>1739</v>
      </c>
      <c r="D2103" s="381" t="s">
        <v>9</v>
      </c>
      <c r="E2103" s="381" t="s">
        <v>896</v>
      </c>
      <c r="F2103" s="381">
        <v>200</v>
      </c>
      <c r="G2103" s="381">
        <f>+F2103*H2103</f>
        <v>8000</v>
      </c>
      <c r="H2103" s="381">
        <v>40</v>
      </c>
      <c r="I2103" s="23"/>
    </row>
    <row r="2104" spans="1:9" x14ac:dyDescent="0.25">
      <c r="A2104" s="381">
        <v>4267</v>
      </c>
      <c r="B2104" s="381" t="s">
        <v>2636</v>
      </c>
      <c r="C2104" s="381" t="s">
        <v>1739</v>
      </c>
      <c r="D2104" s="381" t="s">
        <v>9</v>
      </c>
      <c r="E2104" s="381" t="s">
        <v>896</v>
      </c>
      <c r="F2104" s="381">
        <v>200</v>
      </c>
      <c r="G2104" s="381">
        <f t="shared" ref="G2104:G2130" si="36">+F2104*H2104</f>
        <v>80000</v>
      </c>
      <c r="H2104" s="381">
        <v>400</v>
      </c>
      <c r="I2104" s="23"/>
    </row>
    <row r="2105" spans="1:9" ht="27" x14ac:dyDescent="0.25">
      <c r="A2105" s="336">
        <v>4267</v>
      </c>
      <c r="B2105" s="336" t="s">
        <v>2637</v>
      </c>
      <c r="C2105" s="336" t="s">
        <v>44</v>
      </c>
      <c r="D2105" s="336" t="s">
        <v>9</v>
      </c>
      <c r="E2105" s="336" t="s">
        <v>10</v>
      </c>
      <c r="F2105" s="336">
        <v>300</v>
      </c>
      <c r="G2105" s="336">
        <f t="shared" si="36"/>
        <v>96000</v>
      </c>
      <c r="H2105" s="336">
        <v>320</v>
      </c>
      <c r="I2105" s="23"/>
    </row>
    <row r="2106" spans="1:9" ht="27" x14ac:dyDescent="0.25">
      <c r="A2106" s="336">
        <v>4267</v>
      </c>
      <c r="B2106" s="336" t="s">
        <v>2638</v>
      </c>
      <c r="C2106" s="336" t="s">
        <v>44</v>
      </c>
      <c r="D2106" s="336" t="s">
        <v>9</v>
      </c>
      <c r="E2106" s="336" t="s">
        <v>10</v>
      </c>
      <c r="F2106" s="336">
        <v>1700</v>
      </c>
      <c r="G2106" s="336">
        <f t="shared" si="36"/>
        <v>39100</v>
      </c>
      <c r="H2106" s="336">
        <v>23</v>
      </c>
      <c r="I2106" s="23"/>
    </row>
    <row r="2107" spans="1:9" x14ac:dyDescent="0.25">
      <c r="A2107" s="336">
        <v>4267</v>
      </c>
      <c r="B2107" s="336" t="s">
        <v>2639</v>
      </c>
      <c r="C2107" s="336" t="s">
        <v>2640</v>
      </c>
      <c r="D2107" s="336" t="s">
        <v>9</v>
      </c>
      <c r="E2107" s="336" t="s">
        <v>10</v>
      </c>
      <c r="F2107" s="336">
        <v>800</v>
      </c>
      <c r="G2107" s="336">
        <f t="shared" si="36"/>
        <v>16000</v>
      </c>
      <c r="H2107" s="336">
        <v>20</v>
      </c>
      <c r="I2107" s="23"/>
    </row>
    <row r="2108" spans="1:9" x14ac:dyDescent="0.25">
      <c r="A2108" s="336">
        <v>4267</v>
      </c>
      <c r="B2108" s="336" t="s">
        <v>2641</v>
      </c>
      <c r="C2108" s="336" t="s">
        <v>1545</v>
      </c>
      <c r="D2108" s="336" t="s">
        <v>9</v>
      </c>
      <c r="E2108" s="336" t="s">
        <v>10</v>
      </c>
      <c r="F2108" s="336">
        <v>1000</v>
      </c>
      <c r="G2108" s="336">
        <f t="shared" si="36"/>
        <v>100000</v>
      </c>
      <c r="H2108" s="336">
        <v>100</v>
      </c>
      <c r="I2108" s="23"/>
    </row>
    <row r="2109" spans="1:9" x14ac:dyDescent="0.25">
      <c r="A2109" s="336">
        <v>4267</v>
      </c>
      <c r="B2109" s="336" t="s">
        <v>2642</v>
      </c>
      <c r="C2109" s="336" t="s">
        <v>1546</v>
      </c>
      <c r="D2109" s="336" t="s">
        <v>9</v>
      </c>
      <c r="E2109" s="336" t="s">
        <v>10</v>
      </c>
      <c r="F2109" s="336">
        <v>650</v>
      </c>
      <c r="G2109" s="336">
        <f t="shared" si="36"/>
        <v>13000</v>
      </c>
      <c r="H2109" s="336">
        <v>20</v>
      </c>
      <c r="I2109" s="23"/>
    </row>
    <row r="2110" spans="1:9" x14ac:dyDescent="0.25">
      <c r="A2110" s="336">
        <v>4267</v>
      </c>
      <c r="B2110" s="336" t="s">
        <v>2643</v>
      </c>
      <c r="C2110" s="336" t="s">
        <v>1547</v>
      </c>
      <c r="D2110" s="336" t="s">
        <v>9</v>
      </c>
      <c r="E2110" s="336" t="s">
        <v>10</v>
      </c>
      <c r="F2110" s="336">
        <v>2800</v>
      </c>
      <c r="G2110" s="336">
        <f t="shared" si="36"/>
        <v>112000</v>
      </c>
      <c r="H2110" s="336">
        <v>40</v>
      </c>
      <c r="I2110" s="23"/>
    </row>
    <row r="2111" spans="1:9" x14ac:dyDescent="0.25">
      <c r="A2111" s="336">
        <v>4267</v>
      </c>
      <c r="B2111" s="336" t="s">
        <v>2644</v>
      </c>
      <c r="C2111" s="336" t="s">
        <v>2356</v>
      </c>
      <c r="D2111" s="336" t="s">
        <v>9</v>
      </c>
      <c r="E2111" s="336" t="s">
        <v>10</v>
      </c>
      <c r="F2111" s="336">
        <v>500</v>
      </c>
      <c r="G2111" s="336">
        <f t="shared" si="36"/>
        <v>420000</v>
      </c>
      <c r="H2111" s="336">
        <v>840</v>
      </c>
      <c r="I2111" s="23"/>
    </row>
    <row r="2112" spans="1:9" x14ac:dyDescent="0.25">
      <c r="A2112" s="336">
        <v>4267</v>
      </c>
      <c r="B2112" s="336" t="s">
        <v>2645</v>
      </c>
      <c r="C2112" s="336" t="s">
        <v>1551</v>
      </c>
      <c r="D2112" s="336" t="s">
        <v>9</v>
      </c>
      <c r="E2112" s="336" t="s">
        <v>10</v>
      </c>
      <c r="F2112" s="336">
        <v>250</v>
      </c>
      <c r="G2112" s="336">
        <f t="shared" si="36"/>
        <v>210000</v>
      </c>
      <c r="H2112" s="336">
        <v>840</v>
      </c>
      <c r="I2112" s="23"/>
    </row>
    <row r="2113" spans="1:9" ht="27" x14ac:dyDescent="0.25">
      <c r="A2113" s="336">
        <v>4267</v>
      </c>
      <c r="B2113" s="336" t="s">
        <v>2646</v>
      </c>
      <c r="C2113" s="336" t="s">
        <v>1674</v>
      </c>
      <c r="D2113" s="336" t="s">
        <v>9</v>
      </c>
      <c r="E2113" s="336" t="s">
        <v>10</v>
      </c>
      <c r="F2113" s="336">
        <v>3000</v>
      </c>
      <c r="G2113" s="336">
        <f t="shared" si="36"/>
        <v>36000</v>
      </c>
      <c r="H2113" s="336">
        <v>12</v>
      </c>
      <c r="I2113" s="23"/>
    </row>
    <row r="2114" spans="1:9" x14ac:dyDescent="0.25">
      <c r="A2114" s="336">
        <v>4267</v>
      </c>
      <c r="B2114" s="336" t="s">
        <v>2647</v>
      </c>
      <c r="C2114" s="336" t="s">
        <v>1419</v>
      </c>
      <c r="D2114" s="336" t="s">
        <v>9</v>
      </c>
      <c r="E2114" s="336" t="s">
        <v>10</v>
      </c>
      <c r="F2114" s="336">
        <v>9000</v>
      </c>
      <c r="G2114" s="336">
        <f t="shared" si="36"/>
        <v>108000</v>
      </c>
      <c r="H2114" s="336">
        <v>12</v>
      </c>
      <c r="I2114" s="23"/>
    </row>
    <row r="2115" spans="1:9" ht="27" x14ac:dyDescent="0.25">
      <c r="A2115" s="336">
        <v>4267</v>
      </c>
      <c r="B2115" s="336" t="s">
        <v>2648</v>
      </c>
      <c r="C2115" s="336" t="s">
        <v>1554</v>
      </c>
      <c r="D2115" s="336" t="s">
        <v>9</v>
      </c>
      <c r="E2115" s="336" t="s">
        <v>10</v>
      </c>
      <c r="F2115" s="336">
        <v>2700</v>
      </c>
      <c r="G2115" s="336">
        <f t="shared" si="36"/>
        <v>32400</v>
      </c>
      <c r="H2115" s="336">
        <v>12</v>
      </c>
      <c r="I2115" s="23"/>
    </row>
    <row r="2116" spans="1:9" x14ac:dyDescent="0.25">
      <c r="A2116" s="336">
        <v>4267</v>
      </c>
      <c r="B2116" s="336" t="s">
        <v>2649</v>
      </c>
      <c r="C2116" s="336" t="s">
        <v>1555</v>
      </c>
      <c r="D2116" s="336" t="s">
        <v>9</v>
      </c>
      <c r="E2116" s="336" t="s">
        <v>10</v>
      </c>
      <c r="F2116" s="336">
        <v>1800</v>
      </c>
      <c r="G2116" s="336">
        <f t="shared" si="36"/>
        <v>36000</v>
      </c>
      <c r="H2116" s="336">
        <v>20</v>
      </c>
      <c r="I2116" s="23"/>
    </row>
    <row r="2117" spans="1:9" x14ac:dyDescent="0.25">
      <c r="A2117" s="336">
        <v>4267</v>
      </c>
      <c r="B2117" s="336" t="s">
        <v>2650</v>
      </c>
      <c r="C2117" s="336" t="s">
        <v>870</v>
      </c>
      <c r="D2117" s="336" t="s">
        <v>9</v>
      </c>
      <c r="E2117" s="336" t="s">
        <v>10</v>
      </c>
      <c r="F2117" s="336">
        <v>300</v>
      </c>
      <c r="G2117" s="336">
        <f t="shared" si="36"/>
        <v>18300</v>
      </c>
      <c r="H2117" s="336">
        <v>61</v>
      </c>
      <c r="I2117" s="23"/>
    </row>
    <row r="2118" spans="1:9" x14ac:dyDescent="0.25">
      <c r="A2118" s="336">
        <v>4267</v>
      </c>
      <c r="B2118" s="336" t="s">
        <v>2651</v>
      </c>
      <c r="C2118" s="336" t="s">
        <v>2386</v>
      </c>
      <c r="D2118" s="336" t="s">
        <v>9</v>
      </c>
      <c r="E2118" s="336" t="s">
        <v>10</v>
      </c>
      <c r="F2118" s="336">
        <v>9000</v>
      </c>
      <c r="G2118" s="336">
        <f t="shared" si="36"/>
        <v>36000</v>
      </c>
      <c r="H2118" s="336">
        <v>4</v>
      </c>
      <c r="I2118" s="23"/>
    </row>
    <row r="2119" spans="1:9" x14ac:dyDescent="0.25">
      <c r="A2119" s="336">
        <v>4267</v>
      </c>
      <c r="B2119" s="336" t="s">
        <v>2652</v>
      </c>
      <c r="C2119" s="336" t="s">
        <v>1560</v>
      </c>
      <c r="D2119" s="336" t="s">
        <v>9</v>
      </c>
      <c r="E2119" s="336" t="s">
        <v>10</v>
      </c>
      <c r="F2119" s="336">
        <v>900</v>
      </c>
      <c r="G2119" s="336">
        <f t="shared" si="36"/>
        <v>54000</v>
      </c>
      <c r="H2119" s="336">
        <v>60</v>
      </c>
      <c r="I2119" s="23"/>
    </row>
    <row r="2120" spans="1:9" x14ac:dyDescent="0.25">
      <c r="A2120" s="336">
        <v>4267</v>
      </c>
      <c r="B2120" s="336" t="s">
        <v>2653</v>
      </c>
      <c r="C2120" s="336" t="s">
        <v>1562</v>
      </c>
      <c r="D2120" s="336" t="s">
        <v>9</v>
      </c>
      <c r="E2120" s="336" t="s">
        <v>10</v>
      </c>
      <c r="F2120" s="336">
        <v>800</v>
      </c>
      <c r="G2120" s="336">
        <f t="shared" si="36"/>
        <v>32000</v>
      </c>
      <c r="H2120" s="336">
        <v>40</v>
      </c>
      <c r="I2120" s="23"/>
    </row>
    <row r="2121" spans="1:9" x14ac:dyDescent="0.25">
      <c r="A2121" s="336">
        <v>4267</v>
      </c>
      <c r="B2121" s="336" t="s">
        <v>2654</v>
      </c>
      <c r="C2121" s="336" t="s">
        <v>1563</v>
      </c>
      <c r="D2121" s="336" t="s">
        <v>9</v>
      </c>
      <c r="E2121" s="336" t="s">
        <v>10</v>
      </c>
      <c r="F2121" s="336">
        <v>250</v>
      </c>
      <c r="G2121" s="336">
        <f t="shared" si="36"/>
        <v>10000</v>
      </c>
      <c r="H2121" s="336">
        <v>40</v>
      </c>
      <c r="I2121" s="23"/>
    </row>
    <row r="2122" spans="1:9" x14ac:dyDescent="0.25">
      <c r="A2122" s="336">
        <v>4267</v>
      </c>
      <c r="B2122" s="336" t="s">
        <v>2655</v>
      </c>
      <c r="C2122" s="336" t="s">
        <v>1564</v>
      </c>
      <c r="D2122" s="336" t="s">
        <v>9</v>
      </c>
      <c r="E2122" s="336" t="s">
        <v>11</v>
      </c>
      <c r="F2122" s="336">
        <v>850</v>
      </c>
      <c r="G2122" s="336">
        <f t="shared" si="36"/>
        <v>51000</v>
      </c>
      <c r="H2122" s="336">
        <v>60</v>
      </c>
      <c r="I2122" s="23"/>
    </row>
    <row r="2123" spans="1:9" x14ac:dyDescent="0.25">
      <c r="A2123" s="336">
        <v>4267</v>
      </c>
      <c r="B2123" s="336" t="s">
        <v>2656</v>
      </c>
      <c r="C2123" s="336" t="s">
        <v>1564</v>
      </c>
      <c r="D2123" s="336" t="s">
        <v>9</v>
      </c>
      <c r="E2123" s="336" t="s">
        <v>11</v>
      </c>
      <c r="F2123" s="336">
        <v>150</v>
      </c>
      <c r="G2123" s="336">
        <f t="shared" si="36"/>
        <v>12000</v>
      </c>
      <c r="H2123" s="336">
        <v>80</v>
      </c>
      <c r="I2123" s="23"/>
    </row>
    <row r="2124" spans="1:9" ht="27" x14ac:dyDescent="0.25">
      <c r="A2124" s="336">
        <v>4267</v>
      </c>
      <c r="B2124" s="336" t="s">
        <v>2657</v>
      </c>
      <c r="C2124" s="336" t="s">
        <v>1566</v>
      </c>
      <c r="D2124" s="336" t="s">
        <v>9</v>
      </c>
      <c r="E2124" s="336" t="s">
        <v>586</v>
      </c>
      <c r="F2124" s="336">
        <v>850</v>
      </c>
      <c r="G2124" s="336">
        <f t="shared" si="36"/>
        <v>10200</v>
      </c>
      <c r="H2124" s="336">
        <v>12</v>
      </c>
      <c r="I2124" s="23"/>
    </row>
    <row r="2125" spans="1:9" x14ac:dyDescent="0.25">
      <c r="A2125" s="336">
        <v>4267</v>
      </c>
      <c r="B2125" s="336" t="s">
        <v>2658</v>
      </c>
      <c r="C2125" s="336" t="s">
        <v>1567</v>
      </c>
      <c r="D2125" s="336" t="s">
        <v>9</v>
      </c>
      <c r="E2125" s="336" t="s">
        <v>11</v>
      </c>
      <c r="F2125" s="336">
        <v>1000</v>
      </c>
      <c r="G2125" s="336">
        <f t="shared" si="36"/>
        <v>200000</v>
      </c>
      <c r="H2125" s="336">
        <v>200</v>
      </c>
      <c r="I2125" s="23"/>
    </row>
    <row r="2126" spans="1:9" ht="27" x14ac:dyDescent="0.25">
      <c r="A2126" s="336">
        <v>4267</v>
      </c>
      <c r="B2126" s="336" t="s">
        <v>2659</v>
      </c>
      <c r="C2126" s="336" t="s">
        <v>1568</v>
      </c>
      <c r="D2126" s="336" t="s">
        <v>9</v>
      </c>
      <c r="E2126" s="336" t="s">
        <v>11</v>
      </c>
      <c r="F2126" s="336">
        <v>850</v>
      </c>
      <c r="G2126" s="336">
        <f t="shared" si="36"/>
        <v>68000</v>
      </c>
      <c r="H2126" s="336">
        <v>80</v>
      </c>
      <c r="I2126" s="23"/>
    </row>
    <row r="2127" spans="1:9" x14ac:dyDescent="0.25">
      <c r="A2127" s="336">
        <v>4267</v>
      </c>
      <c r="B2127" s="336" t="s">
        <v>2660</v>
      </c>
      <c r="C2127" s="336" t="s">
        <v>881</v>
      </c>
      <c r="D2127" s="336" t="s">
        <v>9</v>
      </c>
      <c r="E2127" s="336" t="s">
        <v>11</v>
      </c>
      <c r="F2127" s="336">
        <v>850</v>
      </c>
      <c r="G2127" s="336">
        <f t="shared" si="36"/>
        <v>34000</v>
      </c>
      <c r="H2127" s="336">
        <v>40</v>
      </c>
      <c r="I2127" s="23"/>
    </row>
    <row r="2128" spans="1:9" x14ac:dyDescent="0.25">
      <c r="A2128" s="336">
        <v>4267</v>
      </c>
      <c r="B2128" s="336" t="s">
        <v>2661</v>
      </c>
      <c r="C2128" s="336" t="s">
        <v>1570</v>
      </c>
      <c r="D2128" s="336" t="s">
        <v>9</v>
      </c>
      <c r="E2128" s="336" t="s">
        <v>10</v>
      </c>
      <c r="F2128" s="336">
        <v>350</v>
      </c>
      <c r="G2128" s="336">
        <f t="shared" si="36"/>
        <v>105000</v>
      </c>
      <c r="H2128" s="336">
        <v>300</v>
      </c>
      <c r="I2128" s="23"/>
    </row>
    <row r="2129" spans="1:9" x14ac:dyDescent="0.25">
      <c r="A2129" s="336">
        <v>4267</v>
      </c>
      <c r="B2129" s="336" t="s">
        <v>2662</v>
      </c>
      <c r="C2129" s="336" t="s">
        <v>883</v>
      </c>
      <c r="D2129" s="336" t="s">
        <v>9</v>
      </c>
      <c r="E2129" s="336" t="s">
        <v>10</v>
      </c>
      <c r="F2129" s="336">
        <v>550</v>
      </c>
      <c r="G2129" s="336">
        <f t="shared" si="36"/>
        <v>33000</v>
      </c>
      <c r="H2129" s="336">
        <v>60</v>
      </c>
      <c r="I2129" s="23"/>
    </row>
    <row r="2130" spans="1:9" x14ac:dyDescent="0.25">
      <c r="A2130" s="336">
        <v>4267</v>
      </c>
      <c r="B2130" s="336" t="s">
        <v>2663</v>
      </c>
      <c r="C2130" s="336" t="s">
        <v>1572</v>
      </c>
      <c r="D2130" s="336" t="s">
        <v>9</v>
      </c>
      <c r="E2130" s="336" t="s">
        <v>10</v>
      </c>
      <c r="F2130" s="336">
        <v>5000</v>
      </c>
      <c r="G2130" s="336">
        <f t="shared" si="36"/>
        <v>30000</v>
      </c>
      <c r="H2130" s="336">
        <v>6</v>
      </c>
      <c r="I2130" s="23"/>
    </row>
    <row r="2131" spans="1:9" x14ac:dyDescent="0.25">
      <c r="A2131" s="336" t="s">
        <v>2424</v>
      </c>
      <c r="B2131" s="336" t="s">
        <v>2504</v>
      </c>
      <c r="C2131" s="336" t="s">
        <v>592</v>
      </c>
      <c r="D2131" s="336" t="s">
        <v>9</v>
      </c>
      <c r="E2131" s="336" t="s">
        <v>10</v>
      </c>
      <c r="F2131" s="336">
        <v>200</v>
      </c>
      <c r="G2131" s="336">
        <f>F2131*H2131</f>
        <v>10000</v>
      </c>
      <c r="H2131" s="336">
        <v>50</v>
      </c>
      <c r="I2131" s="23"/>
    </row>
    <row r="2132" spans="1:9" x14ac:dyDescent="0.25">
      <c r="A2132" s="336" t="s">
        <v>2424</v>
      </c>
      <c r="B2132" s="336" t="s">
        <v>2505</v>
      </c>
      <c r="C2132" s="336" t="s">
        <v>592</v>
      </c>
      <c r="D2132" s="336" t="s">
        <v>9</v>
      </c>
      <c r="E2132" s="336" t="s">
        <v>10</v>
      </c>
      <c r="F2132" s="336">
        <v>1000</v>
      </c>
      <c r="G2132" s="336">
        <f t="shared" ref="G2132:G2165" si="37">F2132*H2132</f>
        <v>5000</v>
      </c>
      <c r="H2132" s="336">
        <v>5</v>
      </c>
      <c r="I2132" s="23"/>
    </row>
    <row r="2133" spans="1:9" x14ac:dyDescent="0.25">
      <c r="A2133" s="336" t="s">
        <v>2424</v>
      </c>
      <c r="B2133" s="336" t="s">
        <v>2506</v>
      </c>
      <c r="C2133" s="336" t="s">
        <v>628</v>
      </c>
      <c r="D2133" s="336" t="s">
        <v>9</v>
      </c>
      <c r="E2133" s="336" t="s">
        <v>10</v>
      </c>
      <c r="F2133" s="336">
        <v>1000</v>
      </c>
      <c r="G2133" s="336">
        <f t="shared" si="37"/>
        <v>10000</v>
      </c>
      <c r="H2133" s="336">
        <v>10</v>
      </c>
      <c r="I2133" s="23"/>
    </row>
    <row r="2134" spans="1:9" x14ac:dyDescent="0.25">
      <c r="A2134" s="336" t="s">
        <v>2424</v>
      </c>
      <c r="B2134" s="336" t="s">
        <v>2507</v>
      </c>
      <c r="C2134" s="336" t="s">
        <v>652</v>
      </c>
      <c r="D2134" s="336" t="s">
        <v>9</v>
      </c>
      <c r="E2134" s="336" t="s">
        <v>10</v>
      </c>
      <c r="F2134" s="336">
        <v>3000</v>
      </c>
      <c r="G2134" s="336">
        <f t="shared" si="37"/>
        <v>15000</v>
      </c>
      <c r="H2134" s="336">
        <v>5</v>
      </c>
      <c r="I2134" s="23"/>
    </row>
    <row r="2135" spans="1:9" x14ac:dyDescent="0.25">
      <c r="A2135" s="336" t="s">
        <v>2424</v>
      </c>
      <c r="B2135" s="336" t="s">
        <v>2508</v>
      </c>
      <c r="C2135" s="336" t="s">
        <v>598</v>
      </c>
      <c r="D2135" s="336" t="s">
        <v>9</v>
      </c>
      <c r="E2135" s="336" t="s">
        <v>10</v>
      </c>
      <c r="F2135" s="336">
        <v>120</v>
      </c>
      <c r="G2135" s="336">
        <f t="shared" si="37"/>
        <v>9600</v>
      </c>
      <c r="H2135" s="336">
        <v>80</v>
      </c>
      <c r="I2135" s="23"/>
    </row>
    <row r="2136" spans="1:9" x14ac:dyDescent="0.25">
      <c r="A2136" s="336" t="s">
        <v>2424</v>
      </c>
      <c r="B2136" s="336" t="s">
        <v>2509</v>
      </c>
      <c r="C2136" s="336" t="s">
        <v>671</v>
      </c>
      <c r="D2136" s="336" t="s">
        <v>9</v>
      </c>
      <c r="E2136" s="336" t="s">
        <v>10</v>
      </c>
      <c r="F2136" s="336">
        <v>900</v>
      </c>
      <c r="G2136" s="336">
        <f t="shared" si="37"/>
        <v>36000</v>
      </c>
      <c r="H2136" s="336">
        <v>40</v>
      </c>
      <c r="I2136" s="23"/>
    </row>
    <row r="2137" spans="1:9" x14ac:dyDescent="0.25">
      <c r="A2137" s="336" t="s">
        <v>2424</v>
      </c>
      <c r="B2137" s="336" t="s">
        <v>2510</v>
      </c>
      <c r="C2137" s="336" t="s">
        <v>650</v>
      </c>
      <c r="D2137" s="336" t="s">
        <v>9</v>
      </c>
      <c r="E2137" s="336" t="s">
        <v>10</v>
      </c>
      <c r="F2137" s="336">
        <v>80</v>
      </c>
      <c r="G2137" s="336">
        <f t="shared" si="37"/>
        <v>2400</v>
      </c>
      <c r="H2137" s="336">
        <v>30</v>
      </c>
      <c r="I2137" s="23"/>
    </row>
    <row r="2138" spans="1:9" x14ac:dyDescent="0.25">
      <c r="A2138" s="336" t="s">
        <v>2424</v>
      </c>
      <c r="B2138" s="336" t="s">
        <v>2511</v>
      </c>
      <c r="C2138" s="336" t="s">
        <v>664</v>
      </c>
      <c r="D2138" s="336" t="s">
        <v>9</v>
      </c>
      <c r="E2138" s="336" t="s">
        <v>10</v>
      </c>
      <c r="F2138" s="336">
        <v>200</v>
      </c>
      <c r="G2138" s="336">
        <f t="shared" si="37"/>
        <v>4000</v>
      </c>
      <c r="H2138" s="336">
        <v>20</v>
      </c>
      <c r="I2138" s="23"/>
    </row>
    <row r="2139" spans="1:9" x14ac:dyDescent="0.25">
      <c r="A2139" s="336" t="s">
        <v>2424</v>
      </c>
      <c r="B2139" s="336" t="s">
        <v>2512</v>
      </c>
      <c r="C2139" s="336" t="s">
        <v>676</v>
      </c>
      <c r="D2139" s="336" t="s">
        <v>9</v>
      </c>
      <c r="E2139" s="336" t="s">
        <v>10</v>
      </c>
      <c r="F2139" s="336">
        <v>80</v>
      </c>
      <c r="G2139" s="336">
        <f t="shared" si="37"/>
        <v>16000</v>
      </c>
      <c r="H2139" s="336">
        <v>200</v>
      </c>
      <c r="I2139" s="23"/>
    </row>
    <row r="2140" spans="1:9" x14ac:dyDescent="0.25">
      <c r="A2140" s="336" t="s">
        <v>2424</v>
      </c>
      <c r="B2140" s="336" t="s">
        <v>2513</v>
      </c>
      <c r="C2140" s="336" t="s">
        <v>643</v>
      </c>
      <c r="D2140" s="336" t="s">
        <v>9</v>
      </c>
      <c r="E2140" s="336" t="s">
        <v>10</v>
      </c>
      <c r="F2140" s="336">
        <v>1000</v>
      </c>
      <c r="G2140" s="336">
        <f t="shared" si="37"/>
        <v>50000</v>
      </c>
      <c r="H2140" s="336">
        <v>50</v>
      </c>
      <c r="I2140" s="23"/>
    </row>
    <row r="2141" spans="1:9" x14ac:dyDescent="0.25">
      <c r="A2141" s="336" t="s">
        <v>2424</v>
      </c>
      <c r="B2141" s="336" t="s">
        <v>2514</v>
      </c>
      <c r="C2141" s="336" t="s">
        <v>679</v>
      </c>
      <c r="D2141" s="336" t="s">
        <v>9</v>
      </c>
      <c r="E2141" s="336" t="s">
        <v>10</v>
      </c>
      <c r="F2141" s="336">
        <v>40</v>
      </c>
      <c r="G2141" s="336">
        <f t="shared" si="37"/>
        <v>8000</v>
      </c>
      <c r="H2141" s="336">
        <v>200</v>
      </c>
      <c r="I2141" s="23"/>
    </row>
    <row r="2142" spans="1:9" x14ac:dyDescent="0.25">
      <c r="A2142" s="336" t="s">
        <v>2424</v>
      </c>
      <c r="B2142" s="336" t="s">
        <v>2515</v>
      </c>
      <c r="C2142" s="336" t="s">
        <v>681</v>
      </c>
      <c r="D2142" s="336" t="s">
        <v>9</v>
      </c>
      <c r="E2142" s="336" t="s">
        <v>10</v>
      </c>
      <c r="F2142" s="336">
        <v>60</v>
      </c>
      <c r="G2142" s="336">
        <f t="shared" si="37"/>
        <v>3000</v>
      </c>
      <c r="H2142" s="336">
        <v>50</v>
      </c>
      <c r="I2142" s="23"/>
    </row>
    <row r="2143" spans="1:9" x14ac:dyDescent="0.25">
      <c r="A2143" s="336" t="s">
        <v>2424</v>
      </c>
      <c r="B2143" s="336" t="s">
        <v>2516</v>
      </c>
      <c r="C2143" s="336" t="s">
        <v>2517</v>
      </c>
      <c r="D2143" s="336" t="s">
        <v>9</v>
      </c>
      <c r="E2143" s="336" t="s">
        <v>10</v>
      </c>
      <c r="F2143" s="336">
        <v>500</v>
      </c>
      <c r="G2143" s="336">
        <f t="shared" si="37"/>
        <v>5000</v>
      </c>
      <c r="H2143" s="336">
        <v>10</v>
      </c>
      <c r="I2143" s="23"/>
    </row>
    <row r="2144" spans="1:9" x14ac:dyDescent="0.25">
      <c r="A2144" s="336" t="s">
        <v>2424</v>
      </c>
      <c r="B2144" s="336" t="s">
        <v>2518</v>
      </c>
      <c r="C2144" s="336" t="s">
        <v>688</v>
      </c>
      <c r="D2144" s="336" t="s">
        <v>9</v>
      </c>
      <c r="E2144" s="336" t="s">
        <v>10</v>
      </c>
      <c r="F2144" s="336">
        <v>120</v>
      </c>
      <c r="G2144" s="336">
        <f t="shared" si="37"/>
        <v>24000</v>
      </c>
      <c r="H2144" s="336">
        <v>200</v>
      </c>
      <c r="I2144" s="23"/>
    </row>
    <row r="2145" spans="1:9" x14ac:dyDescent="0.25">
      <c r="A2145" s="336" t="s">
        <v>2424</v>
      </c>
      <c r="B2145" s="336" t="s">
        <v>2519</v>
      </c>
      <c r="C2145" s="336" t="s">
        <v>666</v>
      </c>
      <c r="D2145" s="336" t="s">
        <v>9</v>
      </c>
      <c r="E2145" s="336" t="s">
        <v>10</v>
      </c>
      <c r="F2145" s="336">
        <v>200</v>
      </c>
      <c r="G2145" s="336">
        <f t="shared" si="37"/>
        <v>10000</v>
      </c>
      <c r="H2145" s="336">
        <v>50</v>
      </c>
      <c r="I2145" s="23"/>
    </row>
    <row r="2146" spans="1:9" x14ac:dyDescent="0.25">
      <c r="A2146" s="4" t="s">
        <v>2424</v>
      </c>
      <c r="B2146" s="4" t="s">
        <v>2520</v>
      </c>
      <c r="C2146" s="4" t="s">
        <v>686</v>
      </c>
      <c r="D2146" s="4" t="s">
        <v>9</v>
      </c>
      <c r="E2146" s="4" t="s">
        <v>10</v>
      </c>
      <c r="F2146" s="4">
        <v>200</v>
      </c>
      <c r="G2146" s="4">
        <f t="shared" si="37"/>
        <v>20000</v>
      </c>
      <c r="H2146" s="4">
        <v>100</v>
      </c>
      <c r="I2146" s="23"/>
    </row>
    <row r="2147" spans="1:9" ht="27" x14ac:dyDescent="0.25">
      <c r="A2147" s="4" t="s">
        <v>2424</v>
      </c>
      <c r="B2147" s="4" t="s">
        <v>2521</v>
      </c>
      <c r="C2147" s="4" t="s">
        <v>658</v>
      </c>
      <c r="D2147" s="4" t="s">
        <v>9</v>
      </c>
      <c r="E2147" s="4" t="s">
        <v>10</v>
      </c>
      <c r="F2147" s="4">
        <v>3500</v>
      </c>
      <c r="G2147" s="4">
        <f t="shared" si="37"/>
        <v>17500</v>
      </c>
      <c r="H2147" s="4">
        <v>5</v>
      </c>
      <c r="I2147" s="23"/>
    </row>
    <row r="2148" spans="1:9" ht="27" x14ac:dyDescent="0.25">
      <c r="A2148" s="4" t="s">
        <v>2424</v>
      </c>
      <c r="B2148" s="4" t="s">
        <v>2522</v>
      </c>
      <c r="C2148" s="4" t="s">
        <v>630</v>
      </c>
      <c r="D2148" s="4" t="s">
        <v>9</v>
      </c>
      <c r="E2148" s="4" t="s">
        <v>585</v>
      </c>
      <c r="F2148" s="4">
        <v>100</v>
      </c>
      <c r="G2148" s="4">
        <f t="shared" si="37"/>
        <v>2000</v>
      </c>
      <c r="H2148" s="4">
        <v>20</v>
      </c>
      <c r="I2148" s="23"/>
    </row>
    <row r="2149" spans="1:9" ht="27" x14ac:dyDescent="0.25">
      <c r="A2149" s="4" t="s">
        <v>2424</v>
      </c>
      <c r="B2149" s="4" t="s">
        <v>2523</v>
      </c>
      <c r="C2149" s="4" t="s">
        <v>590</v>
      </c>
      <c r="D2149" s="4" t="s">
        <v>9</v>
      </c>
      <c r="E2149" s="4" t="s">
        <v>585</v>
      </c>
      <c r="F2149" s="4">
        <v>200</v>
      </c>
      <c r="G2149" s="4">
        <f t="shared" si="37"/>
        <v>6000</v>
      </c>
      <c r="H2149" s="4">
        <v>30</v>
      </c>
      <c r="I2149" s="23"/>
    </row>
    <row r="2150" spans="1:9" x14ac:dyDescent="0.25">
      <c r="A2150" s="4" t="s">
        <v>2424</v>
      </c>
      <c r="B2150" s="4" t="s">
        <v>2524</v>
      </c>
      <c r="C2150" s="4" t="s">
        <v>616</v>
      </c>
      <c r="D2150" s="4" t="s">
        <v>9</v>
      </c>
      <c r="E2150" s="4" t="s">
        <v>10</v>
      </c>
      <c r="F2150" s="4">
        <v>600</v>
      </c>
      <c r="G2150" s="4">
        <f t="shared" si="37"/>
        <v>36000</v>
      </c>
      <c r="H2150" s="4">
        <v>60</v>
      </c>
      <c r="I2150" s="23"/>
    </row>
    <row r="2151" spans="1:9" ht="27" x14ac:dyDescent="0.25">
      <c r="A2151" s="4" t="s">
        <v>2424</v>
      </c>
      <c r="B2151" s="4" t="s">
        <v>2525</v>
      </c>
      <c r="C2151" s="4" t="s">
        <v>632</v>
      </c>
      <c r="D2151" s="4" t="s">
        <v>9</v>
      </c>
      <c r="E2151" s="4" t="s">
        <v>10</v>
      </c>
      <c r="F2151" s="4">
        <v>9</v>
      </c>
      <c r="G2151" s="4">
        <f t="shared" si="37"/>
        <v>18000</v>
      </c>
      <c r="H2151" s="4">
        <v>2000</v>
      </c>
      <c r="I2151" s="23"/>
    </row>
    <row r="2152" spans="1:9" ht="27" x14ac:dyDescent="0.25">
      <c r="A2152" s="4" t="s">
        <v>2424</v>
      </c>
      <c r="B2152" s="4" t="s">
        <v>2526</v>
      </c>
      <c r="C2152" s="4" t="s">
        <v>594</v>
      </c>
      <c r="D2152" s="4" t="s">
        <v>9</v>
      </c>
      <c r="E2152" s="4" t="s">
        <v>10</v>
      </c>
      <c r="F2152" s="4">
        <v>70</v>
      </c>
      <c r="G2152" s="4">
        <f t="shared" si="37"/>
        <v>21000</v>
      </c>
      <c r="H2152" s="4">
        <v>300</v>
      </c>
      <c r="I2152" s="23"/>
    </row>
    <row r="2153" spans="1:9" x14ac:dyDescent="0.25">
      <c r="A2153" s="4" t="s">
        <v>2424</v>
      </c>
      <c r="B2153" s="4" t="s">
        <v>2527</v>
      </c>
      <c r="C2153" s="4" t="s">
        <v>608</v>
      </c>
      <c r="D2153" s="4" t="s">
        <v>9</v>
      </c>
      <c r="E2153" s="4" t="s">
        <v>10</v>
      </c>
      <c r="F2153" s="4">
        <v>700</v>
      </c>
      <c r="G2153" s="4">
        <f t="shared" si="37"/>
        <v>104300</v>
      </c>
      <c r="H2153" s="4">
        <v>149</v>
      </c>
      <c r="I2153" s="23"/>
    </row>
    <row r="2154" spans="1:9" x14ac:dyDescent="0.25">
      <c r="A2154" s="4" t="s">
        <v>2424</v>
      </c>
      <c r="B2154" s="4" t="s">
        <v>2528</v>
      </c>
      <c r="C2154" s="4" t="s">
        <v>2325</v>
      </c>
      <c r="D2154" s="4" t="s">
        <v>9</v>
      </c>
      <c r="E2154" s="4" t="s">
        <v>10</v>
      </c>
      <c r="F2154" s="4">
        <v>500</v>
      </c>
      <c r="G2154" s="4">
        <f t="shared" si="37"/>
        <v>25000</v>
      </c>
      <c r="H2154" s="4">
        <v>50</v>
      </c>
      <c r="I2154" s="23"/>
    </row>
    <row r="2155" spans="1:9" x14ac:dyDescent="0.25">
      <c r="A2155" s="4" t="s">
        <v>2424</v>
      </c>
      <c r="B2155" s="4" t="s">
        <v>2529</v>
      </c>
      <c r="C2155" s="4" t="s">
        <v>668</v>
      </c>
      <c r="D2155" s="4" t="s">
        <v>9</v>
      </c>
      <c r="E2155" s="4" t="s">
        <v>10</v>
      </c>
      <c r="F2155" s="4">
        <v>800</v>
      </c>
      <c r="G2155" s="4">
        <f t="shared" si="37"/>
        <v>16000</v>
      </c>
      <c r="H2155" s="4">
        <v>20</v>
      </c>
      <c r="I2155" s="23"/>
    </row>
    <row r="2156" spans="1:9" x14ac:dyDescent="0.25">
      <c r="A2156" s="4" t="s">
        <v>2424</v>
      </c>
      <c r="B2156" s="4" t="s">
        <v>2530</v>
      </c>
      <c r="C2156" s="4" t="s">
        <v>604</v>
      </c>
      <c r="D2156" s="4" t="s">
        <v>9</v>
      </c>
      <c r="E2156" s="4" t="s">
        <v>10</v>
      </c>
      <c r="F2156" s="4">
        <v>1500</v>
      </c>
      <c r="G2156" s="4">
        <f t="shared" si="37"/>
        <v>30000</v>
      </c>
      <c r="H2156" s="4">
        <v>20</v>
      </c>
      <c r="I2156" s="23"/>
    </row>
    <row r="2157" spans="1:9" x14ac:dyDescent="0.25">
      <c r="A2157" s="4" t="s">
        <v>2424</v>
      </c>
      <c r="B2157" s="4" t="s">
        <v>2531</v>
      </c>
      <c r="C2157" s="4" t="s">
        <v>600</v>
      </c>
      <c r="D2157" s="4" t="s">
        <v>9</v>
      </c>
      <c r="E2157" s="4" t="s">
        <v>10</v>
      </c>
      <c r="F2157" s="4">
        <v>200</v>
      </c>
      <c r="G2157" s="4">
        <f t="shared" si="37"/>
        <v>2000</v>
      </c>
      <c r="H2157" s="4">
        <v>10</v>
      </c>
      <c r="I2157" s="23"/>
    </row>
    <row r="2158" spans="1:9" x14ac:dyDescent="0.25">
      <c r="A2158" s="4" t="s">
        <v>2424</v>
      </c>
      <c r="B2158" s="4" t="s">
        <v>2532</v>
      </c>
      <c r="C2158" s="4" t="s">
        <v>656</v>
      </c>
      <c r="D2158" s="4" t="s">
        <v>9</v>
      </c>
      <c r="E2158" s="4" t="s">
        <v>585</v>
      </c>
      <c r="F2158" s="4">
        <v>2000</v>
      </c>
      <c r="G2158" s="4">
        <f t="shared" si="37"/>
        <v>1440000</v>
      </c>
      <c r="H2158" s="4">
        <v>720</v>
      </c>
      <c r="I2158" s="23"/>
    </row>
    <row r="2159" spans="1:9" x14ac:dyDescent="0.25">
      <c r="A2159" s="4" t="s">
        <v>2424</v>
      </c>
      <c r="B2159" s="4" t="s">
        <v>2533</v>
      </c>
      <c r="C2159" s="4" t="s">
        <v>2534</v>
      </c>
      <c r="D2159" s="4" t="s">
        <v>9</v>
      </c>
      <c r="E2159" s="4" t="s">
        <v>585</v>
      </c>
      <c r="F2159" s="4">
        <v>5000</v>
      </c>
      <c r="G2159" s="4">
        <f t="shared" si="37"/>
        <v>10000</v>
      </c>
      <c r="H2159" s="4">
        <v>2</v>
      </c>
      <c r="I2159" s="23"/>
    </row>
    <row r="2160" spans="1:9" ht="27" x14ac:dyDescent="0.25">
      <c r="A2160" s="4" t="s">
        <v>2424</v>
      </c>
      <c r="B2160" s="4" t="s">
        <v>2535</v>
      </c>
      <c r="C2160" s="4" t="s">
        <v>637</v>
      </c>
      <c r="D2160" s="4" t="s">
        <v>9</v>
      </c>
      <c r="E2160" s="4" t="s">
        <v>10</v>
      </c>
      <c r="F2160" s="4">
        <v>150</v>
      </c>
      <c r="G2160" s="4">
        <f t="shared" si="37"/>
        <v>30000</v>
      </c>
      <c r="H2160" s="4">
        <v>200</v>
      </c>
      <c r="I2160" s="23"/>
    </row>
    <row r="2161" spans="1:9" x14ac:dyDescent="0.25">
      <c r="A2161" s="4" t="s">
        <v>2424</v>
      </c>
      <c r="B2161" s="4" t="s">
        <v>2536</v>
      </c>
      <c r="C2161" s="4" t="s">
        <v>684</v>
      </c>
      <c r="D2161" s="4" t="s">
        <v>9</v>
      </c>
      <c r="E2161" s="4" t="s">
        <v>10</v>
      </c>
      <c r="F2161" s="4">
        <v>150</v>
      </c>
      <c r="G2161" s="4">
        <f t="shared" si="37"/>
        <v>3000</v>
      </c>
      <c r="H2161" s="4">
        <v>20</v>
      </c>
      <c r="I2161" s="23"/>
    </row>
    <row r="2162" spans="1:9" x14ac:dyDescent="0.25">
      <c r="A2162" s="4" t="s">
        <v>2424</v>
      </c>
      <c r="B2162" s="4" t="s">
        <v>2537</v>
      </c>
      <c r="C2162" s="4" t="s">
        <v>626</v>
      </c>
      <c r="D2162" s="4" t="s">
        <v>9</v>
      </c>
      <c r="E2162" s="4" t="s">
        <v>10</v>
      </c>
      <c r="F2162" s="4">
        <v>500</v>
      </c>
      <c r="G2162" s="4">
        <f t="shared" si="37"/>
        <v>5000</v>
      </c>
      <c r="H2162" s="4">
        <v>10</v>
      </c>
      <c r="I2162" s="23"/>
    </row>
    <row r="2163" spans="1:9" x14ac:dyDescent="0.25">
      <c r="A2163" s="4" t="s">
        <v>2424</v>
      </c>
      <c r="B2163" s="4" t="s">
        <v>2538</v>
      </c>
      <c r="C2163" s="4" t="s">
        <v>588</v>
      </c>
      <c r="D2163" s="4" t="s">
        <v>9</v>
      </c>
      <c r="E2163" s="4" t="s">
        <v>585</v>
      </c>
      <c r="F2163" s="4">
        <v>100</v>
      </c>
      <c r="G2163" s="4">
        <f t="shared" si="37"/>
        <v>2000</v>
      </c>
      <c r="H2163" s="4">
        <v>20</v>
      </c>
      <c r="I2163" s="23"/>
    </row>
    <row r="2164" spans="1:9" x14ac:dyDescent="0.25">
      <c r="A2164" s="4" t="s">
        <v>2424</v>
      </c>
      <c r="B2164" s="4" t="s">
        <v>2539</v>
      </c>
      <c r="C2164" s="4" t="s">
        <v>654</v>
      </c>
      <c r="D2164" s="4" t="s">
        <v>9</v>
      </c>
      <c r="E2164" s="4" t="s">
        <v>10</v>
      </c>
      <c r="F2164" s="4">
        <v>10</v>
      </c>
      <c r="G2164" s="4">
        <f t="shared" si="37"/>
        <v>2400</v>
      </c>
      <c r="H2164" s="4">
        <v>240</v>
      </c>
      <c r="I2164" s="23"/>
    </row>
    <row r="2165" spans="1:9" x14ac:dyDescent="0.25">
      <c r="A2165" s="4" t="s">
        <v>2424</v>
      </c>
      <c r="B2165" s="4" t="s">
        <v>2540</v>
      </c>
      <c r="C2165" s="4" t="s">
        <v>654</v>
      </c>
      <c r="D2165" s="4" t="s">
        <v>9</v>
      </c>
      <c r="E2165" s="4" t="s">
        <v>10</v>
      </c>
      <c r="F2165" s="4">
        <v>15</v>
      </c>
      <c r="G2165" s="4">
        <f t="shared" si="37"/>
        <v>1800</v>
      </c>
      <c r="H2165" s="4">
        <v>120</v>
      </c>
      <c r="I2165" s="23"/>
    </row>
    <row r="2166" spans="1:9" x14ac:dyDescent="0.25">
      <c r="A2166" s="191">
        <v>4264</v>
      </c>
      <c r="B2166" s="191" t="s">
        <v>463</v>
      </c>
      <c r="C2166" s="191" t="s">
        <v>264</v>
      </c>
      <c r="D2166" s="191" t="s">
        <v>9</v>
      </c>
      <c r="E2166" s="191" t="s">
        <v>11</v>
      </c>
      <c r="F2166" s="191">
        <v>490</v>
      </c>
      <c r="G2166" s="191">
        <f>F2166*H2166</f>
        <v>5390000</v>
      </c>
      <c r="H2166" s="191">
        <v>11000</v>
      </c>
      <c r="I2166" s="23"/>
    </row>
    <row r="2167" spans="1:9" x14ac:dyDescent="0.25">
      <c r="A2167" s="476" t="s">
        <v>12</v>
      </c>
      <c r="B2167" s="477"/>
      <c r="C2167" s="477"/>
      <c r="D2167" s="477"/>
      <c r="E2167" s="477"/>
      <c r="F2167" s="477"/>
      <c r="G2167" s="477"/>
      <c r="H2167" s="483"/>
      <c r="I2167" s="23"/>
    </row>
    <row r="2168" spans="1:9" ht="27" x14ac:dyDescent="0.25">
      <c r="A2168" s="198">
        <v>4214</v>
      </c>
      <c r="B2168" s="198" t="s">
        <v>552</v>
      </c>
      <c r="C2168" s="198" t="s">
        <v>553</v>
      </c>
      <c r="D2168" s="198" t="s">
        <v>13</v>
      </c>
      <c r="E2168" s="198" t="s">
        <v>14</v>
      </c>
      <c r="F2168" s="281">
        <v>1112000</v>
      </c>
      <c r="G2168" s="281">
        <v>1112000</v>
      </c>
      <c r="H2168" s="198">
        <v>1</v>
      </c>
      <c r="I2168" s="23"/>
    </row>
    <row r="2169" spans="1:9" ht="27" x14ac:dyDescent="0.25">
      <c r="A2169" s="198">
        <v>4214</v>
      </c>
      <c r="B2169" s="198" t="s">
        <v>533</v>
      </c>
      <c r="C2169" s="198" t="s">
        <v>534</v>
      </c>
      <c r="D2169" s="198" t="s">
        <v>286</v>
      </c>
      <c r="E2169" s="198" t="s">
        <v>14</v>
      </c>
      <c r="F2169" s="198">
        <v>2200000</v>
      </c>
      <c r="G2169" s="198">
        <v>2200000</v>
      </c>
      <c r="H2169" s="198">
        <v>1</v>
      </c>
      <c r="I2169" s="23"/>
    </row>
    <row r="2170" spans="1:9" x14ac:dyDescent="0.25">
      <c r="A2170" s="198">
        <v>4239</v>
      </c>
      <c r="B2170" s="198" t="s">
        <v>532</v>
      </c>
      <c r="C2170" s="198" t="s">
        <v>31</v>
      </c>
      <c r="D2170" s="198" t="s">
        <v>13</v>
      </c>
      <c r="E2170" s="198" t="s">
        <v>14</v>
      </c>
      <c r="F2170" s="198">
        <v>1000000</v>
      </c>
      <c r="G2170" s="198">
        <v>1000000</v>
      </c>
      <c r="H2170" s="198">
        <v>1</v>
      </c>
      <c r="I2170" s="23"/>
    </row>
    <row r="2171" spans="1:9" ht="27" x14ac:dyDescent="0.25">
      <c r="A2171" s="191">
        <v>4252</v>
      </c>
      <c r="B2171" s="198" t="s">
        <v>438</v>
      </c>
      <c r="C2171" s="198" t="s">
        <v>439</v>
      </c>
      <c r="D2171" s="198" t="s">
        <v>424</v>
      </c>
      <c r="E2171" s="198" t="s">
        <v>14</v>
      </c>
      <c r="F2171" s="198">
        <v>1000000</v>
      </c>
      <c r="G2171" s="198">
        <v>1000000</v>
      </c>
      <c r="H2171" s="198">
        <v>1</v>
      </c>
      <c r="I2171" s="23"/>
    </row>
    <row r="2172" spans="1:9" ht="27" x14ac:dyDescent="0.25">
      <c r="A2172" s="198">
        <v>4252</v>
      </c>
      <c r="B2172" s="198" t="s">
        <v>440</v>
      </c>
      <c r="C2172" s="198" t="s">
        <v>439</v>
      </c>
      <c r="D2172" s="198" t="s">
        <v>424</v>
      </c>
      <c r="E2172" s="198" t="s">
        <v>14</v>
      </c>
      <c r="F2172" s="198">
        <v>250000</v>
      </c>
      <c r="G2172" s="198">
        <v>250000</v>
      </c>
      <c r="H2172" s="198">
        <v>1</v>
      </c>
      <c r="I2172" s="23"/>
    </row>
    <row r="2173" spans="1:9" ht="27" x14ac:dyDescent="0.25">
      <c r="A2173" s="321">
        <v>4252</v>
      </c>
      <c r="B2173" s="321" t="s">
        <v>441</v>
      </c>
      <c r="C2173" s="191" t="s">
        <v>439</v>
      </c>
      <c r="D2173" s="321" t="s">
        <v>424</v>
      </c>
      <c r="E2173" s="321" t="s">
        <v>14</v>
      </c>
      <c r="F2173" s="321">
        <v>250000</v>
      </c>
      <c r="G2173" s="321">
        <v>250000</v>
      </c>
      <c r="H2173" s="191">
        <v>1</v>
      </c>
      <c r="I2173" s="23"/>
    </row>
    <row r="2174" spans="1:9" ht="40.5" x14ac:dyDescent="0.25">
      <c r="A2174" s="321">
        <v>4241</v>
      </c>
      <c r="B2174" s="321" t="s">
        <v>2490</v>
      </c>
      <c r="C2174" s="321" t="s">
        <v>442</v>
      </c>
      <c r="D2174" s="321" t="s">
        <v>13</v>
      </c>
      <c r="E2174" s="321" t="s">
        <v>14</v>
      </c>
      <c r="F2174" s="321">
        <v>65000</v>
      </c>
      <c r="G2174" s="321">
        <v>65000</v>
      </c>
      <c r="H2174" s="191">
        <v>1</v>
      </c>
      <c r="I2174" s="23"/>
    </row>
    <row r="2175" spans="1:9" ht="54" x14ac:dyDescent="0.25">
      <c r="A2175" s="321">
        <v>4213</v>
      </c>
      <c r="B2175" s="321" t="s">
        <v>443</v>
      </c>
      <c r="C2175" s="321" t="s">
        <v>444</v>
      </c>
      <c r="D2175" s="321" t="s">
        <v>424</v>
      </c>
      <c r="E2175" s="321" t="s">
        <v>14</v>
      </c>
      <c r="F2175" s="321">
        <v>100000</v>
      </c>
      <c r="G2175" s="321">
        <v>100000</v>
      </c>
      <c r="H2175" s="191">
        <v>1</v>
      </c>
      <c r="I2175" s="23"/>
    </row>
    <row r="2176" spans="1:9" ht="40.5" x14ac:dyDescent="0.25">
      <c r="A2176" s="191">
        <v>4214</v>
      </c>
      <c r="B2176" s="198" t="s">
        <v>445</v>
      </c>
      <c r="C2176" s="198" t="s">
        <v>446</v>
      </c>
      <c r="D2176" s="198" t="s">
        <v>286</v>
      </c>
      <c r="E2176" s="198" t="s">
        <v>14</v>
      </c>
      <c r="F2176" s="198">
        <v>150000</v>
      </c>
      <c r="G2176" s="198">
        <v>150000</v>
      </c>
      <c r="H2176" s="198">
        <v>1</v>
      </c>
      <c r="I2176" s="23"/>
    </row>
    <row r="2177" spans="1:9" ht="40.5" x14ac:dyDescent="0.25">
      <c r="A2177" s="198">
        <v>4251</v>
      </c>
      <c r="B2177" s="198" t="s">
        <v>528</v>
      </c>
      <c r="C2177" s="198" t="s">
        <v>529</v>
      </c>
      <c r="D2177" s="198" t="s">
        <v>424</v>
      </c>
      <c r="E2177" s="198" t="s">
        <v>14</v>
      </c>
      <c r="F2177" s="198">
        <v>480000</v>
      </c>
      <c r="G2177" s="198">
        <v>480000</v>
      </c>
      <c r="H2177" s="198">
        <v>1</v>
      </c>
      <c r="I2177" s="23"/>
    </row>
    <row r="2178" spans="1:9" ht="27" x14ac:dyDescent="0.25">
      <c r="A2178" s="198">
        <v>4251</v>
      </c>
      <c r="B2178" s="198" t="s">
        <v>530</v>
      </c>
      <c r="C2178" s="198" t="s">
        <v>531</v>
      </c>
      <c r="D2178" s="198" t="s">
        <v>424</v>
      </c>
      <c r="E2178" s="198" t="s">
        <v>14</v>
      </c>
      <c r="F2178" s="198">
        <v>1520000</v>
      </c>
      <c r="G2178" s="198">
        <v>1520000</v>
      </c>
      <c r="H2178" s="198">
        <v>1</v>
      </c>
      <c r="I2178" s="23"/>
    </row>
    <row r="2179" spans="1:9" x14ac:dyDescent="0.25">
      <c r="A2179" s="484" t="s">
        <v>1895</v>
      </c>
      <c r="B2179" s="485"/>
      <c r="C2179" s="485"/>
      <c r="D2179" s="485"/>
      <c r="E2179" s="485"/>
      <c r="F2179" s="485"/>
      <c r="G2179" s="485"/>
      <c r="H2179" s="485"/>
      <c r="I2179" s="23"/>
    </row>
    <row r="2180" spans="1:9" ht="15" customHeight="1" x14ac:dyDescent="0.25">
      <c r="A2180" s="476" t="s">
        <v>12</v>
      </c>
      <c r="B2180" s="477"/>
      <c r="C2180" s="477"/>
      <c r="D2180" s="477"/>
      <c r="E2180" s="477"/>
      <c r="F2180" s="477"/>
      <c r="G2180" s="477"/>
      <c r="H2180" s="483"/>
      <c r="I2180" s="23"/>
    </row>
    <row r="2181" spans="1:9" ht="27" x14ac:dyDescent="0.25">
      <c r="A2181" s="269">
        <v>4251</v>
      </c>
      <c r="B2181" s="269" t="s">
        <v>1897</v>
      </c>
      <c r="C2181" s="267" t="s">
        <v>497</v>
      </c>
      <c r="D2181" s="269" t="s">
        <v>1255</v>
      </c>
      <c r="E2181" s="269" t="s">
        <v>14</v>
      </c>
      <c r="F2181" s="269">
        <v>0</v>
      </c>
      <c r="G2181" s="269">
        <v>0</v>
      </c>
      <c r="H2181" s="269">
        <v>1</v>
      </c>
      <c r="I2181" s="23"/>
    </row>
    <row r="2182" spans="1:9" ht="15" customHeight="1" x14ac:dyDescent="0.25">
      <c r="A2182" s="476" t="s">
        <v>16</v>
      </c>
      <c r="B2182" s="477"/>
      <c r="C2182" s="477"/>
      <c r="D2182" s="477"/>
      <c r="E2182" s="477"/>
      <c r="F2182" s="477"/>
      <c r="G2182" s="477"/>
      <c r="H2182" s="483"/>
      <c r="I2182" s="23"/>
    </row>
    <row r="2183" spans="1:9" ht="40.5" x14ac:dyDescent="0.25">
      <c r="A2183" s="267">
        <v>4251</v>
      </c>
      <c r="B2183" s="267" t="s">
        <v>1896</v>
      </c>
      <c r="C2183" s="267" t="s">
        <v>24</v>
      </c>
      <c r="D2183" s="267" t="s">
        <v>424</v>
      </c>
      <c r="E2183" s="267" t="s">
        <v>14</v>
      </c>
      <c r="F2183" s="267">
        <v>0</v>
      </c>
      <c r="G2183" s="267">
        <v>0</v>
      </c>
      <c r="H2183" s="267">
        <v>1</v>
      </c>
      <c r="I2183" s="23"/>
    </row>
    <row r="2184" spans="1:9" x14ac:dyDescent="0.25">
      <c r="A2184" s="484" t="s">
        <v>310</v>
      </c>
      <c r="B2184" s="485"/>
      <c r="C2184" s="485"/>
      <c r="D2184" s="485"/>
      <c r="E2184" s="485"/>
      <c r="F2184" s="485"/>
      <c r="G2184" s="485"/>
      <c r="H2184" s="485"/>
      <c r="I2184" s="23"/>
    </row>
    <row r="2185" spans="1:9" x14ac:dyDescent="0.25">
      <c r="A2185" s="476" t="s">
        <v>12</v>
      </c>
      <c r="B2185" s="477"/>
      <c r="C2185" s="477"/>
      <c r="D2185" s="477"/>
      <c r="E2185" s="477"/>
      <c r="F2185" s="477"/>
      <c r="G2185" s="477"/>
      <c r="H2185" s="483"/>
      <c r="I2185" s="23"/>
    </row>
    <row r="2186" spans="1:9" ht="40.5" x14ac:dyDescent="0.25">
      <c r="A2186" s="123">
        <v>4251</v>
      </c>
      <c r="B2186" s="402" t="s">
        <v>4097</v>
      </c>
      <c r="C2186" s="402" t="s">
        <v>465</v>
      </c>
      <c r="D2186" s="402" t="s">
        <v>424</v>
      </c>
      <c r="E2186" s="402" t="s">
        <v>14</v>
      </c>
      <c r="F2186" s="402">
        <v>4900000</v>
      </c>
      <c r="G2186" s="402">
        <v>4900000</v>
      </c>
      <c r="H2186" s="402">
        <v>1</v>
      </c>
      <c r="I2186" s="23"/>
    </row>
    <row r="2187" spans="1:9" x14ac:dyDescent="0.25">
      <c r="A2187" s="484" t="s">
        <v>3579</v>
      </c>
      <c r="B2187" s="485"/>
      <c r="C2187" s="485"/>
      <c r="D2187" s="485"/>
      <c r="E2187" s="485"/>
      <c r="F2187" s="485"/>
      <c r="G2187" s="485"/>
      <c r="H2187" s="485"/>
      <c r="I2187" s="23"/>
    </row>
    <row r="2188" spans="1:9" x14ac:dyDescent="0.25">
      <c r="A2188" s="476" t="s">
        <v>16</v>
      </c>
      <c r="B2188" s="477"/>
      <c r="C2188" s="477"/>
      <c r="D2188" s="477"/>
      <c r="E2188" s="477"/>
      <c r="F2188" s="477"/>
      <c r="G2188" s="477"/>
      <c r="H2188" s="483"/>
      <c r="I2188" s="23"/>
    </row>
    <row r="2189" spans="1:9" ht="27" x14ac:dyDescent="0.25">
      <c r="A2189" s="381">
        <v>4251</v>
      </c>
      <c r="B2189" s="381" t="s">
        <v>3581</v>
      </c>
      <c r="C2189" s="381" t="s">
        <v>511</v>
      </c>
      <c r="D2189" s="381" t="s">
        <v>424</v>
      </c>
      <c r="E2189" s="381" t="s">
        <v>14</v>
      </c>
      <c r="F2189" s="381">
        <v>28431400</v>
      </c>
      <c r="G2189" s="381">
        <v>28431400</v>
      </c>
      <c r="H2189" s="381">
        <v>1</v>
      </c>
      <c r="I2189" s="23"/>
    </row>
    <row r="2190" spans="1:9" ht="27" x14ac:dyDescent="0.25">
      <c r="A2190" s="381">
        <v>4251</v>
      </c>
      <c r="B2190" s="381" t="s">
        <v>3578</v>
      </c>
      <c r="C2190" s="381" t="s">
        <v>511</v>
      </c>
      <c r="D2190" s="381" t="s">
        <v>15</v>
      </c>
      <c r="E2190" s="381" t="s">
        <v>14</v>
      </c>
      <c r="F2190" s="381">
        <v>54008695</v>
      </c>
      <c r="G2190" s="381">
        <v>54008695</v>
      </c>
      <c r="H2190" s="381">
        <v>1</v>
      </c>
      <c r="I2190" s="23"/>
    </row>
    <row r="2191" spans="1:9" x14ac:dyDescent="0.25">
      <c r="A2191" s="476" t="s">
        <v>12</v>
      </c>
      <c r="B2191" s="477"/>
      <c r="C2191" s="477"/>
      <c r="D2191" s="477"/>
      <c r="E2191" s="477"/>
      <c r="F2191" s="477"/>
      <c r="G2191" s="477"/>
      <c r="H2191" s="483"/>
      <c r="I2191" s="23"/>
    </row>
    <row r="2192" spans="1:9" ht="27" x14ac:dyDescent="0.25">
      <c r="A2192" s="158">
        <v>4251</v>
      </c>
      <c r="B2192" s="398" t="s">
        <v>4041</v>
      </c>
      <c r="C2192" s="398" t="s">
        <v>497</v>
      </c>
      <c r="D2192" s="398" t="s">
        <v>15</v>
      </c>
      <c r="E2192" s="398" t="s">
        <v>14</v>
      </c>
      <c r="F2192" s="398">
        <v>990000</v>
      </c>
      <c r="G2192" s="398">
        <v>990000</v>
      </c>
      <c r="H2192" s="398">
        <v>1</v>
      </c>
      <c r="I2192" s="23"/>
    </row>
    <row r="2193" spans="1:9" x14ac:dyDescent="0.25">
      <c r="A2193" s="484" t="s">
        <v>317</v>
      </c>
      <c r="B2193" s="485"/>
      <c r="C2193" s="485"/>
      <c r="D2193" s="485"/>
      <c r="E2193" s="485"/>
      <c r="F2193" s="485"/>
      <c r="G2193" s="485"/>
      <c r="H2193" s="485"/>
      <c r="I2193" s="23"/>
    </row>
    <row r="2194" spans="1:9" x14ac:dyDescent="0.25">
      <c r="A2194" s="476" t="s">
        <v>8</v>
      </c>
      <c r="B2194" s="477"/>
      <c r="C2194" s="477"/>
      <c r="D2194" s="477"/>
      <c r="E2194" s="477"/>
      <c r="F2194" s="477"/>
      <c r="G2194" s="477"/>
      <c r="H2194" s="483"/>
      <c r="I2194" s="23"/>
    </row>
    <row r="2195" spans="1:9" x14ac:dyDescent="0.25">
      <c r="A2195" s="134"/>
      <c r="B2195" s="134"/>
      <c r="C2195" s="134"/>
      <c r="D2195" s="134"/>
      <c r="E2195" s="134"/>
      <c r="F2195" s="134"/>
      <c r="G2195" s="134"/>
      <c r="H2195" s="134"/>
      <c r="I2195" s="23"/>
    </row>
    <row r="2196" spans="1:9" x14ac:dyDescent="0.25">
      <c r="A2196" s="484" t="s">
        <v>248</v>
      </c>
      <c r="B2196" s="485"/>
      <c r="C2196" s="485"/>
      <c r="D2196" s="485"/>
      <c r="E2196" s="485"/>
      <c r="F2196" s="485"/>
      <c r="G2196" s="485"/>
      <c r="H2196" s="485"/>
      <c r="I2196" s="23"/>
    </row>
    <row r="2197" spans="1:9" x14ac:dyDescent="0.25">
      <c r="A2197" s="476" t="s">
        <v>12</v>
      </c>
      <c r="B2197" s="477"/>
      <c r="C2197" s="477"/>
      <c r="D2197" s="477"/>
      <c r="E2197" s="477"/>
      <c r="F2197" s="477"/>
      <c r="G2197" s="477"/>
      <c r="H2197" s="483"/>
      <c r="I2197" s="23"/>
    </row>
    <row r="2198" spans="1:9" x14ac:dyDescent="0.25">
      <c r="A2198" s="378"/>
      <c r="B2198" s="379"/>
      <c r="C2198" s="379"/>
      <c r="D2198" s="379"/>
      <c r="E2198" s="379"/>
      <c r="F2198" s="379"/>
      <c r="G2198" s="379"/>
      <c r="H2198" s="379"/>
      <c r="I2198" s="23"/>
    </row>
    <row r="2199" spans="1:9" ht="27" x14ac:dyDescent="0.25">
      <c r="A2199" s="124">
        <v>4251</v>
      </c>
      <c r="B2199" s="356" t="s">
        <v>3082</v>
      </c>
      <c r="C2199" s="356" t="s">
        <v>497</v>
      </c>
      <c r="D2199" s="356" t="s">
        <v>1255</v>
      </c>
      <c r="E2199" s="356" t="s">
        <v>14</v>
      </c>
      <c r="F2199" s="356">
        <v>100000</v>
      </c>
      <c r="G2199" s="356">
        <v>100000</v>
      </c>
      <c r="H2199" s="356">
        <v>1</v>
      </c>
      <c r="I2199" s="23"/>
    </row>
    <row r="2200" spans="1:9" x14ac:dyDescent="0.25">
      <c r="A2200" s="476" t="s">
        <v>16</v>
      </c>
      <c r="B2200" s="477"/>
      <c r="C2200" s="477"/>
      <c r="D2200" s="477"/>
      <c r="E2200" s="477"/>
      <c r="F2200" s="477"/>
      <c r="G2200" s="477"/>
      <c r="H2200" s="483"/>
      <c r="I2200" s="23"/>
    </row>
    <row r="2201" spans="1:9" ht="27" x14ac:dyDescent="0.25">
      <c r="A2201" s="381">
        <v>4251</v>
      </c>
      <c r="B2201" s="381" t="s">
        <v>3580</v>
      </c>
      <c r="C2201" s="381" t="s">
        <v>507</v>
      </c>
      <c r="D2201" s="381" t="s">
        <v>15</v>
      </c>
      <c r="E2201" s="381" t="s">
        <v>14</v>
      </c>
      <c r="F2201" s="381">
        <v>78585500</v>
      </c>
      <c r="G2201" s="381">
        <v>78585500</v>
      </c>
      <c r="H2201" s="381">
        <v>1</v>
      </c>
      <c r="I2201" s="23"/>
    </row>
    <row r="2202" spans="1:9" ht="40.5" x14ac:dyDescent="0.25">
      <c r="A2202" s="381">
        <v>4251</v>
      </c>
      <c r="B2202" s="381" t="s">
        <v>3083</v>
      </c>
      <c r="C2202" s="381" t="s">
        <v>1015</v>
      </c>
      <c r="D2202" s="381" t="s">
        <v>424</v>
      </c>
      <c r="E2202" s="381" t="s">
        <v>14</v>
      </c>
      <c r="F2202" s="381">
        <v>4900000</v>
      </c>
      <c r="G2202" s="381">
        <v>4900000</v>
      </c>
      <c r="H2202" s="381">
        <v>1</v>
      </c>
      <c r="I2202" s="23"/>
    </row>
    <row r="2203" spans="1:9" ht="15" customHeight="1" x14ac:dyDescent="0.25">
      <c r="A2203" s="484" t="s">
        <v>205</v>
      </c>
      <c r="B2203" s="485"/>
      <c r="C2203" s="485"/>
      <c r="D2203" s="485"/>
      <c r="E2203" s="485"/>
      <c r="F2203" s="485"/>
      <c r="G2203" s="485"/>
      <c r="H2203" s="485"/>
      <c r="I2203" s="23"/>
    </row>
    <row r="2204" spans="1:9" x14ac:dyDescent="0.25">
      <c r="A2204" s="476" t="s">
        <v>16</v>
      </c>
      <c r="B2204" s="477"/>
      <c r="C2204" s="477"/>
      <c r="D2204" s="477"/>
      <c r="E2204" s="477"/>
      <c r="F2204" s="477"/>
      <c r="G2204" s="477"/>
      <c r="H2204" s="483"/>
      <c r="I2204" s="23"/>
    </row>
    <row r="2205" spans="1:9" x14ac:dyDescent="0.25">
      <c r="A2205" s="13"/>
      <c r="B2205" s="13"/>
      <c r="C2205" s="13"/>
      <c r="D2205" s="13"/>
      <c r="E2205" s="13"/>
      <c r="F2205" s="13"/>
      <c r="G2205" s="13"/>
      <c r="H2205" s="13"/>
      <c r="I2205" s="23"/>
    </row>
    <row r="2206" spans="1:9" x14ac:dyDescent="0.25">
      <c r="A2206" s="484" t="s">
        <v>124</v>
      </c>
      <c r="B2206" s="485"/>
      <c r="C2206" s="485"/>
      <c r="D2206" s="485"/>
      <c r="E2206" s="485"/>
      <c r="F2206" s="485"/>
      <c r="G2206" s="485"/>
      <c r="H2206" s="485"/>
      <c r="I2206" s="23"/>
    </row>
    <row r="2207" spans="1:9" x14ac:dyDescent="0.25">
      <c r="A2207" s="476" t="s">
        <v>12</v>
      </c>
      <c r="B2207" s="477"/>
      <c r="C2207" s="477"/>
      <c r="D2207" s="477"/>
      <c r="E2207" s="477"/>
      <c r="F2207" s="477"/>
      <c r="G2207" s="477"/>
      <c r="H2207" s="477"/>
      <c r="I2207" s="23"/>
    </row>
    <row r="2208" spans="1:9" ht="40.5" x14ac:dyDescent="0.25">
      <c r="A2208" s="356">
        <v>4239</v>
      </c>
      <c r="B2208" s="356" t="s">
        <v>3087</v>
      </c>
      <c r="C2208" s="356" t="s">
        <v>540</v>
      </c>
      <c r="D2208" s="356" t="s">
        <v>9</v>
      </c>
      <c r="E2208" s="356" t="s">
        <v>14</v>
      </c>
      <c r="F2208" s="356">
        <v>1700000</v>
      </c>
      <c r="G2208" s="356">
        <v>1700000</v>
      </c>
      <c r="H2208" s="356">
        <v>1</v>
      </c>
      <c r="I2208" s="23"/>
    </row>
    <row r="2209" spans="1:9" ht="40.5" x14ac:dyDescent="0.25">
      <c r="A2209" s="312" t="s">
        <v>22</v>
      </c>
      <c r="B2209" s="356" t="s">
        <v>2276</v>
      </c>
      <c r="C2209" s="356" t="s">
        <v>477</v>
      </c>
      <c r="D2209" s="356" t="s">
        <v>9</v>
      </c>
      <c r="E2209" s="356" t="s">
        <v>14</v>
      </c>
      <c r="F2209" s="356">
        <v>700000</v>
      </c>
      <c r="G2209" s="356">
        <v>700000</v>
      </c>
      <c r="H2209" s="356">
        <v>1</v>
      </c>
      <c r="I2209" s="23"/>
    </row>
    <row r="2210" spans="1:9" ht="40.5" x14ac:dyDescent="0.25">
      <c r="A2210" s="312" t="s">
        <v>22</v>
      </c>
      <c r="B2210" s="312" t="s">
        <v>2277</v>
      </c>
      <c r="C2210" s="312" t="s">
        <v>477</v>
      </c>
      <c r="D2210" s="312" t="s">
        <v>9</v>
      </c>
      <c r="E2210" s="312" t="s">
        <v>14</v>
      </c>
      <c r="F2210" s="312">
        <v>870000</v>
      </c>
      <c r="G2210" s="312">
        <v>870000</v>
      </c>
      <c r="H2210" s="312">
        <v>1</v>
      </c>
      <c r="I2210" s="23"/>
    </row>
    <row r="2211" spans="1:9" ht="40.5" x14ac:dyDescent="0.25">
      <c r="A2211" s="312" t="s">
        <v>22</v>
      </c>
      <c r="B2211" s="312" t="s">
        <v>2278</v>
      </c>
      <c r="C2211" s="312" t="s">
        <v>477</v>
      </c>
      <c r="D2211" s="312" t="s">
        <v>9</v>
      </c>
      <c r="E2211" s="312" t="s">
        <v>14</v>
      </c>
      <c r="F2211" s="312">
        <v>200000</v>
      </c>
      <c r="G2211" s="312">
        <v>200000</v>
      </c>
      <c r="H2211" s="312">
        <v>1</v>
      </c>
      <c r="I2211" s="23"/>
    </row>
    <row r="2212" spans="1:9" ht="40.5" x14ac:dyDescent="0.25">
      <c r="A2212" s="312" t="s">
        <v>22</v>
      </c>
      <c r="B2212" s="312" t="s">
        <v>2279</v>
      </c>
      <c r="C2212" s="312" t="s">
        <v>477</v>
      </c>
      <c r="D2212" s="312" t="s">
        <v>9</v>
      </c>
      <c r="E2212" s="312" t="s">
        <v>14</v>
      </c>
      <c r="F2212" s="312">
        <v>500000</v>
      </c>
      <c r="G2212" s="312">
        <v>500000</v>
      </c>
      <c r="H2212" s="312">
        <v>1</v>
      </c>
      <c r="I2212" s="23"/>
    </row>
    <row r="2213" spans="1:9" ht="40.5" x14ac:dyDescent="0.25">
      <c r="A2213" s="312" t="s">
        <v>22</v>
      </c>
      <c r="B2213" s="312" t="s">
        <v>2280</v>
      </c>
      <c r="C2213" s="312" t="s">
        <v>477</v>
      </c>
      <c r="D2213" s="312" t="s">
        <v>9</v>
      </c>
      <c r="E2213" s="312" t="s">
        <v>14</v>
      </c>
      <c r="F2213" s="312">
        <v>450000</v>
      </c>
      <c r="G2213" s="312">
        <v>450000</v>
      </c>
      <c r="H2213" s="312">
        <v>1</v>
      </c>
      <c r="I2213" s="23"/>
    </row>
    <row r="2214" spans="1:9" ht="40.5" x14ac:dyDescent="0.25">
      <c r="A2214" s="312" t="s">
        <v>22</v>
      </c>
      <c r="B2214" s="312" t="s">
        <v>2281</v>
      </c>
      <c r="C2214" s="312" t="s">
        <v>477</v>
      </c>
      <c r="D2214" s="312" t="s">
        <v>9</v>
      </c>
      <c r="E2214" s="312" t="s">
        <v>14</v>
      </c>
      <c r="F2214" s="312">
        <v>200000</v>
      </c>
      <c r="G2214" s="312">
        <v>200000</v>
      </c>
      <c r="H2214" s="312">
        <v>1</v>
      </c>
      <c r="I2214" s="23"/>
    </row>
    <row r="2215" spans="1:9" ht="40.5" x14ac:dyDescent="0.25">
      <c r="A2215" s="312" t="s">
        <v>22</v>
      </c>
      <c r="B2215" s="312" t="s">
        <v>2282</v>
      </c>
      <c r="C2215" s="312" t="s">
        <v>477</v>
      </c>
      <c r="D2215" s="312" t="s">
        <v>9</v>
      </c>
      <c r="E2215" s="312" t="s">
        <v>14</v>
      </c>
      <c r="F2215" s="312">
        <v>200000</v>
      </c>
      <c r="G2215" s="312">
        <v>200000</v>
      </c>
      <c r="H2215" s="312">
        <v>1</v>
      </c>
      <c r="I2215" s="23"/>
    </row>
    <row r="2216" spans="1:9" ht="40.5" x14ac:dyDescent="0.25">
      <c r="A2216" s="312" t="s">
        <v>22</v>
      </c>
      <c r="B2216" s="312" t="s">
        <v>2283</v>
      </c>
      <c r="C2216" s="312" t="s">
        <v>477</v>
      </c>
      <c r="D2216" s="312" t="s">
        <v>9</v>
      </c>
      <c r="E2216" s="312" t="s">
        <v>14</v>
      </c>
      <c r="F2216" s="312">
        <v>430000</v>
      </c>
      <c r="G2216" s="312">
        <v>430000</v>
      </c>
      <c r="H2216" s="312">
        <v>1</v>
      </c>
      <c r="I2216" s="23"/>
    </row>
    <row r="2217" spans="1:9" ht="40.5" x14ac:dyDescent="0.25">
      <c r="A2217" s="312" t="s">
        <v>22</v>
      </c>
      <c r="B2217" s="312" t="s">
        <v>2284</v>
      </c>
      <c r="C2217" s="312" t="s">
        <v>477</v>
      </c>
      <c r="D2217" s="312" t="s">
        <v>9</v>
      </c>
      <c r="E2217" s="312" t="s">
        <v>14</v>
      </c>
      <c r="F2217" s="312">
        <v>450000</v>
      </c>
      <c r="G2217" s="312">
        <v>450000</v>
      </c>
      <c r="H2217" s="312">
        <v>1</v>
      </c>
      <c r="I2217" s="23"/>
    </row>
    <row r="2218" spans="1:9" x14ac:dyDescent="0.25">
      <c r="A2218" s="484" t="s">
        <v>139</v>
      </c>
      <c r="B2218" s="485"/>
      <c r="C2218" s="485"/>
      <c r="D2218" s="485"/>
      <c r="E2218" s="485"/>
      <c r="F2218" s="485"/>
      <c r="G2218" s="485"/>
      <c r="H2218" s="485"/>
      <c r="I2218" s="23"/>
    </row>
    <row r="2219" spans="1:9" x14ac:dyDescent="0.25">
      <c r="A2219" s="476" t="s">
        <v>12</v>
      </c>
      <c r="B2219" s="477"/>
      <c r="C2219" s="477"/>
      <c r="D2219" s="477"/>
      <c r="E2219" s="477"/>
      <c r="F2219" s="477"/>
      <c r="G2219" s="477"/>
      <c r="H2219" s="477"/>
      <c r="I2219" s="23"/>
    </row>
    <row r="2220" spans="1:9" x14ac:dyDescent="0.25">
      <c r="A2220" s="9"/>
      <c r="B2220" s="16"/>
      <c r="C2220" s="16"/>
      <c r="D2220" s="12"/>
      <c r="E2220" s="21"/>
      <c r="F2220" s="21"/>
      <c r="G2220" s="21"/>
      <c r="H2220" s="21"/>
      <c r="I2220" s="23"/>
    </row>
    <row r="2221" spans="1:9" x14ac:dyDescent="0.25">
      <c r="A2221" s="476" t="s">
        <v>16</v>
      </c>
      <c r="B2221" s="477"/>
      <c r="C2221" s="477"/>
      <c r="D2221" s="477"/>
      <c r="E2221" s="477"/>
      <c r="F2221" s="477"/>
      <c r="G2221" s="477"/>
      <c r="H2221" s="477"/>
      <c r="I2221" s="23"/>
    </row>
    <row r="2222" spans="1:9" x14ac:dyDescent="0.25">
      <c r="A2222" s="4"/>
      <c r="B2222" s="4"/>
      <c r="C2222" s="4"/>
      <c r="D2222" s="4"/>
      <c r="E2222" s="4"/>
      <c r="F2222" s="4"/>
      <c r="G2222" s="4"/>
      <c r="H2222" s="4"/>
      <c r="I2222" s="23"/>
    </row>
    <row r="2223" spans="1:9" x14ac:dyDescent="0.25">
      <c r="A2223" s="484" t="s">
        <v>85</v>
      </c>
      <c r="B2223" s="485"/>
      <c r="C2223" s="485"/>
      <c r="D2223" s="485"/>
      <c r="E2223" s="485"/>
      <c r="F2223" s="485"/>
      <c r="G2223" s="485"/>
      <c r="H2223" s="485"/>
      <c r="I2223" s="23"/>
    </row>
    <row r="2224" spans="1:9" x14ac:dyDescent="0.25">
      <c r="A2224" s="4"/>
      <c r="B2224" s="476" t="s">
        <v>12</v>
      </c>
      <c r="C2224" s="477"/>
      <c r="D2224" s="477"/>
      <c r="E2224" s="477"/>
      <c r="F2224" s="477"/>
      <c r="G2224" s="483"/>
      <c r="H2224" s="21"/>
      <c r="I2224" s="23"/>
    </row>
    <row r="2225" spans="1:9" x14ac:dyDescent="0.25">
      <c r="A2225" s="484" t="s">
        <v>135</v>
      </c>
      <c r="B2225" s="485"/>
      <c r="C2225" s="485"/>
      <c r="D2225" s="485"/>
      <c r="E2225" s="485"/>
      <c r="F2225" s="485"/>
      <c r="G2225" s="485"/>
      <c r="H2225" s="485"/>
      <c r="I2225" s="23"/>
    </row>
    <row r="2226" spans="1:9" x14ac:dyDescent="0.25">
      <c r="A2226" s="476" t="s">
        <v>12</v>
      </c>
      <c r="B2226" s="477"/>
      <c r="C2226" s="477"/>
      <c r="D2226" s="477"/>
      <c r="E2226" s="477"/>
      <c r="F2226" s="477"/>
      <c r="G2226" s="477"/>
      <c r="H2226" s="477"/>
      <c r="I2226" s="23"/>
    </row>
    <row r="2227" spans="1:9" x14ac:dyDescent="0.25">
      <c r="A2227" s="11"/>
      <c r="B2227" s="16"/>
      <c r="C2227" s="16"/>
      <c r="D2227" s="13"/>
      <c r="E2227" s="13"/>
      <c r="F2227" s="13"/>
      <c r="G2227" s="13"/>
      <c r="H2227" s="21"/>
      <c r="I2227" s="23"/>
    </row>
    <row r="2228" spans="1:9" x14ac:dyDescent="0.25">
      <c r="A2228" s="484" t="s">
        <v>86</v>
      </c>
      <c r="B2228" s="485"/>
      <c r="C2228" s="485"/>
      <c r="D2228" s="485"/>
      <c r="E2228" s="485"/>
      <c r="F2228" s="485"/>
      <c r="G2228" s="485"/>
      <c r="H2228" s="485"/>
      <c r="I2228" s="23"/>
    </row>
    <row r="2229" spans="1:9" x14ac:dyDescent="0.25">
      <c r="A2229" s="476" t="s">
        <v>12</v>
      </c>
      <c r="B2229" s="477"/>
      <c r="C2229" s="477"/>
      <c r="D2229" s="477"/>
      <c r="E2229" s="477"/>
      <c r="F2229" s="477"/>
      <c r="G2229" s="477"/>
      <c r="H2229" s="477"/>
      <c r="I2229" s="23"/>
    </row>
    <row r="2230" spans="1:9" x14ac:dyDescent="0.25">
      <c r="A2230" s="11"/>
      <c r="B2230" s="16"/>
      <c r="C2230" s="16"/>
      <c r="D2230" s="13"/>
      <c r="E2230" s="13"/>
      <c r="F2230" s="13"/>
      <c r="G2230" s="13"/>
      <c r="H2230" s="21"/>
      <c r="I2230" s="23"/>
    </row>
    <row r="2231" spans="1:9" x14ac:dyDescent="0.25">
      <c r="A2231" s="484" t="s">
        <v>249</v>
      </c>
      <c r="B2231" s="485"/>
      <c r="C2231" s="485"/>
      <c r="D2231" s="485"/>
      <c r="E2231" s="485"/>
      <c r="F2231" s="485"/>
      <c r="G2231" s="485"/>
      <c r="H2231" s="485"/>
      <c r="I2231" s="23"/>
    </row>
    <row r="2232" spans="1:9" x14ac:dyDescent="0.25">
      <c r="A2232" s="476" t="s">
        <v>16</v>
      </c>
      <c r="B2232" s="477"/>
      <c r="C2232" s="477"/>
      <c r="D2232" s="477"/>
      <c r="E2232" s="477"/>
      <c r="F2232" s="477"/>
      <c r="G2232" s="477"/>
      <c r="H2232" s="477"/>
      <c r="I2232" s="23"/>
    </row>
    <row r="2233" spans="1:9" x14ac:dyDescent="0.25">
      <c r="A2233" s="38"/>
      <c r="B2233" s="38"/>
      <c r="C2233" s="39"/>
      <c r="D2233" s="38"/>
      <c r="E2233" s="38"/>
      <c r="F2233" s="38"/>
      <c r="G2233" s="38"/>
      <c r="H2233" s="38"/>
      <c r="I2233" s="23"/>
    </row>
    <row r="2234" spans="1:9" x14ac:dyDescent="0.25">
      <c r="A2234" s="476" t="s">
        <v>12</v>
      </c>
      <c r="B2234" s="477"/>
      <c r="C2234" s="477"/>
      <c r="D2234" s="477"/>
      <c r="E2234" s="477"/>
      <c r="F2234" s="477"/>
      <c r="G2234" s="477"/>
      <c r="H2234" s="477"/>
      <c r="I2234" s="23"/>
    </row>
    <row r="2235" spans="1:9" x14ac:dyDescent="0.25">
      <c r="A2235" s="38"/>
      <c r="B2235" s="38"/>
      <c r="C2235" s="39"/>
      <c r="D2235" s="38"/>
      <c r="E2235" s="38"/>
      <c r="F2235" s="38"/>
      <c r="G2235" s="38"/>
      <c r="H2235" s="38"/>
      <c r="I2235" s="23"/>
    </row>
    <row r="2236" spans="1:9" x14ac:dyDescent="0.25">
      <c r="A2236" s="484" t="s">
        <v>247</v>
      </c>
      <c r="B2236" s="485"/>
      <c r="C2236" s="485"/>
      <c r="D2236" s="485"/>
      <c r="E2236" s="485"/>
      <c r="F2236" s="485"/>
      <c r="G2236" s="485"/>
      <c r="H2236" s="485"/>
      <c r="I2236" s="23"/>
    </row>
    <row r="2237" spans="1:9" x14ac:dyDescent="0.25">
      <c r="A2237" s="476" t="s">
        <v>16</v>
      </c>
      <c r="B2237" s="477"/>
      <c r="C2237" s="477"/>
      <c r="D2237" s="477"/>
      <c r="E2237" s="477"/>
      <c r="F2237" s="477"/>
      <c r="G2237" s="477"/>
      <c r="H2237" s="477"/>
      <c r="I2237" s="23"/>
    </row>
    <row r="2238" spans="1:9" x14ac:dyDescent="0.25">
      <c r="I2238" s="23"/>
    </row>
    <row r="2239" spans="1:9" ht="27" x14ac:dyDescent="0.25">
      <c r="A2239" s="363">
        <v>4251</v>
      </c>
      <c r="B2239" s="363" t="s">
        <v>3081</v>
      </c>
      <c r="C2239" s="363" t="s">
        <v>20</v>
      </c>
      <c r="D2239" s="363" t="s">
        <v>424</v>
      </c>
      <c r="E2239" s="363" t="s">
        <v>14</v>
      </c>
      <c r="F2239" s="363">
        <v>4900000</v>
      </c>
      <c r="G2239" s="363">
        <v>4900000</v>
      </c>
      <c r="H2239" s="363">
        <v>1</v>
      </c>
      <c r="I2239" s="23"/>
    </row>
    <row r="2240" spans="1:9" x14ac:dyDescent="0.25">
      <c r="A2240" s="476" t="s">
        <v>12</v>
      </c>
      <c r="B2240" s="477"/>
      <c r="C2240" s="477"/>
      <c r="D2240" s="477"/>
      <c r="E2240" s="477"/>
      <c r="F2240" s="477"/>
      <c r="G2240" s="477"/>
      <c r="H2240" s="477"/>
      <c r="I2240" s="23"/>
    </row>
    <row r="2241" spans="1:9" x14ac:dyDescent="0.25">
      <c r="A2241" s="361"/>
      <c r="B2241" s="361"/>
      <c r="C2241" s="361"/>
      <c r="D2241" s="361"/>
      <c r="E2241" s="361"/>
      <c r="F2241" s="361"/>
      <c r="G2241" s="361"/>
      <c r="H2241" s="361"/>
      <c r="I2241" s="23"/>
    </row>
    <row r="2242" spans="1:9" ht="24" x14ac:dyDescent="0.25">
      <c r="A2242" s="360">
        <v>4251</v>
      </c>
      <c r="B2242" s="360" t="s">
        <v>3080</v>
      </c>
      <c r="C2242" s="360" t="s">
        <v>497</v>
      </c>
      <c r="D2242" s="360" t="s">
        <v>1255</v>
      </c>
      <c r="E2242" s="360" t="s">
        <v>14</v>
      </c>
      <c r="F2242" s="360">
        <v>100000</v>
      </c>
      <c r="G2242" s="360">
        <v>100000</v>
      </c>
      <c r="H2242" s="360">
        <v>1</v>
      </c>
      <c r="I2242" s="23"/>
    </row>
    <row r="2243" spans="1:9" x14ac:dyDescent="0.25">
      <c r="A2243" s="484" t="s">
        <v>87</v>
      </c>
      <c r="B2243" s="485"/>
      <c r="C2243" s="485"/>
      <c r="D2243" s="485"/>
      <c r="E2243" s="485"/>
      <c r="F2243" s="485"/>
      <c r="G2243" s="485"/>
      <c r="H2243" s="485"/>
      <c r="I2243" s="23"/>
    </row>
    <row r="2244" spans="1:9" x14ac:dyDescent="0.25">
      <c r="A2244" s="476" t="s">
        <v>16</v>
      </c>
      <c r="B2244" s="477"/>
      <c r="C2244" s="477"/>
      <c r="D2244" s="477"/>
      <c r="E2244" s="477"/>
      <c r="F2244" s="477"/>
      <c r="G2244" s="477"/>
      <c r="H2244" s="477"/>
      <c r="I2244" s="23"/>
    </row>
    <row r="2245" spans="1:9" x14ac:dyDescent="0.25">
      <c r="A2245" s="4"/>
      <c r="B2245" s="4"/>
      <c r="C2245" s="4"/>
      <c r="D2245" s="13"/>
      <c r="E2245" s="13"/>
      <c r="F2245" s="13"/>
      <c r="G2245" s="13"/>
      <c r="H2245" s="13"/>
      <c r="I2245" s="23"/>
    </row>
    <row r="2246" spans="1:9" x14ac:dyDescent="0.25">
      <c r="A2246" s="476" t="s">
        <v>12</v>
      </c>
      <c r="B2246" s="477"/>
      <c r="C2246" s="477"/>
      <c r="D2246" s="477"/>
      <c r="E2246" s="477"/>
      <c r="F2246" s="477"/>
      <c r="G2246" s="477"/>
      <c r="H2246" s="477"/>
      <c r="I2246" s="23"/>
    </row>
    <row r="2247" spans="1:9" x14ac:dyDescent="0.25">
      <c r="A2247" s="102"/>
      <c r="B2247" s="102"/>
      <c r="C2247" s="102"/>
      <c r="D2247" s="102"/>
      <c r="E2247" s="102"/>
      <c r="F2247" s="102"/>
      <c r="G2247" s="102"/>
      <c r="H2247" s="102"/>
      <c r="I2247" s="23"/>
    </row>
    <row r="2248" spans="1:9" x14ac:dyDescent="0.25">
      <c r="A2248" s="484" t="s">
        <v>140</v>
      </c>
      <c r="B2248" s="485"/>
      <c r="C2248" s="485"/>
      <c r="D2248" s="485"/>
      <c r="E2248" s="485"/>
      <c r="F2248" s="485"/>
      <c r="G2248" s="485"/>
      <c r="H2248" s="485"/>
      <c r="I2248" s="23"/>
    </row>
    <row r="2249" spans="1:9" x14ac:dyDescent="0.25">
      <c r="A2249" s="476" t="s">
        <v>12</v>
      </c>
      <c r="B2249" s="477"/>
      <c r="C2249" s="477"/>
      <c r="D2249" s="477"/>
      <c r="E2249" s="477"/>
      <c r="F2249" s="477"/>
      <c r="G2249" s="477"/>
      <c r="H2249" s="477"/>
      <c r="I2249" s="23"/>
    </row>
    <row r="2250" spans="1:9" x14ac:dyDescent="0.25">
      <c r="A2250" s="12"/>
      <c r="B2250" s="12"/>
      <c r="C2250" s="12"/>
      <c r="D2250" s="12"/>
      <c r="E2250" s="12"/>
      <c r="F2250" s="12"/>
      <c r="G2250" s="12"/>
      <c r="H2250" s="12"/>
      <c r="I2250" s="23"/>
    </row>
    <row r="2251" spans="1:9" ht="15" customHeight="1" x14ac:dyDescent="0.25">
      <c r="A2251" s="484" t="s">
        <v>2128</v>
      </c>
      <c r="B2251" s="485"/>
      <c r="C2251" s="485"/>
      <c r="D2251" s="485"/>
      <c r="E2251" s="485"/>
      <c r="F2251" s="485"/>
      <c r="G2251" s="485"/>
      <c r="H2251" s="485"/>
      <c r="I2251" s="23"/>
    </row>
    <row r="2252" spans="1:9" ht="15" customHeight="1" x14ac:dyDescent="0.25">
      <c r="A2252" s="476" t="s">
        <v>16</v>
      </c>
      <c r="B2252" s="477"/>
      <c r="C2252" s="477"/>
      <c r="D2252" s="477"/>
      <c r="E2252" s="477"/>
      <c r="F2252" s="477"/>
      <c r="G2252" s="477"/>
      <c r="H2252" s="477"/>
      <c r="I2252" s="23"/>
    </row>
    <row r="2253" spans="1:9" ht="40.5" x14ac:dyDescent="0.25">
      <c r="A2253" s="12">
        <v>4251</v>
      </c>
      <c r="B2253" s="12" t="s">
        <v>2129</v>
      </c>
      <c r="C2253" s="12" t="s">
        <v>24</v>
      </c>
      <c r="D2253" s="12" t="s">
        <v>424</v>
      </c>
      <c r="E2253" s="12" t="s">
        <v>14</v>
      </c>
      <c r="F2253" s="12">
        <v>55650000</v>
      </c>
      <c r="G2253" s="12">
        <v>55650000</v>
      </c>
      <c r="H2253" s="12">
        <v>1</v>
      </c>
      <c r="I2253" s="23"/>
    </row>
    <row r="2254" spans="1:9" ht="15" customHeight="1" x14ac:dyDescent="0.25">
      <c r="A2254" s="476" t="s">
        <v>12</v>
      </c>
      <c r="B2254" s="477"/>
      <c r="C2254" s="477"/>
      <c r="D2254" s="477"/>
      <c r="E2254" s="477"/>
      <c r="F2254" s="477"/>
      <c r="G2254" s="477"/>
      <c r="H2254" s="477"/>
      <c r="I2254" s="23"/>
    </row>
    <row r="2255" spans="1:9" ht="27" x14ac:dyDescent="0.25">
      <c r="A2255" s="12">
        <v>4251</v>
      </c>
      <c r="B2255" s="12" t="s">
        <v>2130</v>
      </c>
      <c r="C2255" s="12" t="s">
        <v>497</v>
      </c>
      <c r="D2255" s="12" t="s">
        <v>1255</v>
      </c>
      <c r="E2255" s="12" t="s">
        <v>14</v>
      </c>
      <c r="F2255" s="12">
        <v>847500</v>
      </c>
      <c r="G2255" s="12">
        <v>847500</v>
      </c>
      <c r="H2255" s="12">
        <v>1</v>
      </c>
      <c r="I2255" s="23"/>
    </row>
    <row r="2256" spans="1:9" x14ac:dyDescent="0.25">
      <c r="A2256" s="12"/>
      <c r="B2256" s="12"/>
      <c r="C2256" s="12"/>
      <c r="D2256" s="12"/>
      <c r="E2256" s="12"/>
      <c r="F2256" s="12"/>
      <c r="G2256" s="12"/>
      <c r="H2256" s="12"/>
      <c r="I2256" s="23"/>
    </row>
    <row r="2257" spans="1:24" x14ac:dyDescent="0.25">
      <c r="A2257" s="12"/>
      <c r="B2257" s="12"/>
      <c r="C2257" s="12"/>
      <c r="D2257" s="12"/>
      <c r="E2257" s="12"/>
      <c r="F2257" s="12"/>
      <c r="G2257" s="12"/>
      <c r="H2257" s="12"/>
      <c r="I2257" s="23"/>
    </row>
    <row r="2258" spans="1:24" x14ac:dyDescent="0.25">
      <c r="A2258" s="297"/>
      <c r="B2258" s="298"/>
      <c r="C2258" s="298"/>
      <c r="D2258" s="298"/>
      <c r="E2258" s="298"/>
      <c r="F2258" s="298"/>
      <c r="G2258" s="298"/>
      <c r="H2258" s="298"/>
      <c r="I2258" s="23"/>
    </row>
    <row r="2259" spans="1:24" x14ac:dyDescent="0.25">
      <c r="A2259" s="484" t="s">
        <v>274</v>
      </c>
      <c r="B2259" s="485"/>
      <c r="C2259" s="485"/>
      <c r="D2259" s="485"/>
      <c r="E2259" s="485"/>
      <c r="F2259" s="485"/>
      <c r="G2259" s="485"/>
      <c r="H2259" s="485"/>
      <c r="I2259" s="23"/>
    </row>
    <row r="2260" spans="1:24" x14ac:dyDescent="0.25">
      <c r="A2260" s="4"/>
      <c r="B2260" s="476" t="s">
        <v>8</v>
      </c>
      <c r="C2260" s="477"/>
      <c r="D2260" s="477"/>
      <c r="E2260" s="477"/>
      <c r="F2260" s="477"/>
      <c r="G2260" s="483"/>
      <c r="H2260" s="93"/>
      <c r="I2260" s="23"/>
    </row>
    <row r="2261" spans="1:24" x14ac:dyDescent="0.25">
      <c r="A2261" s="4">
        <v>5129</v>
      </c>
      <c r="B2261" s="4" t="s">
        <v>3975</v>
      </c>
      <c r="C2261" s="4" t="s">
        <v>3282</v>
      </c>
      <c r="D2261" s="4" t="s">
        <v>9</v>
      </c>
      <c r="E2261" s="4" t="s">
        <v>10</v>
      </c>
      <c r="F2261" s="4">
        <v>120000</v>
      </c>
      <c r="G2261" s="4">
        <v>120000</v>
      </c>
      <c r="H2261" s="4">
        <v>1</v>
      </c>
      <c r="I2261" s="23"/>
    </row>
    <row r="2262" spans="1:24" x14ac:dyDescent="0.25">
      <c r="A2262" s="4">
        <v>5129</v>
      </c>
      <c r="B2262" s="4" t="s">
        <v>3976</v>
      </c>
      <c r="C2262" s="4" t="s">
        <v>1394</v>
      </c>
      <c r="D2262" s="4" t="s">
        <v>9</v>
      </c>
      <c r="E2262" s="4" t="s">
        <v>10</v>
      </c>
      <c r="F2262" s="4">
        <v>170000</v>
      </c>
      <c r="G2262" s="4">
        <v>170000</v>
      </c>
      <c r="H2262" s="4">
        <v>6</v>
      </c>
      <c r="I2262" s="23"/>
    </row>
    <row r="2263" spans="1:24" x14ac:dyDescent="0.25">
      <c r="A2263" s="4">
        <v>5129</v>
      </c>
      <c r="B2263" s="4" t="s">
        <v>3977</v>
      </c>
      <c r="C2263" s="4" t="s">
        <v>3835</v>
      </c>
      <c r="D2263" s="4" t="s">
        <v>9</v>
      </c>
      <c r="E2263" s="4" t="s">
        <v>10</v>
      </c>
      <c r="F2263" s="4">
        <v>100000</v>
      </c>
      <c r="G2263" s="4">
        <v>100000</v>
      </c>
      <c r="H2263" s="4">
        <v>3</v>
      </c>
      <c r="I2263" s="23"/>
    </row>
    <row r="2264" spans="1:24" ht="27" x14ac:dyDescent="0.25">
      <c r="A2264" s="4">
        <v>5129</v>
      </c>
      <c r="B2264" s="4" t="s">
        <v>3978</v>
      </c>
      <c r="C2264" s="4" t="s">
        <v>3979</v>
      </c>
      <c r="D2264" s="4" t="s">
        <v>9</v>
      </c>
      <c r="E2264" s="4" t="s">
        <v>10</v>
      </c>
      <c r="F2264" s="4">
        <v>70000</v>
      </c>
      <c r="G2264" s="4">
        <v>70000</v>
      </c>
      <c r="H2264" s="4">
        <v>1</v>
      </c>
      <c r="I2264" s="23"/>
    </row>
    <row r="2265" spans="1:24" x14ac:dyDescent="0.25">
      <c r="A2265" s="4">
        <v>5129</v>
      </c>
      <c r="B2265" s="4" t="s">
        <v>3980</v>
      </c>
      <c r="C2265" s="4" t="s">
        <v>1398</v>
      </c>
      <c r="D2265" s="4" t="s">
        <v>9</v>
      </c>
      <c r="E2265" s="4" t="s">
        <v>10</v>
      </c>
      <c r="F2265" s="4">
        <v>165000</v>
      </c>
      <c r="G2265" s="4">
        <v>165000</v>
      </c>
      <c r="H2265" s="4">
        <v>6</v>
      </c>
      <c r="I2265" s="23"/>
    </row>
    <row r="2266" spans="1:24" s="459" customFormat="1" x14ac:dyDescent="0.25">
      <c r="A2266" s="4">
        <v>4267</v>
      </c>
      <c r="B2266" s="4" t="s">
        <v>4728</v>
      </c>
      <c r="C2266" s="4" t="s">
        <v>1002</v>
      </c>
      <c r="D2266" s="4" t="s">
        <v>424</v>
      </c>
      <c r="E2266" s="4" t="s">
        <v>14</v>
      </c>
      <c r="F2266" s="4">
        <v>690000</v>
      </c>
      <c r="G2266" s="4">
        <v>690000</v>
      </c>
      <c r="H2266" s="4">
        <v>1</v>
      </c>
      <c r="I2266" s="462"/>
      <c r="P2266" s="460"/>
      <c r="Q2266" s="460"/>
      <c r="R2266" s="460"/>
      <c r="S2266" s="460"/>
      <c r="T2266" s="460"/>
      <c r="U2266" s="460"/>
      <c r="V2266" s="460"/>
      <c r="W2266" s="460"/>
      <c r="X2266" s="460"/>
    </row>
    <row r="2267" spans="1:24" x14ac:dyDescent="0.25">
      <c r="A2267" s="4">
        <v>4267</v>
      </c>
      <c r="B2267" s="4" t="s">
        <v>4727</v>
      </c>
      <c r="C2267" s="4" t="s">
        <v>1000</v>
      </c>
      <c r="D2267" s="4" t="s">
        <v>424</v>
      </c>
      <c r="E2267" s="4" t="s">
        <v>10</v>
      </c>
      <c r="F2267" s="4">
        <v>13100</v>
      </c>
      <c r="G2267" s="4">
        <f>+F2267*H2267</f>
        <v>1310000</v>
      </c>
      <c r="H2267" s="4">
        <v>100</v>
      </c>
      <c r="I2267" s="23"/>
    </row>
    <row r="2268" spans="1:24" x14ac:dyDescent="0.25">
      <c r="A2268" s="476" t="s">
        <v>12</v>
      </c>
      <c r="B2268" s="477"/>
      <c r="C2268" s="477"/>
      <c r="D2268" s="477"/>
      <c r="E2268" s="477"/>
      <c r="F2268" s="477"/>
      <c r="G2268" s="477"/>
      <c r="H2268" s="483"/>
      <c r="I2268" s="23"/>
    </row>
    <row r="2269" spans="1:24" x14ac:dyDescent="0.25">
      <c r="A2269" s="173"/>
      <c r="B2269" s="173"/>
      <c r="C2269" s="173"/>
      <c r="D2269" s="173"/>
      <c r="E2269" s="173"/>
      <c r="F2269" s="173"/>
      <c r="G2269" s="173"/>
      <c r="H2269" s="173"/>
      <c r="I2269" s="23"/>
    </row>
    <row r="2270" spans="1:24" x14ac:dyDescent="0.25">
      <c r="A2270" s="476" t="s">
        <v>16</v>
      </c>
      <c r="B2270" s="477"/>
      <c r="C2270" s="477"/>
      <c r="D2270" s="477"/>
      <c r="E2270" s="477"/>
      <c r="F2270" s="477"/>
      <c r="G2270" s="477"/>
      <c r="H2270" s="483"/>
      <c r="I2270" s="23"/>
    </row>
    <row r="2271" spans="1:24" x14ac:dyDescent="0.25">
      <c r="A2271" s="177"/>
      <c r="D2271" s="177"/>
      <c r="E2271" s="177"/>
      <c r="F2271" s="177"/>
      <c r="G2271" s="177"/>
      <c r="H2271" s="177"/>
      <c r="I2271" s="23"/>
    </row>
    <row r="2272" spans="1:24" x14ac:dyDescent="0.25">
      <c r="A2272" s="484" t="s">
        <v>246</v>
      </c>
      <c r="B2272" s="485"/>
      <c r="C2272" s="485"/>
      <c r="D2272" s="485"/>
      <c r="E2272" s="485"/>
      <c r="F2272" s="485"/>
      <c r="G2272" s="485"/>
      <c r="H2272" s="485"/>
      <c r="I2272" s="23"/>
    </row>
    <row r="2273" spans="1:9" x14ac:dyDescent="0.25">
      <c r="A2273" s="476" t="s">
        <v>16</v>
      </c>
      <c r="B2273" s="477"/>
      <c r="C2273" s="477"/>
      <c r="D2273" s="477"/>
      <c r="E2273" s="477"/>
      <c r="F2273" s="477"/>
      <c r="G2273" s="477"/>
      <c r="H2273" s="483"/>
      <c r="I2273" s="23"/>
    </row>
    <row r="2274" spans="1:9" ht="36" x14ac:dyDescent="0.25">
      <c r="A2274" s="208">
        <v>4251</v>
      </c>
      <c r="B2274" s="208" t="s">
        <v>4385</v>
      </c>
      <c r="C2274" s="208" t="s">
        <v>465</v>
      </c>
      <c r="D2274" s="208" t="s">
        <v>424</v>
      </c>
      <c r="E2274" s="208" t="s">
        <v>14</v>
      </c>
      <c r="F2274" s="208">
        <v>4000000</v>
      </c>
      <c r="G2274" s="208">
        <v>4000000</v>
      </c>
      <c r="H2274" s="208">
        <v>1</v>
      </c>
      <c r="I2274" s="23"/>
    </row>
    <row r="2275" spans="1:9" x14ac:dyDescent="0.25">
      <c r="A2275" s="476" t="s">
        <v>12</v>
      </c>
      <c r="B2275" s="477"/>
      <c r="C2275" s="477"/>
      <c r="D2275" s="477"/>
      <c r="E2275" s="477"/>
      <c r="F2275" s="477"/>
      <c r="G2275" s="477"/>
      <c r="H2275" s="483"/>
      <c r="I2275" s="23"/>
    </row>
    <row r="2276" spans="1:9" ht="40.5" x14ac:dyDescent="0.25">
      <c r="A2276" s="340">
        <v>4239</v>
      </c>
      <c r="B2276" s="340" t="s">
        <v>2766</v>
      </c>
      <c r="C2276" s="340" t="s">
        <v>540</v>
      </c>
      <c r="D2276" s="340" t="s">
        <v>286</v>
      </c>
      <c r="E2276" s="340" t="s">
        <v>14</v>
      </c>
      <c r="F2276" s="340">
        <v>500000</v>
      </c>
      <c r="G2276" s="340">
        <v>500000</v>
      </c>
      <c r="H2276" s="340">
        <v>1</v>
      </c>
      <c r="I2276" s="23"/>
    </row>
    <row r="2277" spans="1:9" ht="40.5" x14ac:dyDescent="0.25">
      <c r="A2277" s="340">
        <v>4239</v>
      </c>
      <c r="B2277" s="340" t="s">
        <v>2767</v>
      </c>
      <c r="C2277" s="340" t="s">
        <v>540</v>
      </c>
      <c r="D2277" s="340" t="s">
        <v>286</v>
      </c>
      <c r="E2277" s="340" t="s">
        <v>14</v>
      </c>
      <c r="F2277" s="340">
        <v>450000</v>
      </c>
      <c r="G2277" s="340">
        <v>450000</v>
      </c>
      <c r="H2277" s="340">
        <v>1</v>
      </c>
      <c r="I2277" s="23"/>
    </row>
    <row r="2278" spans="1:9" ht="40.5" x14ac:dyDescent="0.25">
      <c r="A2278" s="340">
        <v>4239</v>
      </c>
      <c r="B2278" s="340" t="s">
        <v>2768</v>
      </c>
      <c r="C2278" s="340" t="s">
        <v>540</v>
      </c>
      <c r="D2278" s="340" t="s">
        <v>286</v>
      </c>
      <c r="E2278" s="340" t="s">
        <v>14</v>
      </c>
      <c r="F2278" s="340">
        <v>450000</v>
      </c>
      <c r="G2278" s="340">
        <v>450000</v>
      </c>
      <c r="H2278" s="340">
        <v>1</v>
      </c>
      <c r="I2278" s="23"/>
    </row>
    <row r="2279" spans="1:9" ht="40.5" x14ac:dyDescent="0.25">
      <c r="A2279" s="340">
        <v>4239</v>
      </c>
      <c r="B2279" s="340" t="s">
        <v>2769</v>
      </c>
      <c r="C2279" s="340" t="s">
        <v>540</v>
      </c>
      <c r="D2279" s="340" t="s">
        <v>286</v>
      </c>
      <c r="E2279" s="340" t="s">
        <v>14</v>
      </c>
      <c r="F2279" s="340">
        <v>500000</v>
      </c>
      <c r="G2279" s="340">
        <v>500000</v>
      </c>
      <c r="H2279" s="340">
        <v>1</v>
      </c>
      <c r="I2279" s="23"/>
    </row>
    <row r="2280" spans="1:9" ht="40.5" x14ac:dyDescent="0.25">
      <c r="A2280" s="340">
        <v>4239</v>
      </c>
      <c r="B2280" s="340" t="s">
        <v>2770</v>
      </c>
      <c r="C2280" s="340" t="s">
        <v>540</v>
      </c>
      <c r="D2280" s="340" t="s">
        <v>286</v>
      </c>
      <c r="E2280" s="340" t="s">
        <v>14</v>
      </c>
      <c r="F2280" s="340">
        <v>500000</v>
      </c>
      <c r="G2280" s="340">
        <v>500000</v>
      </c>
      <c r="H2280" s="340">
        <v>1</v>
      </c>
      <c r="I2280" s="23"/>
    </row>
    <row r="2281" spans="1:9" ht="40.5" x14ac:dyDescent="0.25">
      <c r="A2281" s="340">
        <v>4239</v>
      </c>
      <c r="B2281" s="340" t="s">
        <v>2771</v>
      </c>
      <c r="C2281" s="340" t="s">
        <v>540</v>
      </c>
      <c r="D2281" s="340" t="s">
        <v>286</v>
      </c>
      <c r="E2281" s="340" t="s">
        <v>14</v>
      </c>
      <c r="F2281" s="340">
        <v>500000</v>
      </c>
      <c r="G2281" s="340">
        <v>500000</v>
      </c>
      <c r="H2281" s="340">
        <v>1</v>
      </c>
      <c r="I2281" s="23"/>
    </row>
    <row r="2282" spans="1:9" ht="40.5" x14ac:dyDescent="0.25">
      <c r="A2282" s="340">
        <v>4239</v>
      </c>
      <c r="B2282" s="340" t="s">
        <v>2772</v>
      </c>
      <c r="C2282" s="340" t="s">
        <v>540</v>
      </c>
      <c r="D2282" s="340" t="s">
        <v>286</v>
      </c>
      <c r="E2282" s="340" t="s">
        <v>14</v>
      </c>
      <c r="F2282" s="340">
        <v>650000</v>
      </c>
      <c r="G2282" s="340">
        <v>650000</v>
      </c>
      <c r="H2282" s="340">
        <v>1</v>
      </c>
      <c r="I2282" s="23"/>
    </row>
    <row r="2283" spans="1:9" ht="40.5" x14ac:dyDescent="0.25">
      <c r="A2283" s="340">
        <v>4239</v>
      </c>
      <c r="B2283" s="340" t="s">
        <v>2773</v>
      </c>
      <c r="C2283" s="340" t="s">
        <v>540</v>
      </c>
      <c r="D2283" s="340" t="s">
        <v>286</v>
      </c>
      <c r="E2283" s="340" t="s">
        <v>14</v>
      </c>
      <c r="F2283" s="340">
        <v>450000</v>
      </c>
      <c r="G2283" s="340">
        <v>450000</v>
      </c>
      <c r="H2283" s="340">
        <v>1</v>
      </c>
      <c r="I2283" s="23"/>
    </row>
    <row r="2284" spans="1:9" x14ac:dyDescent="0.25">
      <c r="A2284" s="484" t="s">
        <v>1256</v>
      </c>
      <c r="B2284" s="485"/>
      <c r="C2284" s="485"/>
      <c r="D2284" s="485"/>
      <c r="E2284" s="485"/>
      <c r="F2284" s="485"/>
      <c r="G2284" s="485"/>
      <c r="H2284" s="485"/>
      <c r="I2284" s="23"/>
    </row>
    <row r="2285" spans="1:9" x14ac:dyDescent="0.25">
      <c r="A2285" s="476" t="s">
        <v>12</v>
      </c>
      <c r="B2285" s="477"/>
      <c r="C2285" s="477"/>
      <c r="D2285" s="477"/>
      <c r="E2285" s="477"/>
      <c r="F2285" s="477"/>
      <c r="G2285" s="477"/>
      <c r="H2285" s="483"/>
      <c r="I2285" s="23"/>
    </row>
    <row r="2286" spans="1:9" ht="27" x14ac:dyDescent="0.25">
      <c r="A2286" s="430">
        <v>4251</v>
      </c>
      <c r="B2286" s="430" t="s">
        <v>4384</v>
      </c>
      <c r="C2286" s="430" t="s">
        <v>497</v>
      </c>
      <c r="D2286" s="430" t="s">
        <v>1255</v>
      </c>
      <c r="E2286" s="430" t="s">
        <v>14</v>
      </c>
      <c r="F2286" s="430">
        <v>360000</v>
      </c>
      <c r="G2286" s="430">
        <v>360000</v>
      </c>
      <c r="H2286" s="430">
        <v>1</v>
      </c>
      <c r="I2286" s="23"/>
    </row>
    <row r="2287" spans="1:9" ht="27" x14ac:dyDescent="0.25">
      <c r="A2287" s="409">
        <v>5113</v>
      </c>
      <c r="B2287" s="430" t="s">
        <v>4155</v>
      </c>
      <c r="C2287" s="430" t="s">
        <v>1136</v>
      </c>
      <c r="D2287" s="430" t="s">
        <v>13</v>
      </c>
      <c r="E2287" s="430" t="s">
        <v>14</v>
      </c>
      <c r="F2287" s="430">
        <v>490488</v>
      </c>
      <c r="G2287" s="430">
        <v>490488</v>
      </c>
      <c r="H2287" s="430">
        <v>1</v>
      </c>
      <c r="I2287" s="23"/>
    </row>
    <row r="2288" spans="1:9" ht="27" x14ac:dyDescent="0.25">
      <c r="A2288" s="409">
        <v>5113</v>
      </c>
      <c r="B2288" s="409" t="s">
        <v>4156</v>
      </c>
      <c r="C2288" s="409" t="s">
        <v>1136</v>
      </c>
      <c r="D2288" s="409" t="s">
        <v>13</v>
      </c>
      <c r="E2288" s="409" t="s">
        <v>14</v>
      </c>
      <c r="F2288" s="409">
        <v>400032</v>
      </c>
      <c r="G2288" s="409">
        <v>400032</v>
      </c>
      <c r="H2288" s="409">
        <v>1</v>
      </c>
      <c r="I2288" s="23"/>
    </row>
    <row r="2289" spans="1:9" ht="27" x14ac:dyDescent="0.25">
      <c r="A2289" s="409">
        <v>5113</v>
      </c>
      <c r="B2289" s="409" t="s">
        <v>4157</v>
      </c>
      <c r="C2289" s="409" t="s">
        <v>1136</v>
      </c>
      <c r="D2289" s="409" t="s">
        <v>13</v>
      </c>
      <c r="E2289" s="409" t="s">
        <v>14</v>
      </c>
      <c r="F2289" s="409">
        <v>172320</v>
      </c>
      <c r="G2289" s="409">
        <v>172320</v>
      </c>
      <c r="H2289" s="409">
        <v>1</v>
      </c>
      <c r="I2289" s="23"/>
    </row>
    <row r="2290" spans="1:9" ht="27" x14ac:dyDescent="0.25">
      <c r="A2290" s="409">
        <v>5113</v>
      </c>
      <c r="B2290" s="409" t="s">
        <v>4158</v>
      </c>
      <c r="C2290" s="409" t="s">
        <v>1136</v>
      </c>
      <c r="D2290" s="409" t="s">
        <v>13</v>
      </c>
      <c r="E2290" s="409" t="s">
        <v>14</v>
      </c>
      <c r="F2290" s="409">
        <v>276792</v>
      </c>
      <c r="G2290" s="409">
        <v>276792</v>
      </c>
      <c r="H2290" s="409">
        <v>1</v>
      </c>
      <c r="I2290" s="23"/>
    </row>
    <row r="2291" spans="1:9" ht="27" x14ac:dyDescent="0.25">
      <c r="A2291" s="409">
        <v>5113</v>
      </c>
      <c r="B2291" s="409" t="s">
        <v>1831</v>
      </c>
      <c r="C2291" s="409" t="s">
        <v>497</v>
      </c>
      <c r="D2291" s="409" t="s">
        <v>15</v>
      </c>
      <c r="E2291" s="409" t="s">
        <v>14</v>
      </c>
      <c r="F2291" s="409">
        <v>100000</v>
      </c>
      <c r="G2291" s="409">
        <v>100000</v>
      </c>
      <c r="H2291" s="409">
        <v>1</v>
      </c>
      <c r="I2291" s="23"/>
    </row>
    <row r="2292" spans="1:9" ht="27" x14ac:dyDescent="0.25">
      <c r="A2292" s="409">
        <v>5113</v>
      </c>
      <c r="B2292" s="409" t="s">
        <v>1832</v>
      </c>
      <c r="C2292" s="409" t="s">
        <v>497</v>
      </c>
      <c r="D2292" s="409" t="s">
        <v>15</v>
      </c>
      <c r="E2292" s="409" t="s">
        <v>14</v>
      </c>
      <c r="F2292" s="409">
        <v>125000</v>
      </c>
      <c r="G2292" s="409">
        <v>125000</v>
      </c>
      <c r="H2292" s="409">
        <v>1</v>
      </c>
      <c r="I2292" s="23"/>
    </row>
    <row r="2293" spans="1:9" ht="27" x14ac:dyDescent="0.25">
      <c r="A2293" s="409">
        <v>5113</v>
      </c>
      <c r="B2293" s="409" t="s">
        <v>1833</v>
      </c>
      <c r="C2293" s="409" t="s">
        <v>497</v>
      </c>
      <c r="D2293" s="409" t="s">
        <v>15</v>
      </c>
      <c r="E2293" s="409" t="s">
        <v>14</v>
      </c>
      <c r="F2293" s="409">
        <v>45000</v>
      </c>
      <c r="G2293" s="409">
        <v>45000</v>
      </c>
      <c r="H2293" s="409">
        <v>1</v>
      </c>
      <c r="I2293" s="23"/>
    </row>
    <row r="2294" spans="1:9" ht="27" x14ac:dyDescent="0.25">
      <c r="A2294" s="409">
        <v>5113</v>
      </c>
      <c r="B2294" s="409" t="s">
        <v>1834</v>
      </c>
      <c r="C2294" s="409" t="s">
        <v>497</v>
      </c>
      <c r="D2294" s="409" t="s">
        <v>15</v>
      </c>
      <c r="E2294" s="409" t="s">
        <v>14</v>
      </c>
      <c r="F2294" s="409">
        <v>55000</v>
      </c>
      <c r="G2294" s="409">
        <v>55000</v>
      </c>
      <c r="H2294" s="409">
        <v>1</v>
      </c>
      <c r="I2294" s="23"/>
    </row>
    <row r="2295" spans="1:9" ht="27" x14ac:dyDescent="0.25">
      <c r="A2295" s="409">
        <v>5113</v>
      </c>
      <c r="B2295" s="409" t="s">
        <v>1835</v>
      </c>
      <c r="C2295" s="409" t="s">
        <v>497</v>
      </c>
      <c r="D2295" s="409" t="s">
        <v>15</v>
      </c>
      <c r="E2295" s="409" t="s">
        <v>14</v>
      </c>
      <c r="F2295" s="409">
        <v>0</v>
      </c>
      <c r="G2295" s="409">
        <v>0</v>
      </c>
      <c r="H2295" s="409">
        <v>1</v>
      </c>
      <c r="I2295" s="23"/>
    </row>
    <row r="2296" spans="1:9" ht="27" x14ac:dyDescent="0.25">
      <c r="A2296" s="409">
        <v>5113</v>
      </c>
      <c r="B2296" s="409" t="s">
        <v>1836</v>
      </c>
      <c r="C2296" s="409" t="s">
        <v>497</v>
      </c>
      <c r="D2296" s="409" t="s">
        <v>15</v>
      </c>
      <c r="E2296" s="409" t="s">
        <v>14</v>
      </c>
      <c r="F2296" s="409">
        <v>0</v>
      </c>
      <c r="G2296" s="409">
        <v>0</v>
      </c>
      <c r="H2296" s="409">
        <v>1</v>
      </c>
      <c r="I2296" s="23"/>
    </row>
    <row r="2297" spans="1:9" ht="27" x14ac:dyDescent="0.25">
      <c r="A2297" s="409">
        <v>5113</v>
      </c>
      <c r="B2297" s="409" t="s">
        <v>1837</v>
      </c>
      <c r="C2297" s="409" t="s">
        <v>497</v>
      </c>
      <c r="D2297" s="409" t="s">
        <v>15</v>
      </c>
      <c r="E2297" s="409" t="s">
        <v>14</v>
      </c>
      <c r="F2297" s="409">
        <v>0</v>
      </c>
      <c r="G2297" s="409">
        <v>0</v>
      </c>
      <c r="H2297" s="409">
        <v>1</v>
      </c>
      <c r="I2297" s="23"/>
    </row>
    <row r="2298" spans="1:9" ht="27" x14ac:dyDescent="0.25">
      <c r="A2298" s="409">
        <v>5113</v>
      </c>
      <c r="B2298" s="409" t="s">
        <v>1838</v>
      </c>
      <c r="C2298" s="409" t="s">
        <v>497</v>
      </c>
      <c r="D2298" s="409" t="s">
        <v>15</v>
      </c>
      <c r="E2298" s="409" t="s">
        <v>14</v>
      </c>
      <c r="F2298" s="409">
        <v>0</v>
      </c>
      <c r="G2298" s="409">
        <v>0</v>
      </c>
      <c r="H2298" s="409">
        <v>1</v>
      </c>
      <c r="I2298" s="23"/>
    </row>
    <row r="2299" spans="1:9" ht="27" x14ac:dyDescent="0.25">
      <c r="A2299" s="409">
        <v>5113</v>
      </c>
      <c r="B2299" s="409" t="s">
        <v>1839</v>
      </c>
      <c r="C2299" s="409" t="s">
        <v>497</v>
      </c>
      <c r="D2299" s="409" t="s">
        <v>15</v>
      </c>
      <c r="E2299" s="409" t="s">
        <v>14</v>
      </c>
      <c r="F2299" s="409">
        <v>0</v>
      </c>
      <c r="G2299" s="409">
        <v>0</v>
      </c>
      <c r="H2299" s="409">
        <v>1</v>
      </c>
      <c r="I2299" s="23"/>
    </row>
    <row r="2300" spans="1:9" ht="15" customHeight="1" x14ac:dyDescent="0.25">
      <c r="A2300" s="476" t="s">
        <v>16</v>
      </c>
      <c r="B2300" s="477"/>
      <c r="C2300" s="477"/>
      <c r="D2300" s="477"/>
      <c r="E2300" s="477"/>
      <c r="F2300" s="477"/>
      <c r="G2300" s="477"/>
      <c r="H2300" s="483"/>
      <c r="I2300" s="23"/>
    </row>
    <row r="2301" spans="1:9" ht="27" x14ac:dyDescent="0.25">
      <c r="A2301" s="430">
        <v>4251</v>
      </c>
      <c r="B2301" s="430" t="s">
        <v>4383</v>
      </c>
      <c r="C2301" s="430" t="s">
        <v>771</v>
      </c>
      <c r="D2301" s="430" t="s">
        <v>424</v>
      </c>
      <c r="E2301" s="430" t="s">
        <v>14</v>
      </c>
      <c r="F2301" s="430">
        <v>17640000</v>
      </c>
      <c r="G2301" s="430">
        <v>17640000</v>
      </c>
      <c r="H2301" s="430">
        <v>1</v>
      </c>
      <c r="I2301" s="23"/>
    </row>
    <row r="2302" spans="1:9" ht="27" x14ac:dyDescent="0.25">
      <c r="A2302" s="261">
        <v>5113</v>
      </c>
      <c r="B2302" s="430" t="s">
        <v>1822</v>
      </c>
      <c r="C2302" s="430" t="s">
        <v>771</v>
      </c>
      <c r="D2302" s="430" t="s">
        <v>15</v>
      </c>
      <c r="E2302" s="430" t="s">
        <v>14</v>
      </c>
      <c r="F2302" s="430">
        <v>0</v>
      </c>
      <c r="G2302" s="430">
        <v>0</v>
      </c>
      <c r="H2302" s="430">
        <v>1</v>
      </c>
      <c r="I2302" s="23"/>
    </row>
    <row r="2303" spans="1:9" ht="27" x14ac:dyDescent="0.25">
      <c r="A2303" s="430">
        <v>5113</v>
      </c>
      <c r="B2303" s="430" t="s">
        <v>1823</v>
      </c>
      <c r="C2303" s="430" t="s">
        <v>771</v>
      </c>
      <c r="D2303" s="430" t="s">
        <v>15</v>
      </c>
      <c r="E2303" s="430" t="s">
        <v>14</v>
      </c>
      <c r="F2303" s="430">
        <v>53524578</v>
      </c>
      <c r="G2303" s="430">
        <v>53524578</v>
      </c>
      <c r="H2303" s="430">
        <v>1</v>
      </c>
      <c r="I2303" s="23"/>
    </row>
    <row r="2304" spans="1:9" ht="27" x14ac:dyDescent="0.25">
      <c r="A2304" s="261">
        <v>5113</v>
      </c>
      <c r="B2304" s="261" t="s">
        <v>1824</v>
      </c>
      <c r="C2304" s="261" t="s">
        <v>771</v>
      </c>
      <c r="D2304" s="409" t="s">
        <v>15</v>
      </c>
      <c r="E2304" s="409" t="s">
        <v>14</v>
      </c>
      <c r="F2304" s="409">
        <v>0</v>
      </c>
      <c r="G2304" s="409">
        <v>0</v>
      </c>
      <c r="H2304" s="409">
        <v>1</v>
      </c>
      <c r="I2304" s="23"/>
    </row>
    <row r="2305" spans="1:9" ht="27" x14ac:dyDescent="0.25">
      <c r="A2305" s="261">
        <v>5113</v>
      </c>
      <c r="B2305" s="261" t="s">
        <v>1825</v>
      </c>
      <c r="C2305" s="261" t="s">
        <v>771</v>
      </c>
      <c r="D2305" s="409" t="s">
        <v>15</v>
      </c>
      <c r="E2305" s="409" t="s">
        <v>14</v>
      </c>
      <c r="F2305" s="409">
        <v>24846000</v>
      </c>
      <c r="G2305" s="409">
        <v>24846000</v>
      </c>
      <c r="H2305" s="409">
        <v>1</v>
      </c>
      <c r="I2305" s="23"/>
    </row>
    <row r="2306" spans="1:9" ht="27" x14ac:dyDescent="0.25">
      <c r="A2306" s="261">
        <v>5113</v>
      </c>
      <c r="B2306" s="261" t="s">
        <v>1826</v>
      </c>
      <c r="C2306" s="261" t="s">
        <v>771</v>
      </c>
      <c r="D2306" s="409" t="s">
        <v>15</v>
      </c>
      <c r="E2306" s="409" t="s">
        <v>14</v>
      </c>
      <c r="F2306" s="409">
        <v>34766280</v>
      </c>
      <c r="G2306" s="409">
        <v>34766280</v>
      </c>
      <c r="H2306" s="409">
        <v>1</v>
      </c>
      <c r="I2306" s="23"/>
    </row>
    <row r="2307" spans="1:9" ht="27" x14ac:dyDescent="0.25">
      <c r="A2307" s="261">
        <v>5113</v>
      </c>
      <c r="B2307" s="261" t="s">
        <v>1827</v>
      </c>
      <c r="C2307" s="261" t="s">
        <v>771</v>
      </c>
      <c r="D2307" s="409" t="s">
        <v>15</v>
      </c>
      <c r="E2307" s="409" t="s">
        <v>14</v>
      </c>
      <c r="F2307" s="409">
        <v>0</v>
      </c>
      <c r="G2307" s="409">
        <v>0</v>
      </c>
      <c r="H2307" s="409">
        <v>1</v>
      </c>
      <c r="I2307" s="23"/>
    </row>
    <row r="2308" spans="1:9" ht="27" x14ac:dyDescent="0.25">
      <c r="A2308" s="261">
        <v>5113</v>
      </c>
      <c r="B2308" s="261" t="s">
        <v>1828</v>
      </c>
      <c r="C2308" s="261" t="s">
        <v>771</v>
      </c>
      <c r="D2308" s="409" t="s">
        <v>15</v>
      </c>
      <c r="E2308" s="409" t="s">
        <v>14</v>
      </c>
      <c r="F2308" s="409">
        <v>0</v>
      </c>
      <c r="G2308" s="409">
        <v>0</v>
      </c>
      <c r="H2308" s="409">
        <v>1</v>
      </c>
      <c r="I2308" s="23"/>
    </row>
    <row r="2309" spans="1:9" ht="27" x14ac:dyDescent="0.25">
      <c r="A2309" s="261">
        <v>5113</v>
      </c>
      <c r="B2309" s="261" t="s">
        <v>1829</v>
      </c>
      <c r="C2309" s="261" t="s">
        <v>771</v>
      </c>
      <c r="D2309" s="409" t="s">
        <v>15</v>
      </c>
      <c r="E2309" s="409" t="s">
        <v>14</v>
      </c>
      <c r="F2309" s="409">
        <v>0</v>
      </c>
      <c r="G2309" s="409">
        <v>0</v>
      </c>
      <c r="H2309" s="409">
        <v>1</v>
      </c>
      <c r="I2309" s="23"/>
    </row>
    <row r="2310" spans="1:9" ht="27" x14ac:dyDescent="0.25">
      <c r="A2310" s="261">
        <v>5113</v>
      </c>
      <c r="B2310" s="261" t="s">
        <v>1830</v>
      </c>
      <c r="C2310" s="261" t="s">
        <v>771</v>
      </c>
      <c r="D2310" s="409" t="s">
        <v>15</v>
      </c>
      <c r="E2310" s="409" t="s">
        <v>14</v>
      </c>
      <c r="F2310" s="409">
        <v>61904167</v>
      </c>
      <c r="G2310" s="409">
        <v>61904167</v>
      </c>
      <c r="H2310" s="409">
        <v>1</v>
      </c>
      <c r="I2310" s="23"/>
    </row>
    <row r="2311" spans="1:9" x14ac:dyDescent="0.25">
      <c r="A2311" s="484" t="s">
        <v>535</v>
      </c>
      <c r="B2311" s="485"/>
      <c r="C2311" s="485"/>
      <c r="D2311" s="485"/>
      <c r="E2311" s="485"/>
      <c r="F2311" s="485"/>
      <c r="G2311" s="485"/>
      <c r="H2311" s="485"/>
      <c r="I2311" s="23"/>
    </row>
    <row r="2312" spans="1:9" x14ac:dyDescent="0.25">
      <c r="A2312" s="4"/>
      <c r="B2312" s="476" t="s">
        <v>12</v>
      </c>
      <c r="C2312" s="477"/>
      <c r="D2312" s="477"/>
      <c r="E2312" s="477"/>
      <c r="F2312" s="477"/>
      <c r="G2312" s="483"/>
      <c r="H2312" s="197"/>
      <c r="I2312" s="23"/>
    </row>
    <row r="2313" spans="1:9" ht="27" x14ac:dyDescent="0.25">
      <c r="A2313" s="251">
        <v>4861</v>
      </c>
      <c r="B2313" s="251" t="s">
        <v>1705</v>
      </c>
      <c r="C2313" s="251" t="s">
        <v>497</v>
      </c>
      <c r="D2313" s="251" t="s">
        <v>1255</v>
      </c>
      <c r="E2313" s="251" t="s">
        <v>14</v>
      </c>
      <c r="F2313" s="251">
        <v>100000</v>
      </c>
      <c r="G2313" s="251">
        <v>100000</v>
      </c>
      <c r="H2313" s="251">
        <v>1</v>
      </c>
      <c r="I2313" s="23"/>
    </row>
    <row r="2314" spans="1:9" ht="27" x14ac:dyDescent="0.25">
      <c r="A2314" s="251">
        <v>4861</v>
      </c>
      <c r="B2314" s="251" t="s">
        <v>1254</v>
      </c>
      <c r="C2314" s="251" t="s">
        <v>497</v>
      </c>
      <c r="D2314" s="251" t="s">
        <v>1255</v>
      </c>
      <c r="E2314" s="251" t="s">
        <v>14</v>
      </c>
      <c r="F2314" s="251">
        <v>0</v>
      </c>
      <c r="G2314" s="251">
        <v>0</v>
      </c>
      <c r="H2314" s="251">
        <v>1</v>
      </c>
      <c r="I2314" s="23"/>
    </row>
    <row r="2315" spans="1:9" ht="40.5" x14ac:dyDescent="0.25">
      <c r="A2315" s="251">
        <v>4861</v>
      </c>
      <c r="B2315" s="251" t="s">
        <v>537</v>
      </c>
      <c r="C2315" s="251" t="s">
        <v>538</v>
      </c>
      <c r="D2315" s="251" t="s">
        <v>424</v>
      </c>
      <c r="E2315" s="251" t="s">
        <v>14</v>
      </c>
      <c r="F2315" s="251">
        <v>12000000</v>
      </c>
      <c r="G2315" s="251">
        <v>12000000</v>
      </c>
      <c r="H2315" s="251">
        <v>1</v>
      </c>
      <c r="I2315" s="23"/>
    </row>
    <row r="2316" spans="1:9" x14ac:dyDescent="0.25">
      <c r="A2316" s="476" t="s">
        <v>8</v>
      </c>
      <c r="B2316" s="477"/>
      <c r="C2316" s="477"/>
      <c r="D2316" s="477"/>
      <c r="E2316" s="477"/>
      <c r="F2316" s="477"/>
      <c r="G2316" s="477"/>
      <c r="H2316" s="477"/>
      <c r="I2316" s="23"/>
    </row>
    <row r="2317" spans="1:9" ht="27" x14ac:dyDescent="0.25">
      <c r="A2317" s="196">
        <v>4861</v>
      </c>
      <c r="B2317" s="196" t="s">
        <v>536</v>
      </c>
      <c r="C2317" s="196" t="s">
        <v>20</v>
      </c>
      <c r="D2317" s="196" t="s">
        <v>424</v>
      </c>
      <c r="E2317" s="196" t="s">
        <v>14</v>
      </c>
      <c r="F2317" s="196">
        <v>4900000</v>
      </c>
      <c r="G2317" s="196">
        <v>4900000</v>
      </c>
      <c r="H2317" s="196">
        <v>1</v>
      </c>
      <c r="I2317" s="23"/>
    </row>
    <row r="2318" spans="1:9" x14ac:dyDescent="0.25">
      <c r="A2318" s="484" t="s">
        <v>174</v>
      </c>
      <c r="B2318" s="485"/>
      <c r="C2318" s="485"/>
      <c r="D2318" s="485"/>
      <c r="E2318" s="485"/>
      <c r="F2318" s="485"/>
      <c r="G2318" s="485"/>
      <c r="H2318" s="485"/>
      <c r="I2318" s="23"/>
    </row>
    <row r="2319" spans="1:9" x14ac:dyDescent="0.25">
      <c r="A2319" s="4"/>
      <c r="B2319" s="476" t="s">
        <v>8</v>
      </c>
      <c r="C2319" s="477"/>
      <c r="D2319" s="477"/>
      <c r="E2319" s="477"/>
      <c r="F2319" s="477"/>
      <c r="G2319" s="483"/>
      <c r="H2319" s="21"/>
      <c r="I2319" s="23"/>
    </row>
    <row r="2320" spans="1:9" x14ac:dyDescent="0.25">
      <c r="A2320" s="92"/>
      <c r="B2320" s="92"/>
      <c r="C2320" s="92"/>
      <c r="D2320" s="92"/>
      <c r="E2320" s="92"/>
      <c r="F2320" s="92"/>
      <c r="G2320" s="92"/>
      <c r="H2320" s="92"/>
      <c r="I2320" s="23"/>
    </row>
    <row r="2321" spans="1:9" x14ac:dyDescent="0.25">
      <c r="A2321" s="523" t="s">
        <v>33</v>
      </c>
      <c r="B2321" s="524"/>
      <c r="C2321" s="524"/>
      <c r="D2321" s="524"/>
      <c r="E2321" s="524"/>
      <c r="F2321" s="524"/>
      <c r="G2321" s="524"/>
      <c r="H2321" s="524"/>
      <c r="I2321" s="23"/>
    </row>
    <row r="2322" spans="1:9" x14ac:dyDescent="0.25">
      <c r="A2322" s="486" t="s">
        <v>141</v>
      </c>
      <c r="B2322" s="487"/>
      <c r="C2322" s="487"/>
      <c r="D2322" s="487"/>
      <c r="E2322" s="487"/>
      <c r="F2322" s="487"/>
      <c r="G2322" s="487"/>
      <c r="H2322" s="487"/>
      <c r="I2322" s="23"/>
    </row>
    <row r="2323" spans="1:9" x14ac:dyDescent="0.25">
      <c r="A2323" s="476" t="s">
        <v>8</v>
      </c>
      <c r="B2323" s="477"/>
      <c r="C2323" s="477"/>
      <c r="D2323" s="477"/>
      <c r="E2323" s="477"/>
      <c r="F2323" s="477"/>
      <c r="G2323" s="477"/>
      <c r="H2323" s="477"/>
      <c r="I2323" s="23"/>
    </row>
    <row r="2324" spans="1:9" x14ac:dyDescent="0.25">
      <c r="A2324" s="454">
        <v>4264</v>
      </c>
      <c r="B2324" s="454" t="s">
        <v>4614</v>
      </c>
      <c r="C2324" s="454" t="s">
        <v>971</v>
      </c>
      <c r="D2324" s="454" t="s">
        <v>9</v>
      </c>
      <c r="E2324" s="454" t="s">
        <v>11</v>
      </c>
      <c r="F2324" s="454">
        <v>330</v>
      </c>
      <c r="G2324" s="454">
        <f t="shared" ref="G2324:G2329" si="38">+F2324*H2324</f>
        <v>775500</v>
      </c>
      <c r="H2324" s="454">
        <v>2350</v>
      </c>
      <c r="I2324" s="23"/>
    </row>
    <row r="2325" spans="1:9" x14ac:dyDescent="0.25">
      <c r="A2325" s="454">
        <v>4264</v>
      </c>
      <c r="B2325" s="454" t="s">
        <v>4595</v>
      </c>
      <c r="C2325" s="454" t="s">
        <v>264</v>
      </c>
      <c r="D2325" s="454" t="s">
        <v>9</v>
      </c>
      <c r="E2325" s="454" t="s">
        <v>11</v>
      </c>
      <c r="F2325" s="454">
        <v>7130</v>
      </c>
      <c r="G2325" s="454">
        <f t="shared" si="38"/>
        <v>3422400</v>
      </c>
      <c r="H2325" s="454">
        <v>480</v>
      </c>
      <c r="I2325" s="23"/>
    </row>
    <row r="2326" spans="1:9" x14ac:dyDescent="0.25">
      <c r="A2326" s="450">
        <v>4237</v>
      </c>
      <c r="B2326" s="454" t="s">
        <v>4486</v>
      </c>
      <c r="C2326" s="454" t="s">
        <v>1650</v>
      </c>
      <c r="D2326" s="454" t="s">
        <v>9</v>
      </c>
      <c r="E2326" s="454" t="s">
        <v>10</v>
      </c>
      <c r="F2326" s="454">
        <v>20000</v>
      </c>
      <c r="G2326" s="454">
        <f t="shared" si="38"/>
        <v>480000</v>
      </c>
      <c r="H2326" s="454">
        <v>24</v>
      </c>
      <c r="I2326" s="23"/>
    </row>
    <row r="2327" spans="1:9" x14ac:dyDescent="0.25">
      <c r="A2327" s="434">
        <v>4237</v>
      </c>
      <c r="B2327" s="450" t="s">
        <v>4487</v>
      </c>
      <c r="C2327" s="450" t="s">
        <v>697</v>
      </c>
      <c r="D2327" s="450" t="s">
        <v>9</v>
      </c>
      <c r="E2327" s="450" t="s">
        <v>10</v>
      </c>
      <c r="F2327" s="450">
        <v>13000</v>
      </c>
      <c r="G2327" s="450">
        <f t="shared" si="38"/>
        <v>520000</v>
      </c>
      <c r="H2327" s="450">
        <v>40</v>
      </c>
      <c r="I2327" s="23"/>
    </row>
    <row r="2328" spans="1:9" x14ac:dyDescent="0.25">
      <c r="A2328" s="427">
        <v>4237</v>
      </c>
      <c r="B2328" s="434" t="s">
        <v>4322</v>
      </c>
      <c r="C2328" s="434" t="s">
        <v>697</v>
      </c>
      <c r="D2328" s="434" t="s">
        <v>9</v>
      </c>
      <c r="E2328" s="434" t="s">
        <v>10</v>
      </c>
      <c r="F2328" s="434">
        <v>16500</v>
      </c>
      <c r="G2328" s="434">
        <f t="shared" si="38"/>
        <v>759000</v>
      </c>
      <c r="H2328" s="434">
        <v>46</v>
      </c>
      <c r="I2328" s="23"/>
    </row>
    <row r="2329" spans="1:9" x14ac:dyDescent="0.25">
      <c r="A2329" s="427">
        <v>4237</v>
      </c>
      <c r="B2329" s="427" t="s">
        <v>4323</v>
      </c>
      <c r="C2329" s="427" t="s">
        <v>1650</v>
      </c>
      <c r="D2329" s="427" t="s">
        <v>9</v>
      </c>
      <c r="E2329" s="427" t="s">
        <v>10</v>
      </c>
      <c r="F2329" s="427">
        <v>20000</v>
      </c>
      <c r="G2329" s="427">
        <f t="shared" si="38"/>
        <v>240000</v>
      </c>
      <c r="H2329" s="427">
        <v>12</v>
      </c>
      <c r="I2329" s="23"/>
    </row>
    <row r="2330" spans="1:9" ht="40.5" x14ac:dyDescent="0.25">
      <c r="A2330" s="427">
        <v>4252</v>
      </c>
      <c r="B2330" s="427" t="s">
        <v>4244</v>
      </c>
      <c r="C2330" s="427" t="s">
        <v>565</v>
      </c>
      <c r="D2330" s="427" t="s">
        <v>424</v>
      </c>
      <c r="E2330" s="427" t="s">
        <v>14</v>
      </c>
      <c r="F2330" s="427">
        <v>100000</v>
      </c>
      <c r="G2330" s="427">
        <v>100000</v>
      </c>
      <c r="H2330" s="427">
        <v>1</v>
      </c>
      <c r="I2330" s="23"/>
    </row>
    <row r="2331" spans="1:9" ht="40.5" x14ac:dyDescent="0.25">
      <c r="A2331" s="413">
        <v>4252</v>
      </c>
      <c r="B2331" s="427" t="s">
        <v>4245</v>
      </c>
      <c r="C2331" s="427" t="s">
        <v>565</v>
      </c>
      <c r="D2331" s="427" t="s">
        <v>424</v>
      </c>
      <c r="E2331" s="427" t="s">
        <v>14</v>
      </c>
      <c r="F2331" s="427">
        <v>200000</v>
      </c>
      <c r="G2331" s="427">
        <v>200000</v>
      </c>
      <c r="H2331" s="427">
        <v>1</v>
      </c>
      <c r="I2331" s="23"/>
    </row>
    <row r="2332" spans="1:9" ht="40.5" x14ac:dyDescent="0.25">
      <c r="A2332" s="413">
        <v>4252</v>
      </c>
      <c r="B2332" s="413" t="s">
        <v>4246</v>
      </c>
      <c r="C2332" s="413" t="s">
        <v>565</v>
      </c>
      <c r="D2332" s="413" t="s">
        <v>424</v>
      </c>
      <c r="E2332" s="413" t="s">
        <v>14</v>
      </c>
      <c r="F2332" s="413">
        <v>50000</v>
      </c>
      <c r="G2332" s="413">
        <v>50000</v>
      </c>
      <c r="H2332" s="413">
        <v>1</v>
      </c>
      <c r="I2332" s="23"/>
    </row>
    <row r="2333" spans="1:9" ht="40.5" x14ac:dyDescent="0.25">
      <c r="A2333" s="413">
        <v>4252</v>
      </c>
      <c r="B2333" s="413" t="s">
        <v>4247</v>
      </c>
      <c r="C2333" s="413" t="s">
        <v>565</v>
      </c>
      <c r="D2333" s="413" t="s">
        <v>424</v>
      </c>
      <c r="E2333" s="413" t="s">
        <v>14</v>
      </c>
      <c r="F2333" s="413">
        <v>300000</v>
      </c>
      <c r="G2333" s="413">
        <v>300000</v>
      </c>
      <c r="H2333" s="413">
        <v>1</v>
      </c>
      <c r="I2333" s="23"/>
    </row>
    <row r="2334" spans="1:9" ht="40.5" x14ac:dyDescent="0.25">
      <c r="A2334" s="413">
        <v>4252</v>
      </c>
      <c r="B2334" s="413" t="s">
        <v>4248</v>
      </c>
      <c r="C2334" s="413" t="s">
        <v>565</v>
      </c>
      <c r="D2334" s="413" t="s">
        <v>424</v>
      </c>
      <c r="E2334" s="413" t="s">
        <v>14</v>
      </c>
      <c r="F2334" s="413">
        <v>100000</v>
      </c>
      <c r="G2334" s="413">
        <v>100000</v>
      </c>
      <c r="H2334" s="413">
        <v>1</v>
      </c>
      <c r="I2334" s="23"/>
    </row>
    <row r="2335" spans="1:9" ht="40.5" x14ac:dyDescent="0.25">
      <c r="A2335" s="413">
        <v>4252</v>
      </c>
      <c r="B2335" s="413" t="s">
        <v>4244</v>
      </c>
      <c r="C2335" s="413" t="s">
        <v>565</v>
      </c>
      <c r="D2335" s="413" t="s">
        <v>9</v>
      </c>
      <c r="E2335" s="413" t="s">
        <v>14</v>
      </c>
      <c r="F2335" s="413">
        <v>100000</v>
      </c>
      <c r="G2335" s="413">
        <v>100000</v>
      </c>
      <c r="H2335" s="413">
        <v>1</v>
      </c>
      <c r="I2335" s="23"/>
    </row>
    <row r="2336" spans="1:9" ht="40.5" x14ac:dyDescent="0.25">
      <c r="A2336" s="413">
        <v>4252</v>
      </c>
      <c r="B2336" s="413" t="s">
        <v>4245</v>
      </c>
      <c r="C2336" s="413" t="s">
        <v>565</v>
      </c>
      <c r="D2336" s="413" t="s">
        <v>9</v>
      </c>
      <c r="E2336" s="413" t="s">
        <v>14</v>
      </c>
      <c r="F2336" s="413">
        <v>200000</v>
      </c>
      <c r="G2336" s="413">
        <v>200000</v>
      </c>
      <c r="H2336" s="413">
        <v>1</v>
      </c>
      <c r="I2336" s="23"/>
    </row>
    <row r="2337" spans="1:9" ht="40.5" x14ac:dyDescent="0.25">
      <c r="A2337" s="413">
        <v>4252</v>
      </c>
      <c r="B2337" s="413" t="s">
        <v>4246</v>
      </c>
      <c r="C2337" s="413" t="s">
        <v>565</v>
      </c>
      <c r="D2337" s="413" t="s">
        <v>9</v>
      </c>
      <c r="E2337" s="413" t="s">
        <v>14</v>
      </c>
      <c r="F2337" s="413">
        <v>50000</v>
      </c>
      <c r="G2337" s="413">
        <v>50000</v>
      </c>
      <c r="H2337" s="413">
        <v>1</v>
      </c>
      <c r="I2337" s="23"/>
    </row>
    <row r="2338" spans="1:9" ht="40.5" x14ac:dyDescent="0.25">
      <c r="A2338" s="413">
        <v>4252</v>
      </c>
      <c r="B2338" s="413" t="s">
        <v>4247</v>
      </c>
      <c r="C2338" s="413" t="s">
        <v>565</v>
      </c>
      <c r="D2338" s="413" t="s">
        <v>9</v>
      </c>
      <c r="E2338" s="413" t="s">
        <v>14</v>
      </c>
      <c r="F2338" s="413">
        <v>300000</v>
      </c>
      <c r="G2338" s="413">
        <v>300000</v>
      </c>
      <c r="H2338" s="413">
        <v>1</v>
      </c>
      <c r="I2338" s="23"/>
    </row>
    <row r="2339" spans="1:9" ht="40.5" x14ac:dyDescent="0.25">
      <c r="A2339" s="413">
        <v>4252</v>
      </c>
      <c r="B2339" s="413" t="s">
        <v>4248</v>
      </c>
      <c r="C2339" s="413" t="s">
        <v>565</v>
      </c>
      <c r="D2339" s="413" t="s">
        <v>9</v>
      </c>
      <c r="E2339" s="413" t="s">
        <v>14</v>
      </c>
      <c r="F2339" s="413">
        <v>100000</v>
      </c>
      <c r="G2339" s="413">
        <v>100000</v>
      </c>
      <c r="H2339" s="413">
        <v>1</v>
      </c>
      <c r="I2339" s="23"/>
    </row>
    <row r="2340" spans="1:9" x14ac:dyDescent="0.25">
      <c r="A2340" s="413">
        <v>4267</v>
      </c>
      <c r="B2340" s="413" t="s">
        <v>4201</v>
      </c>
      <c r="C2340" s="413" t="s">
        <v>857</v>
      </c>
      <c r="D2340" s="413" t="s">
        <v>9</v>
      </c>
      <c r="E2340" s="413" t="s">
        <v>10</v>
      </c>
      <c r="F2340" s="413">
        <v>180</v>
      </c>
      <c r="G2340" s="413">
        <f>+F2340*H2340</f>
        <v>3600</v>
      </c>
      <c r="H2340" s="413">
        <v>20</v>
      </c>
      <c r="I2340" s="23"/>
    </row>
    <row r="2341" spans="1:9" x14ac:dyDescent="0.25">
      <c r="A2341" s="413">
        <v>4267</v>
      </c>
      <c r="B2341" s="413" t="s">
        <v>4202</v>
      </c>
      <c r="C2341" s="413" t="s">
        <v>1551</v>
      </c>
      <c r="D2341" s="413" t="s">
        <v>9</v>
      </c>
      <c r="E2341" s="413" t="s">
        <v>10</v>
      </c>
      <c r="F2341" s="413">
        <v>250</v>
      </c>
      <c r="G2341" s="413">
        <f t="shared" ref="G2341:G2364" si="39">+F2341*H2341</f>
        <v>50000</v>
      </c>
      <c r="H2341" s="413">
        <v>200</v>
      </c>
      <c r="I2341" s="23"/>
    </row>
    <row r="2342" spans="1:9" x14ac:dyDescent="0.25">
      <c r="A2342" s="413">
        <v>4267</v>
      </c>
      <c r="B2342" s="413" t="s">
        <v>4203</v>
      </c>
      <c r="C2342" s="413" t="s">
        <v>1562</v>
      </c>
      <c r="D2342" s="413" t="s">
        <v>9</v>
      </c>
      <c r="E2342" s="413" t="s">
        <v>10</v>
      </c>
      <c r="F2342" s="413">
        <v>1000</v>
      </c>
      <c r="G2342" s="413">
        <f t="shared" si="39"/>
        <v>30000</v>
      </c>
      <c r="H2342" s="413">
        <v>30</v>
      </c>
      <c r="I2342" s="23"/>
    </row>
    <row r="2343" spans="1:9" x14ac:dyDescent="0.25">
      <c r="A2343" s="413">
        <v>4267</v>
      </c>
      <c r="B2343" s="413" t="s">
        <v>4204</v>
      </c>
      <c r="C2343" s="413" t="s">
        <v>4205</v>
      </c>
      <c r="D2343" s="413" t="s">
        <v>9</v>
      </c>
      <c r="E2343" s="413" t="s">
        <v>10</v>
      </c>
      <c r="F2343" s="413">
        <v>700</v>
      </c>
      <c r="G2343" s="413">
        <f t="shared" si="39"/>
        <v>7000</v>
      </c>
      <c r="H2343" s="413">
        <v>10</v>
      </c>
      <c r="I2343" s="23"/>
    </row>
    <row r="2344" spans="1:9" x14ac:dyDescent="0.25">
      <c r="A2344" s="413">
        <v>4267</v>
      </c>
      <c r="B2344" s="413" t="s">
        <v>4206</v>
      </c>
      <c r="C2344" s="413" t="s">
        <v>2356</v>
      </c>
      <c r="D2344" s="413" t="s">
        <v>9</v>
      </c>
      <c r="E2344" s="413" t="s">
        <v>10</v>
      </c>
      <c r="F2344" s="413">
        <v>450</v>
      </c>
      <c r="G2344" s="413">
        <f t="shared" si="39"/>
        <v>45000</v>
      </c>
      <c r="H2344" s="413">
        <v>100</v>
      </c>
      <c r="I2344" s="23"/>
    </row>
    <row r="2345" spans="1:9" x14ac:dyDescent="0.25">
      <c r="A2345" s="413">
        <v>4267</v>
      </c>
      <c r="B2345" s="413" t="s">
        <v>4207</v>
      </c>
      <c r="C2345" s="413" t="s">
        <v>870</v>
      </c>
      <c r="D2345" s="413" t="s">
        <v>9</v>
      </c>
      <c r="E2345" s="413" t="s">
        <v>10</v>
      </c>
      <c r="F2345" s="413">
        <v>150</v>
      </c>
      <c r="G2345" s="413">
        <f t="shared" si="39"/>
        <v>15000</v>
      </c>
      <c r="H2345" s="413">
        <v>100</v>
      </c>
      <c r="I2345" s="23"/>
    </row>
    <row r="2346" spans="1:9" x14ac:dyDescent="0.25">
      <c r="A2346" s="413">
        <v>4267</v>
      </c>
      <c r="B2346" s="413" t="s">
        <v>4208</v>
      </c>
      <c r="C2346" s="413" t="s">
        <v>865</v>
      </c>
      <c r="D2346" s="413" t="s">
        <v>9</v>
      </c>
      <c r="E2346" s="413" t="s">
        <v>10</v>
      </c>
      <c r="F2346" s="413">
        <v>450</v>
      </c>
      <c r="G2346" s="413">
        <f t="shared" si="39"/>
        <v>270000</v>
      </c>
      <c r="H2346" s="413">
        <v>600</v>
      </c>
      <c r="I2346" s="23"/>
    </row>
    <row r="2347" spans="1:9" x14ac:dyDescent="0.25">
      <c r="A2347" s="413">
        <v>4267</v>
      </c>
      <c r="B2347" s="413" t="s">
        <v>4209</v>
      </c>
      <c r="C2347" s="413" t="s">
        <v>1564</v>
      </c>
      <c r="D2347" s="413" t="s">
        <v>9</v>
      </c>
      <c r="E2347" s="413" t="s">
        <v>11</v>
      </c>
      <c r="F2347" s="413">
        <v>450</v>
      </c>
      <c r="G2347" s="413">
        <f t="shared" si="39"/>
        <v>18000</v>
      </c>
      <c r="H2347" s="413">
        <v>40</v>
      </c>
      <c r="I2347" s="23"/>
    </row>
    <row r="2348" spans="1:9" x14ac:dyDescent="0.25">
      <c r="A2348" s="413">
        <v>4267</v>
      </c>
      <c r="B2348" s="413" t="s">
        <v>4210</v>
      </c>
      <c r="C2348" s="413" t="s">
        <v>4191</v>
      </c>
      <c r="D2348" s="413" t="s">
        <v>9</v>
      </c>
      <c r="E2348" s="413" t="s">
        <v>10</v>
      </c>
      <c r="F2348" s="413">
        <v>2000</v>
      </c>
      <c r="G2348" s="413">
        <f t="shared" si="39"/>
        <v>10000</v>
      </c>
      <c r="H2348" s="413">
        <v>5</v>
      </c>
      <c r="I2348" s="23"/>
    </row>
    <row r="2349" spans="1:9" x14ac:dyDescent="0.25">
      <c r="A2349" s="413">
        <v>4267</v>
      </c>
      <c r="B2349" s="413" t="s">
        <v>4211</v>
      </c>
      <c r="C2349" s="413" t="s">
        <v>598</v>
      </c>
      <c r="D2349" s="413" t="s">
        <v>9</v>
      </c>
      <c r="E2349" s="413" t="s">
        <v>10</v>
      </c>
      <c r="F2349" s="413">
        <v>2200</v>
      </c>
      <c r="G2349" s="413">
        <f t="shared" si="39"/>
        <v>11000</v>
      </c>
      <c r="H2349" s="413">
        <v>5</v>
      </c>
      <c r="I2349" s="23"/>
    </row>
    <row r="2350" spans="1:9" ht="27" x14ac:dyDescent="0.25">
      <c r="A2350" s="413">
        <v>4267</v>
      </c>
      <c r="B2350" s="413" t="s">
        <v>4212</v>
      </c>
      <c r="C2350" s="413" t="s">
        <v>1568</v>
      </c>
      <c r="D2350" s="413" t="s">
        <v>9</v>
      </c>
      <c r="E2350" s="413" t="s">
        <v>11</v>
      </c>
      <c r="F2350" s="413">
        <v>500</v>
      </c>
      <c r="G2350" s="413">
        <f t="shared" si="39"/>
        <v>50000</v>
      </c>
      <c r="H2350" s="413">
        <v>100</v>
      </c>
      <c r="I2350" s="23"/>
    </row>
    <row r="2351" spans="1:9" x14ac:dyDescent="0.25">
      <c r="A2351" s="413">
        <v>4267</v>
      </c>
      <c r="B2351" s="413" t="s">
        <v>4213</v>
      </c>
      <c r="C2351" s="413" t="s">
        <v>2620</v>
      </c>
      <c r="D2351" s="413" t="s">
        <v>9</v>
      </c>
      <c r="E2351" s="413" t="s">
        <v>10</v>
      </c>
      <c r="F2351" s="413">
        <v>50</v>
      </c>
      <c r="G2351" s="413">
        <f t="shared" si="39"/>
        <v>5000</v>
      </c>
      <c r="H2351" s="413">
        <v>100</v>
      </c>
      <c r="I2351" s="23"/>
    </row>
    <row r="2352" spans="1:9" ht="27" x14ac:dyDescent="0.25">
      <c r="A2352" s="413">
        <v>4267</v>
      </c>
      <c r="B2352" s="413" t="s">
        <v>4214</v>
      </c>
      <c r="C2352" s="413" t="s">
        <v>4215</v>
      </c>
      <c r="D2352" s="413" t="s">
        <v>9</v>
      </c>
      <c r="E2352" s="413" t="s">
        <v>10</v>
      </c>
      <c r="F2352" s="413">
        <v>312.5</v>
      </c>
      <c r="G2352" s="413">
        <f t="shared" si="39"/>
        <v>2500</v>
      </c>
      <c r="H2352" s="413">
        <v>8</v>
      </c>
      <c r="I2352" s="23"/>
    </row>
    <row r="2353" spans="1:9" x14ac:dyDescent="0.25">
      <c r="A2353" s="413">
        <v>4267</v>
      </c>
      <c r="B2353" s="413" t="s">
        <v>4216</v>
      </c>
      <c r="C2353" s="413" t="s">
        <v>1561</v>
      </c>
      <c r="D2353" s="413" t="s">
        <v>9</v>
      </c>
      <c r="E2353" s="413" t="s">
        <v>966</v>
      </c>
      <c r="F2353" s="413">
        <v>600</v>
      </c>
      <c r="G2353" s="413">
        <f t="shared" si="39"/>
        <v>6000</v>
      </c>
      <c r="H2353" s="413">
        <v>10</v>
      </c>
      <c r="I2353" s="23"/>
    </row>
    <row r="2354" spans="1:9" ht="27" x14ac:dyDescent="0.25">
      <c r="A2354" s="413">
        <v>4267</v>
      </c>
      <c r="B2354" s="413" t="s">
        <v>4217</v>
      </c>
      <c r="C2354" s="413" t="s">
        <v>44</v>
      </c>
      <c r="D2354" s="413" t="s">
        <v>9</v>
      </c>
      <c r="E2354" s="413" t="s">
        <v>10</v>
      </c>
      <c r="F2354" s="413">
        <v>400</v>
      </c>
      <c r="G2354" s="413">
        <f t="shared" si="39"/>
        <v>20000</v>
      </c>
      <c r="H2354" s="413">
        <v>50</v>
      </c>
      <c r="I2354" s="23"/>
    </row>
    <row r="2355" spans="1:9" x14ac:dyDescent="0.25">
      <c r="A2355" s="413">
        <v>4267</v>
      </c>
      <c r="B2355" s="413" t="s">
        <v>4218</v>
      </c>
      <c r="C2355" s="413" t="s">
        <v>1739</v>
      </c>
      <c r="D2355" s="413" t="s">
        <v>9</v>
      </c>
      <c r="E2355" s="413" t="s">
        <v>896</v>
      </c>
      <c r="F2355" s="413">
        <v>400</v>
      </c>
      <c r="G2355" s="413">
        <f t="shared" si="39"/>
        <v>8000</v>
      </c>
      <c r="H2355" s="413">
        <v>20</v>
      </c>
      <c r="I2355" s="23"/>
    </row>
    <row r="2356" spans="1:9" x14ac:dyDescent="0.25">
      <c r="A2356" s="413">
        <v>4267</v>
      </c>
      <c r="B2356" s="413" t="s">
        <v>4219</v>
      </c>
      <c r="C2356" s="413" t="s">
        <v>1567</v>
      </c>
      <c r="D2356" s="413" t="s">
        <v>9</v>
      </c>
      <c r="E2356" s="413" t="s">
        <v>11</v>
      </c>
      <c r="F2356" s="413">
        <v>700</v>
      </c>
      <c r="G2356" s="413">
        <f t="shared" si="39"/>
        <v>35000</v>
      </c>
      <c r="H2356" s="413">
        <v>50</v>
      </c>
      <c r="I2356" s="23"/>
    </row>
    <row r="2357" spans="1:9" x14ac:dyDescent="0.25">
      <c r="A2357" s="413">
        <v>4267</v>
      </c>
      <c r="B2357" s="413" t="s">
        <v>4220</v>
      </c>
      <c r="C2357" s="413" t="s">
        <v>2613</v>
      </c>
      <c r="D2357" s="413" t="s">
        <v>9</v>
      </c>
      <c r="E2357" s="413" t="s">
        <v>10</v>
      </c>
      <c r="F2357" s="413">
        <v>200</v>
      </c>
      <c r="G2357" s="413">
        <f t="shared" si="39"/>
        <v>4000</v>
      </c>
      <c r="H2357" s="413">
        <v>20</v>
      </c>
      <c r="I2357" s="23"/>
    </row>
    <row r="2358" spans="1:9" x14ac:dyDescent="0.25">
      <c r="A2358" s="413">
        <v>4267</v>
      </c>
      <c r="B2358" s="413" t="s">
        <v>4221</v>
      </c>
      <c r="C2358" s="413" t="s">
        <v>1565</v>
      </c>
      <c r="D2358" s="413" t="s">
        <v>9</v>
      </c>
      <c r="E2358" s="413" t="s">
        <v>966</v>
      </c>
      <c r="F2358" s="413">
        <v>400</v>
      </c>
      <c r="G2358" s="413">
        <f t="shared" si="39"/>
        <v>6000</v>
      </c>
      <c r="H2358" s="413">
        <v>15</v>
      </c>
      <c r="I2358" s="23"/>
    </row>
    <row r="2359" spans="1:9" x14ac:dyDescent="0.25">
      <c r="A2359" s="413">
        <v>4267</v>
      </c>
      <c r="B2359" s="413" t="s">
        <v>4222</v>
      </c>
      <c r="C2359" s="413" t="s">
        <v>2613</v>
      </c>
      <c r="D2359" s="413" t="s">
        <v>9</v>
      </c>
      <c r="E2359" s="413" t="s">
        <v>10</v>
      </c>
      <c r="F2359" s="413">
        <v>200</v>
      </c>
      <c r="G2359" s="413">
        <f t="shared" si="39"/>
        <v>4000</v>
      </c>
      <c r="H2359" s="413">
        <v>20</v>
      </c>
      <c r="I2359" s="23"/>
    </row>
    <row r="2360" spans="1:9" ht="27" x14ac:dyDescent="0.25">
      <c r="A2360" s="413">
        <v>4267</v>
      </c>
      <c r="B2360" s="413" t="s">
        <v>4223</v>
      </c>
      <c r="C2360" s="413" t="s">
        <v>885</v>
      </c>
      <c r="D2360" s="413" t="s">
        <v>9</v>
      </c>
      <c r="E2360" s="413" t="s">
        <v>10</v>
      </c>
      <c r="F2360" s="413">
        <v>1200</v>
      </c>
      <c r="G2360" s="413">
        <f t="shared" si="39"/>
        <v>12000</v>
      </c>
      <c r="H2360" s="413">
        <v>10</v>
      </c>
      <c r="I2360" s="23"/>
    </row>
    <row r="2361" spans="1:9" x14ac:dyDescent="0.25">
      <c r="A2361" s="413">
        <v>4267</v>
      </c>
      <c r="B2361" s="413" t="s">
        <v>4224</v>
      </c>
      <c r="C2361" s="413" t="s">
        <v>2626</v>
      </c>
      <c r="D2361" s="413" t="s">
        <v>9</v>
      </c>
      <c r="E2361" s="413" t="s">
        <v>10</v>
      </c>
      <c r="F2361" s="413">
        <v>1000</v>
      </c>
      <c r="G2361" s="413">
        <f t="shared" si="39"/>
        <v>10000</v>
      </c>
      <c r="H2361" s="413">
        <v>10</v>
      </c>
      <c r="I2361" s="23"/>
    </row>
    <row r="2362" spans="1:9" x14ac:dyDescent="0.25">
      <c r="A2362" s="413">
        <v>4267</v>
      </c>
      <c r="B2362" s="413" t="s">
        <v>4225</v>
      </c>
      <c r="C2362" s="413" t="s">
        <v>1564</v>
      </c>
      <c r="D2362" s="413" t="s">
        <v>9</v>
      </c>
      <c r="E2362" s="413" t="s">
        <v>11</v>
      </c>
      <c r="F2362" s="413">
        <v>500</v>
      </c>
      <c r="G2362" s="413">
        <f t="shared" si="39"/>
        <v>10000</v>
      </c>
      <c r="H2362" s="413">
        <v>20</v>
      </c>
      <c r="I2362" s="23"/>
    </row>
    <row r="2363" spans="1:9" x14ac:dyDescent="0.25">
      <c r="A2363" s="413">
        <v>4267</v>
      </c>
      <c r="B2363" s="413" t="s">
        <v>4226</v>
      </c>
      <c r="C2363" s="413" t="s">
        <v>1570</v>
      </c>
      <c r="D2363" s="413" t="s">
        <v>9</v>
      </c>
      <c r="E2363" s="413" t="s">
        <v>10</v>
      </c>
      <c r="F2363" s="413">
        <v>400</v>
      </c>
      <c r="G2363" s="413">
        <f t="shared" si="39"/>
        <v>20000</v>
      </c>
      <c r="H2363" s="413">
        <v>50</v>
      </c>
      <c r="I2363" s="23"/>
    </row>
    <row r="2364" spans="1:9" x14ac:dyDescent="0.25">
      <c r="A2364" s="413">
        <v>4267</v>
      </c>
      <c r="B2364" s="413" t="s">
        <v>4227</v>
      </c>
      <c r="C2364" s="413" t="s">
        <v>1547</v>
      </c>
      <c r="D2364" s="413" t="s">
        <v>9</v>
      </c>
      <c r="E2364" s="413" t="s">
        <v>10</v>
      </c>
      <c r="F2364" s="413">
        <v>2000</v>
      </c>
      <c r="G2364" s="413">
        <f t="shared" si="39"/>
        <v>20000</v>
      </c>
      <c r="H2364" s="413">
        <v>10</v>
      </c>
      <c r="I2364" s="23"/>
    </row>
    <row r="2365" spans="1:9" ht="27" x14ac:dyDescent="0.25">
      <c r="A2365" s="413">
        <v>4261</v>
      </c>
      <c r="B2365" s="413" t="s">
        <v>4172</v>
      </c>
      <c r="C2365" s="413" t="s">
        <v>590</v>
      </c>
      <c r="D2365" s="413" t="s">
        <v>9</v>
      </c>
      <c r="E2365" s="413" t="s">
        <v>585</v>
      </c>
      <c r="F2365" s="413">
        <v>200</v>
      </c>
      <c r="G2365" s="413">
        <f>+F2365*H2365</f>
        <v>20000</v>
      </c>
      <c r="H2365" s="413">
        <v>100</v>
      </c>
      <c r="I2365" s="23"/>
    </row>
    <row r="2366" spans="1:9" ht="27" x14ac:dyDescent="0.25">
      <c r="A2366" s="413">
        <v>4261</v>
      </c>
      <c r="B2366" s="413" t="s">
        <v>4173</v>
      </c>
      <c r="C2366" s="413" t="s">
        <v>594</v>
      </c>
      <c r="D2366" s="413" t="s">
        <v>9</v>
      </c>
      <c r="E2366" s="413" t="s">
        <v>10</v>
      </c>
      <c r="F2366" s="413">
        <v>100</v>
      </c>
      <c r="G2366" s="413">
        <f t="shared" ref="G2366:G2390" si="40">+F2366*H2366</f>
        <v>10000</v>
      </c>
      <c r="H2366" s="413">
        <v>100</v>
      </c>
      <c r="I2366" s="23"/>
    </row>
    <row r="2367" spans="1:9" x14ac:dyDescent="0.25">
      <c r="A2367" s="413">
        <v>4261</v>
      </c>
      <c r="B2367" s="413" t="s">
        <v>4174</v>
      </c>
      <c r="C2367" s="413" t="s">
        <v>600</v>
      </c>
      <c r="D2367" s="413" t="s">
        <v>9</v>
      </c>
      <c r="E2367" s="413" t="s">
        <v>10</v>
      </c>
      <c r="F2367" s="413">
        <v>300</v>
      </c>
      <c r="G2367" s="413">
        <f t="shared" si="40"/>
        <v>9000</v>
      </c>
      <c r="H2367" s="413">
        <v>30</v>
      </c>
      <c r="I2367" s="23"/>
    </row>
    <row r="2368" spans="1:9" x14ac:dyDescent="0.25">
      <c r="A2368" s="413">
        <v>4261</v>
      </c>
      <c r="B2368" s="413" t="s">
        <v>4175</v>
      </c>
      <c r="C2368" s="413" t="s">
        <v>588</v>
      </c>
      <c r="D2368" s="413" t="s">
        <v>9</v>
      </c>
      <c r="E2368" s="413" t="s">
        <v>585</v>
      </c>
      <c r="F2368" s="413">
        <v>300</v>
      </c>
      <c r="G2368" s="413">
        <f t="shared" si="40"/>
        <v>9000</v>
      </c>
      <c r="H2368" s="413">
        <v>30</v>
      </c>
      <c r="I2368" s="23"/>
    </row>
    <row r="2369" spans="1:9" x14ac:dyDescent="0.25">
      <c r="A2369" s="413">
        <v>4261</v>
      </c>
      <c r="B2369" s="413" t="s">
        <v>4176</v>
      </c>
      <c r="C2369" s="413" t="s">
        <v>4177</v>
      </c>
      <c r="D2369" s="413" t="s">
        <v>9</v>
      </c>
      <c r="E2369" s="413" t="s">
        <v>10</v>
      </c>
      <c r="F2369" s="413">
        <v>250</v>
      </c>
      <c r="G2369" s="413">
        <f t="shared" si="40"/>
        <v>2500</v>
      </c>
      <c r="H2369" s="413">
        <v>10</v>
      </c>
      <c r="I2369" s="23"/>
    </row>
    <row r="2370" spans="1:9" x14ac:dyDescent="0.25">
      <c r="A2370" s="413">
        <v>4261</v>
      </c>
      <c r="B2370" s="413" t="s">
        <v>4178</v>
      </c>
      <c r="C2370" s="413" t="s">
        <v>648</v>
      </c>
      <c r="D2370" s="413" t="s">
        <v>9</v>
      </c>
      <c r="E2370" s="413" t="s">
        <v>10</v>
      </c>
      <c r="F2370" s="413">
        <v>500</v>
      </c>
      <c r="G2370" s="413">
        <f t="shared" si="40"/>
        <v>12500</v>
      </c>
      <c r="H2370" s="413">
        <v>25</v>
      </c>
      <c r="I2370" s="23"/>
    </row>
    <row r="2371" spans="1:9" x14ac:dyDescent="0.25">
      <c r="A2371" s="413">
        <v>4261</v>
      </c>
      <c r="B2371" s="413" t="s">
        <v>4179</v>
      </c>
      <c r="C2371" s="413" t="s">
        <v>4180</v>
      </c>
      <c r="D2371" s="413" t="s">
        <v>9</v>
      </c>
      <c r="E2371" s="413" t="s">
        <v>10</v>
      </c>
      <c r="F2371" s="413">
        <v>150</v>
      </c>
      <c r="G2371" s="413">
        <f t="shared" si="40"/>
        <v>4500</v>
      </c>
      <c r="H2371" s="413">
        <v>30</v>
      </c>
      <c r="I2371" s="23"/>
    </row>
    <row r="2372" spans="1:9" x14ac:dyDescent="0.25">
      <c r="A2372" s="413">
        <v>4261</v>
      </c>
      <c r="B2372" s="413" t="s">
        <v>4181</v>
      </c>
      <c r="C2372" s="413" t="s">
        <v>648</v>
      </c>
      <c r="D2372" s="413" t="s">
        <v>9</v>
      </c>
      <c r="E2372" s="413" t="s">
        <v>10</v>
      </c>
      <c r="F2372" s="413">
        <v>300</v>
      </c>
      <c r="G2372" s="413">
        <f t="shared" si="40"/>
        <v>9000</v>
      </c>
      <c r="H2372" s="413">
        <v>30</v>
      </c>
      <c r="I2372" s="23"/>
    </row>
    <row r="2373" spans="1:9" x14ac:dyDescent="0.25">
      <c r="A2373" s="413">
        <v>4261</v>
      </c>
      <c r="B2373" s="413" t="s">
        <v>4182</v>
      </c>
      <c r="C2373" s="413" t="s">
        <v>652</v>
      </c>
      <c r="D2373" s="413" t="s">
        <v>9</v>
      </c>
      <c r="E2373" s="413" t="s">
        <v>10</v>
      </c>
      <c r="F2373" s="413">
        <v>3000</v>
      </c>
      <c r="G2373" s="413">
        <f t="shared" si="40"/>
        <v>30000</v>
      </c>
      <c r="H2373" s="413">
        <v>10</v>
      </c>
      <c r="I2373" s="23"/>
    </row>
    <row r="2374" spans="1:9" x14ac:dyDescent="0.25">
      <c r="A2374" s="413">
        <v>4261</v>
      </c>
      <c r="B2374" s="413" t="s">
        <v>4183</v>
      </c>
      <c r="C2374" s="413" t="s">
        <v>592</v>
      </c>
      <c r="D2374" s="413" t="s">
        <v>9</v>
      </c>
      <c r="E2374" s="413" t="s">
        <v>10</v>
      </c>
      <c r="F2374" s="413">
        <v>370</v>
      </c>
      <c r="G2374" s="413">
        <f t="shared" si="40"/>
        <v>11100</v>
      </c>
      <c r="H2374" s="413">
        <v>30</v>
      </c>
      <c r="I2374" s="23"/>
    </row>
    <row r="2375" spans="1:9" ht="27" x14ac:dyDescent="0.25">
      <c r="A2375" s="413">
        <v>4261</v>
      </c>
      <c r="B2375" s="413" t="s">
        <v>4184</v>
      </c>
      <c r="C2375" s="413" t="s">
        <v>630</v>
      </c>
      <c r="D2375" s="413" t="s">
        <v>9</v>
      </c>
      <c r="E2375" s="413" t="s">
        <v>585</v>
      </c>
      <c r="F2375" s="413">
        <v>150</v>
      </c>
      <c r="G2375" s="413">
        <f t="shared" si="40"/>
        <v>15000</v>
      </c>
      <c r="H2375" s="413">
        <v>100</v>
      </c>
      <c r="I2375" s="23"/>
    </row>
    <row r="2376" spans="1:9" x14ac:dyDescent="0.25">
      <c r="A2376" s="413">
        <v>4261</v>
      </c>
      <c r="B2376" s="413" t="s">
        <v>4185</v>
      </c>
      <c r="C2376" s="413" t="s">
        <v>628</v>
      </c>
      <c r="D2376" s="413" t="s">
        <v>9</v>
      </c>
      <c r="E2376" s="413" t="s">
        <v>10</v>
      </c>
      <c r="F2376" s="413">
        <v>1000</v>
      </c>
      <c r="G2376" s="413">
        <f t="shared" si="40"/>
        <v>30000</v>
      </c>
      <c r="H2376" s="413">
        <v>30</v>
      </c>
      <c r="I2376" s="23"/>
    </row>
    <row r="2377" spans="1:9" ht="40.5" x14ac:dyDescent="0.25">
      <c r="A2377" s="413">
        <v>4261</v>
      </c>
      <c r="B2377" s="413" t="s">
        <v>4186</v>
      </c>
      <c r="C2377" s="413" t="s">
        <v>1524</v>
      </c>
      <c r="D2377" s="413" t="s">
        <v>9</v>
      </c>
      <c r="E2377" s="413" t="s">
        <v>10</v>
      </c>
      <c r="F2377" s="413">
        <v>2000</v>
      </c>
      <c r="G2377" s="413">
        <f t="shared" si="40"/>
        <v>60000</v>
      </c>
      <c r="H2377" s="413">
        <v>30</v>
      </c>
      <c r="I2377" s="23"/>
    </row>
    <row r="2378" spans="1:9" x14ac:dyDescent="0.25">
      <c r="A2378" s="413">
        <v>4261</v>
      </c>
      <c r="B2378" s="413" t="s">
        <v>4187</v>
      </c>
      <c r="C2378" s="413" t="s">
        <v>650</v>
      </c>
      <c r="D2378" s="413" t="s">
        <v>9</v>
      </c>
      <c r="E2378" s="413" t="s">
        <v>10</v>
      </c>
      <c r="F2378" s="413">
        <v>150</v>
      </c>
      <c r="G2378" s="413">
        <f t="shared" si="40"/>
        <v>3000</v>
      </c>
      <c r="H2378" s="413">
        <v>20</v>
      </c>
      <c r="I2378" s="23"/>
    </row>
    <row r="2379" spans="1:9" x14ac:dyDescent="0.25">
      <c r="A2379" s="413">
        <v>4261</v>
      </c>
      <c r="B2379" s="413" t="s">
        <v>4188</v>
      </c>
      <c r="C2379" s="413" t="s">
        <v>681</v>
      </c>
      <c r="D2379" s="413" t="s">
        <v>9</v>
      </c>
      <c r="E2379" s="413" t="s">
        <v>10</v>
      </c>
      <c r="F2379" s="413">
        <v>100</v>
      </c>
      <c r="G2379" s="413">
        <f t="shared" si="40"/>
        <v>2000</v>
      </c>
      <c r="H2379" s="413">
        <v>20</v>
      </c>
      <c r="I2379" s="23"/>
    </row>
    <row r="2380" spans="1:9" x14ac:dyDescent="0.25">
      <c r="A2380" s="413">
        <v>4261</v>
      </c>
      <c r="B2380" s="413" t="s">
        <v>4189</v>
      </c>
      <c r="C2380" s="413" t="s">
        <v>626</v>
      </c>
      <c r="D2380" s="413" t="s">
        <v>9</v>
      </c>
      <c r="E2380" s="413" t="s">
        <v>10</v>
      </c>
      <c r="F2380" s="413">
        <v>500</v>
      </c>
      <c r="G2380" s="413">
        <f t="shared" si="40"/>
        <v>7500</v>
      </c>
      <c r="H2380" s="413">
        <v>15</v>
      </c>
      <c r="I2380" s="23"/>
    </row>
    <row r="2381" spans="1:9" x14ac:dyDescent="0.25">
      <c r="A2381" s="413">
        <v>4261</v>
      </c>
      <c r="B2381" s="413" t="s">
        <v>4190</v>
      </c>
      <c r="C2381" s="413" t="s">
        <v>4191</v>
      </c>
      <c r="D2381" s="413" t="s">
        <v>9</v>
      </c>
      <c r="E2381" s="413" t="s">
        <v>10</v>
      </c>
      <c r="F2381" s="413">
        <v>7000</v>
      </c>
      <c r="G2381" s="413">
        <f t="shared" si="40"/>
        <v>35000</v>
      </c>
      <c r="H2381" s="413">
        <v>5</v>
      </c>
      <c r="I2381" s="23"/>
    </row>
    <row r="2382" spans="1:9" x14ac:dyDescent="0.25">
      <c r="A2382" s="413">
        <v>4261</v>
      </c>
      <c r="B2382" s="413" t="s">
        <v>4192</v>
      </c>
      <c r="C2382" s="413" t="s">
        <v>598</v>
      </c>
      <c r="D2382" s="413" t="s">
        <v>9</v>
      </c>
      <c r="E2382" s="413" t="s">
        <v>10</v>
      </c>
      <c r="F2382" s="413">
        <v>150</v>
      </c>
      <c r="G2382" s="413">
        <f t="shared" si="40"/>
        <v>4500</v>
      </c>
      <c r="H2382" s="413">
        <v>30</v>
      </c>
      <c r="I2382" s="23"/>
    </row>
    <row r="2383" spans="1:9" x14ac:dyDescent="0.25">
      <c r="A2383" s="413">
        <v>4261</v>
      </c>
      <c r="B2383" s="413" t="s">
        <v>4193</v>
      </c>
      <c r="C2383" s="413" t="s">
        <v>676</v>
      </c>
      <c r="D2383" s="413" t="s">
        <v>9</v>
      </c>
      <c r="E2383" s="413" t="s">
        <v>10</v>
      </c>
      <c r="F2383" s="413">
        <v>200</v>
      </c>
      <c r="G2383" s="413">
        <f t="shared" si="40"/>
        <v>60000</v>
      </c>
      <c r="H2383" s="413">
        <v>300</v>
      </c>
      <c r="I2383" s="23"/>
    </row>
    <row r="2384" spans="1:9" x14ac:dyDescent="0.25">
      <c r="A2384" s="413">
        <v>4261</v>
      </c>
      <c r="B2384" s="413" t="s">
        <v>4194</v>
      </c>
      <c r="C2384" s="413" t="s">
        <v>688</v>
      </c>
      <c r="D2384" s="413" t="s">
        <v>9</v>
      </c>
      <c r="E2384" s="413" t="s">
        <v>10</v>
      </c>
      <c r="F2384" s="413">
        <v>150</v>
      </c>
      <c r="G2384" s="413">
        <f t="shared" si="40"/>
        <v>7500</v>
      </c>
      <c r="H2384" s="413">
        <v>50</v>
      </c>
      <c r="I2384" s="23"/>
    </row>
    <row r="2385" spans="1:9" x14ac:dyDescent="0.25">
      <c r="A2385" s="413">
        <v>4261</v>
      </c>
      <c r="B2385" s="413" t="s">
        <v>4195</v>
      </c>
      <c r="C2385" s="413" t="s">
        <v>666</v>
      </c>
      <c r="D2385" s="413" t="s">
        <v>9</v>
      </c>
      <c r="E2385" s="413" t="s">
        <v>10</v>
      </c>
      <c r="F2385" s="413">
        <v>200</v>
      </c>
      <c r="G2385" s="413">
        <f t="shared" si="40"/>
        <v>10000</v>
      </c>
      <c r="H2385" s="413">
        <v>50</v>
      </c>
      <c r="I2385" s="23"/>
    </row>
    <row r="2386" spans="1:9" ht="27" x14ac:dyDescent="0.25">
      <c r="A2386" s="413">
        <v>4261</v>
      </c>
      <c r="B2386" s="413" t="s">
        <v>4196</v>
      </c>
      <c r="C2386" s="413" t="s">
        <v>637</v>
      </c>
      <c r="D2386" s="413" t="s">
        <v>9</v>
      </c>
      <c r="E2386" s="413" t="s">
        <v>10</v>
      </c>
      <c r="F2386" s="413">
        <v>150</v>
      </c>
      <c r="G2386" s="413">
        <f t="shared" si="40"/>
        <v>37500</v>
      </c>
      <c r="H2386" s="413">
        <v>250</v>
      </c>
      <c r="I2386" s="23"/>
    </row>
    <row r="2387" spans="1:9" x14ac:dyDescent="0.25">
      <c r="A2387" s="413">
        <v>4261</v>
      </c>
      <c r="B2387" s="413" t="s">
        <v>4197</v>
      </c>
      <c r="C2387" s="413" t="s">
        <v>4180</v>
      </c>
      <c r="D2387" s="413" t="s">
        <v>9</v>
      </c>
      <c r="E2387" s="413" t="s">
        <v>10</v>
      </c>
      <c r="F2387" s="413">
        <v>550</v>
      </c>
      <c r="G2387" s="413">
        <f t="shared" si="40"/>
        <v>3300</v>
      </c>
      <c r="H2387" s="413">
        <v>6</v>
      </c>
      <c r="I2387" s="23"/>
    </row>
    <row r="2388" spans="1:9" x14ac:dyDescent="0.25">
      <c r="A2388" s="413">
        <v>4261</v>
      </c>
      <c r="B2388" s="413" t="s">
        <v>4198</v>
      </c>
      <c r="C2388" s="413" t="s">
        <v>641</v>
      </c>
      <c r="D2388" s="413" t="s">
        <v>9</v>
      </c>
      <c r="E2388" s="413" t="s">
        <v>10</v>
      </c>
      <c r="F2388" s="413">
        <v>6000</v>
      </c>
      <c r="G2388" s="413">
        <f t="shared" si="40"/>
        <v>30000</v>
      </c>
      <c r="H2388" s="413">
        <v>5</v>
      </c>
      <c r="I2388" s="23"/>
    </row>
    <row r="2389" spans="1:9" x14ac:dyDescent="0.25">
      <c r="A2389" s="413">
        <v>4261</v>
      </c>
      <c r="B2389" s="413" t="s">
        <v>4199</v>
      </c>
      <c r="C2389" s="413" t="s">
        <v>618</v>
      </c>
      <c r="D2389" s="413" t="s">
        <v>9</v>
      </c>
      <c r="E2389" s="413" t="s">
        <v>10</v>
      </c>
      <c r="F2389" s="413">
        <v>1000</v>
      </c>
      <c r="G2389" s="413">
        <f t="shared" si="40"/>
        <v>5000</v>
      </c>
      <c r="H2389" s="413">
        <v>5</v>
      </c>
      <c r="I2389" s="23"/>
    </row>
    <row r="2390" spans="1:9" x14ac:dyDescent="0.25">
      <c r="A2390" s="413">
        <v>4261</v>
      </c>
      <c r="B2390" s="413" t="s">
        <v>4200</v>
      </c>
      <c r="C2390" s="413" t="s">
        <v>686</v>
      </c>
      <c r="D2390" s="413" t="s">
        <v>9</v>
      </c>
      <c r="E2390" s="413" t="s">
        <v>10</v>
      </c>
      <c r="F2390" s="413">
        <v>150</v>
      </c>
      <c r="G2390" s="413">
        <f t="shared" si="40"/>
        <v>4500</v>
      </c>
      <c r="H2390" s="413">
        <v>30</v>
      </c>
      <c r="I2390" s="23"/>
    </row>
    <row r="2391" spans="1:9" x14ac:dyDescent="0.25">
      <c r="A2391" s="413">
        <v>4264</v>
      </c>
      <c r="B2391" s="413" t="s">
        <v>970</v>
      </c>
      <c r="C2391" s="413" t="s">
        <v>971</v>
      </c>
      <c r="D2391" s="413" t="s">
        <v>9</v>
      </c>
      <c r="E2391" s="413" t="s">
        <v>966</v>
      </c>
      <c r="F2391" s="413">
        <v>0</v>
      </c>
      <c r="G2391" s="413">
        <v>0</v>
      </c>
      <c r="H2391" s="413">
        <v>1</v>
      </c>
      <c r="I2391" s="23"/>
    </row>
    <row r="2392" spans="1:9" x14ac:dyDescent="0.25">
      <c r="A2392" s="413">
        <v>4261</v>
      </c>
      <c r="B2392" s="413" t="s">
        <v>965</v>
      </c>
      <c r="C2392" s="413" t="s">
        <v>656</v>
      </c>
      <c r="D2392" s="413" t="s">
        <v>9</v>
      </c>
      <c r="E2392" s="413" t="s">
        <v>966</v>
      </c>
      <c r="F2392" s="413">
        <v>691.18</v>
      </c>
      <c r="G2392" s="413">
        <f>+F2392*H2392</f>
        <v>587503</v>
      </c>
      <c r="H2392" s="413">
        <v>850</v>
      </c>
      <c r="I2392" s="23"/>
    </row>
    <row r="2393" spans="1:9" x14ac:dyDescent="0.25">
      <c r="A2393" s="413">
        <v>4264</v>
      </c>
      <c r="B2393" s="413" t="s">
        <v>448</v>
      </c>
      <c r="C2393" s="413" t="s">
        <v>264</v>
      </c>
      <c r="D2393" s="413" t="s">
        <v>9</v>
      </c>
      <c r="E2393" s="413" t="s">
        <v>11</v>
      </c>
      <c r="F2393" s="413">
        <v>490</v>
      </c>
      <c r="G2393" s="413">
        <f>F2393*H2393</f>
        <v>4346300</v>
      </c>
      <c r="H2393" s="413">
        <v>8870</v>
      </c>
      <c r="I2393" s="23"/>
    </row>
    <row r="2394" spans="1:9" x14ac:dyDescent="0.25">
      <c r="A2394" s="476" t="s">
        <v>12</v>
      </c>
      <c r="B2394" s="477"/>
      <c r="C2394" s="477"/>
      <c r="D2394" s="477"/>
      <c r="E2394" s="477"/>
      <c r="F2394" s="477"/>
      <c r="G2394" s="477"/>
      <c r="H2394" s="477"/>
      <c r="I2394" s="23"/>
    </row>
    <row r="2395" spans="1:9" ht="54" x14ac:dyDescent="0.25">
      <c r="A2395" s="450">
        <v>4215</v>
      </c>
      <c r="B2395" s="450" t="s">
        <v>4594</v>
      </c>
      <c r="C2395" s="450" t="s">
        <v>1800</v>
      </c>
      <c r="D2395" s="450" t="s">
        <v>13</v>
      </c>
      <c r="E2395" s="450" t="s">
        <v>14</v>
      </c>
      <c r="F2395" s="450">
        <v>133000</v>
      </c>
      <c r="G2395" s="450">
        <v>133000</v>
      </c>
      <c r="H2395" s="450">
        <v>1</v>
      </c>
      <c r="I2395" s="23"/>
    </row>
    <row r="2396" spans="1:9" ht="40.5" x14ac:dyDescent="0.25">
      <c r="A2396" s="427">
        <v>4252</v>
      </c>
      <c r="B2396" s="450" t="s">
        <v>4335</v>
      </c>
      <c r="C2396" s="450" t="s">
        <v>933</v>
      </c>
      <c r="D2396" s="450" t="s">
        <v>424</v>
      </c>
      <c r="E2396" s="450" t="s">
        <v>14</v>
      </c>
      <c r="F2396" s="450">
        <v>550000</v>
      </c>
      <c r="G2396" s="450">
        <v>550000</v>
      </c>
      <c r="H2396" s="450">
        <v>1</v>
      </c>
      <c r="I2396" s="23"/>
    </row>
    <row r="2397" spans="1:9" ht="54" x14ac:dyDescent="0.25">
      <c r="A2397" s="359">
        <v>4215</v>
      </c>
      <c r="B2397" s="427" t="s">
        <v>3132</v>
      </c>
      <c r="C2397" s="427" t="s">
        <v>1800</v>
      </c>
      <c r="D2397" s="427" t="s">
        <v>13</v>
      </c>
      <c r="E2397" s="427" t="s">
        <v>14</v>
      </c>
      <c r="F2397" s="427">
        <v>133000</v>
      </c>
      <c r="G2397" s="427">
        <v>133000</v>
      </c>
      <c r="H2397" s="427">
        <v>1</v>
      </c>
      <c r="I2397" s="23"/>
    </row>
    <row r="2398" spans="1:9" ht="54" x14ac:dyDescent="0.25">
      <c r="A2398" s="359">
        <v>4215</v>
      </c>
      <c r="B2398" s="359" t="s">
        <v>3131</v>
      </c>
      <c r="C2398" s="359" t="s">
        <v>1800</v>
      </c>
      <c r="D2398" s="359" t="s">
        <v>13</v>
      </c>
      <c r="E2398" s="359" t="s">
        <v>14</v>
      </c>
      <c r="F2398" s="359">
        <v>133000</v>
      </c>
      <c r="G2398" s="359">
        <v>133000</v>
      </c>
      <c r="H2398" s="359">
        <v>1</v>
      </c>
      <c r="I2398" s="23"/>
    </row>
    <row r="2399" spans="1:9" ht="40.5" x14ac:dyDescent="0.25">
      <c r="A2399" s="348">
        <v>4241</v>
      </c>
      <c r="B2399" s="359" t="s">
        <v>2874</v>
      </c>
      <c r="C2399" s="359" t="s">
        <v>442</v>
      </c>
      <c r="D2399" s="359" t="s">
        <v>13</v>
      </c>
      <c r="E2399" s="359" t="s">
        <v>14</v>
      </c>
      <c r="F2399" s="359">
        <v>78200</v>
      </c>
      <c r="G2399" s="359">
        <v>78200</v>
      </c>
      <c r="H2399" s="359">
        <v>1</v>
      </c>
      <c r="I2399" s="23"/>
    </row>
    <row r="2400" spans="1:9" ht="54" x14ac:dyDescent="0.25">
      <c r="A2400" s="348">
        <v>4215</v>
      </c>
      <c r="B2400" s="348" t="s">
        <v>1799</v>
      </c>
      <c r="C2400" s="348" t="s">
        <v>1800</v>
      </c>
      <c r="D2400" s="348" t="s">
        <v>13</v>
      </c>
      <c r="E2400" s="348" t="s">
        <v>14</v>
      </c>
      <c r="F2400" s="348">
        <v>0</v>
      </c>
      <c r="G2400" s="348">
        <v>0</v>
      </c>
      <c r="H2400" s="348">
        <v>1</v>
      </c>
      <c r="I2400" s="23"/>
    </row>
    <row r="2401" spans="1:9" ht="40.5" x14ac:dyDescent="0.25">
      <c r="A2401" s="348">
        <v>4214</v>
      </c>
      <c r="B2401" s="348" t="s">
        <v>1479</v>
      </c>
      <c r="C2401" s="348" t="s">
        <v>446</v>
      </c>
      <c r="D2401" s="348" t="s">
        <v>9</v>
      </c>
      <c r="E2401" s="348" t="s">
        <v>14</v>
      </c>
      <c r="F2401" s="348">
        <v>158400</v>
      </c>
      <c r="G2401" s="348">
        <v>158400</v>
      </c>
      <c r="H2401" s="348">
        <v>1</v>
      </c>
      <c r="I2401" s="23"/>
    </row>
    <row r="2402" spans="1:9" ht="27" x14ac:dyDescent="0.25">
      <c r="A2402" s="236">
        <v>4214</v>
      </c>
      <c r="B2402" s="236" t="s">
        <v>1480</v>
      </c>
      <c r="C2402" s="236" t="s">
        <v>534</v>
      </c>
      <c r="D2402" s="236" t="s">
        <v>9</v>
      </c>
      <c r="E2402" s="236" t="s">
        <v>14</v>
      </c>
      <c r="F2402" s="328">
        <v>1899600</v>
      </c>
      <c r="G2402" s="328">
        <v>1899600</v>
      </c>
      <c r="H2402" s="236">
        <v>1</v>
      </c>
      <c r="I2402" s="23"/>
    </row>
    <row r="2403" spans="1:9" ht="40.5" x14ac:dyDescent="0.25">
      <c r="A2403" s="236">
        <v>4252</v>
      </c>
      <c r="B2403" s="236" t="s">
        <v>932</v>
      </c>
      <c r="C2403" s="236" t="s">
        <v>933</v>
      </c>
      <c r="D2403" s="236" t="s">
        <v>424</v>
      </c>
      <c r="E2403" s="348" t="s">
        <v>14</v>
      </c>
      <c r="F2403" s="348">
        <v>750000</v>
      </c>
      <c r="G2403" s="348">
        <v>750000</v>
      </c>
      <c r="H2403" s="348">
        <v>1</v>
      </c>
      <c r="I2403" s="23"/>
    </row>
    <row r="2404" spans="1:9" ht="40.5" x14ac:dyDescent="0.25">
      <c r="A2404" s="207">
        <v>4252</v>
      </c>
      <c r="B2404" s="207" t="s">
        <v>934</v>
      </c>
      <c r="C2404" s="207" t="s">
        <v>933</v>
      </c>
      <c r="D2404" s="207" t="s">
        <v>424</v>
      </c>
      <c r="E2404" s="348" t="s">
        <v>14</v>
      </c>
      <c r="F2404" s="348">
        <v>750000</v>
      </c>
      <c r="G2404" s="348">
        <v>750000</v>
      </c>
      <c r="H2404" s="348">
        <v>1</v>
      </c>
      <c r="I2404" s="23"/>
    </row>
    <row r="2405" spans="1:9" ht="40.5" x14ac:dyDescent="0.25">
      <c r="A2405" s="207">
        <v>4252</v>
      </c>
      <c r="B2405" s="207" t="s">
        <v>935</v>
      </c>
      <c r="C2405" s="207" t="s">
        <v>933</v>
      </c>
      <c r="D2405" s="207" t="s">
        <v>424</v>
      </c>
      <c r="E2405" s="207" t="s">
        <v>14</v>
      </c>
      <c r="F2405" s="207">
        <v>0</v>
      </c>
      <c r="G2405" s="207">
        <v>0</v>
      </c>
      <c r="H2405" s="207">
        <v>1</v>
      </c>
      <c r="I2405" s="23"/>
    </row>
    <row r="2406" spans="1:9" ht="27" x14ac:dyDescent="0.25">
      <c r="A2406" s="207">
        <v>4214</v>
      </c>
      <c r="B2406" s="207" t="s">
        <v>967</v>
      </c>
      <c r="C2406" s="207" t="s">
        <v>534</v>
      </c>
      <c r="D2406" s="207" t="s">
        <v>424</v>
      </c>
      <c r="E2406" s="207" t="s">
        <v>14</v>
      </c>
      <c r="F2406" s="207">
        <v>0</v>
      </c>
      <c r="G2406" s="207">
        <v>0</v>
      </c>
      <c r="H2406" s="207">
        <v>1</v>
      </c>
      <c r="I2406" s="23"/>
    </row>
    <row r="2407" spans="1:9" ht="40.5" x14ac:dyDescent="0.25">
      <c r="A2407" s="207">
        <v>4214</v>
      </c>
      <c r="B2407" s="207" t="s">
        <v>968</v>
      </c>
      <c r="C2407" s="207" t="s">
        <v>446</v>
      </c>
      <c r="D2407" s="207" t="s">
        <v>424</v>
      </c>
      <c r="E2407" s="207" t="s">
        <v>14</v>
      </c>
      <c r="F2407" s="207">
        <v>0</v>
      </c>
      <c r="G2407" s="207">
        <v>0</v>
      </c>
      <c r="H2407" s="207">
        <v>1</v>
      </c>
      <c r="I2407" s="23"/>
    </row>
    <row r="2408" spans="1:9" ht="27" x14ac:dyDescent="0.25">
      <c r="A2408" s="12">
        <v>4214</v>
      </c>
      <c r="B2408" s="12" t="s">
        <v>969</v>
      </c>
      <c r="C2408" s="12" t="s">
        <v>553</v>
      </c>
      <c r="D2408" s="12" t="s">
        <v>13</v>
      </c>
      <c r="E2408" s="12" t="s">
        <v>14</v>
      </c>
      <c r="F2408" s="321">
        <v>1000000</v>
      </c>
      <c r="G2408" s="321">
        <v>1000000</v>
      </c>
      <c r="H2408" s="12">
        <v>1</v>
      </c>
      <c r="I2408" s="23"/>
    </row>
    <row r="2409" spans="1:9" x14ac:dyDescent="0.25">
      <c r="A2409" s="12"/>
      <c r="B2409" s="216"/>
      <c r="C2409" s="216"/>
      <c r="D2409" s="12"/>
      <c r="E2409" s="12"/>
      <c r="F2409" s="12"/>
      <c r="G2409" s="12"/>
      <c r="H2409" s="12"/>
      <c r="I2409" s="23"/>
    </row>
    <row r="2410" spans="1:9" x14ac:dyDescent="0.25">
      <c r="A2410" s="525" t="s">
        <v>61</v>
      </c>
      <c r="B2410" s="526"/>
      <c r="C2410" s="526"/>
      <c r="D2410" s="526"/>
      <c r="E2410" s="526"/>
      <c r="F2410" s="526"/>
      <c r="G2410" s="526"/>
      <c r="H2410" s="526"/>
      <c r="I2410" s="23"/>
    </row>
    <row r="2411" spans="1:9" x14ac:dyDescent="0.25">
      <c r="A2411" s="476" t="s">
        <v>16</v>
      </c>
      <c r="B2411" s="477"/>
      <c r="C2411" s="477"/>
      <c r="D2411" s="477"/>
      <c r="E2411" s="477"/>
      <c r="F2411" s="477"/>
      <c r="G2411" s="477"/>
      <c r="H2411" s="477"/>
      <c r="I2411" s="23"/>
    </row>
    <row r="2412" spans="1:9" ht="27" x14ac:dyDescent="0.25">
      <c r="A2412" s="4">
        <v>4251</v>
      </c>
      <c r="B2412" s="4" t="s">
        <v>4061</v>
      </c>
      <c r="C2412" s="4" t="s">
        <v>507</v>
      </c>
      <c r="D2412" s="4" t="s">
        <v>424</v>
      </c>
      <c r="E2412" s="4" t="s">
        <v>14</v>
      </c>
      <c r="F2412" s="4">
        <v>10299600</v>
      </c>
      <c r="G2412" s="4">
        <v>10299600</v>
      </c>
      <c r="H2412" s="4">
        <v>1</v>
      </c>
      <c r="I2412" s="23"/>
    </row>
    <row r="2413" spans="1:9" x14ac:dyDescent="0.25">
      <c r="A2413" s="476" t="s">
        <v>12</v>
      </c>
      <c r="B2413" s="477"/>
      <c r="C2413" s="477"/>
      <c r="D2413" s="477"/>
      <c r="E2413" s="477"/>
      <c r="F2413" s="477"/>
      <c r="G2413" s="477"/>
      <c r="H2413" s="477"/>
      <c r="I2413" s="23"/>
    </row>
    <row r="2414" spans="1:9" ht="27" x14ac:dyDescent="0.25">
      <c r="A2414" s="87">
        <v>4251</v>
      </c>
      <c r="B2414" s="400" t="s">
        <v>4060</v>
      </c>
      <c r="C2414" s="400" t="s">
        <v>497</v>
      </c>
      <c r="D2414" s="400" t="s">
        <v>1255</v>
      </c>
      <c r="E2414" s="400" t="s">
        <v>14</v>
      </c>
      <c r="F2414" s="400">
        <v>200400</v>
      </c>
      <c r="G2414" s="400">
        <v>200400</v>
      </c>
      <c r="H2414" s="400">
        <v>1</v>
      </c>
      <c r="I2414" s="23"/>
    </row>
    <row r="2415" spans="1:9" x14ac:dyDescent="0.25">
      <c r="A2415" s="486" t="s">
        <v>88</v>
      </c>
      <c r="B2415" s="487"/>
      <c r="C2415" s="487"/>
      <c r="D2415" s="487"/>
      <c r="E2415" s="487"/>
      <c r="F2415" s="487"/>
      <c r="G2415" s="487"/>
      <c r="H2415" s="487"/>
      <c r="I2415" s="23"/>
    </row>
    <row r="2416" spans="1:9" x14ac:dyDescent="0.25">
      <c r="A2416" s="497" t="s">
        <v>16</v>
      </c>
      <c r="B2416" s="498"/>
      <c r="C2416" s="498"/>
      <c r="D2416" s="498"/>
      <c r="E2416" s="498"/>
      <c r="F2416" s="498"/>
      <c r="G2416" s="498"/>
      <c r="H2416" s="499"/>
      <c r="I2416" s="23"/>
    </row>
    <row r="2417" spans="1:9" ht="27" x14ac:dyDescent="0.25">
      <c r="A2417" s="206">
        <v>4861</v>
      </c>
      <c r="B2417" s="206" t="s">
        <v>937</v>
      </c>
      <c r="C2417" s="206" t="s">
        <v>20</v>
      </c>
      <c r="D2417" s="206" t="s">
        <v>424</v>
      </c>
      <c r="E2417" s="206" t="s">
        <v>14</v>
      </c>
      <c r="F2417" s="331">
        <v>15200000</v>
      </c>
      <c r="G2417" s="331">
        <v>15200000</v>
      </c>
      <c r="H2417" s="206">
        <v>1</v>
      </c>
      <c r="I2417" s="23"/>
    </row>
    <row r="2418" spans="1:9" x14ac:dyDescent="0.25">
      <c r="A2418" s="476" t="s">
        <v>12</v>
      </c>
      <c r="B2418" s="477"/>
      <c r="C2418" s="477"/>
      <c r="D2418" s="477"/>
      <c r="E2418" s="477"/>
      <c r="F2418" s="477"/>
      <c r="G2418" s="477"/>
      <c r="H2418" s="477"/>
      <c r="I2418" s="23"/>
    </row>
    <row r="2419" spans="1:9" ht="27" x14ac:dyDescent="0.25">
      <c r="A2419" s="241">
        <v>4861</v>
      </c>
      <c r="B2419" s="241" t="s">
        <v>1583</v>
      </c>
      <c r="C2419" s="241" t="s">
        <v>497</v>
      </c>
      <c r="D2419" s="371" t="s">
        <v>1255</v>
      </c>
      <c r="E2419" s="371" t="s">
        <v>14</v>
      </c>
      <c r="F2419" s="371">
        <v>30000</v>
      </c>
      <c r="G2419" s="371">
        <v>30000</v>
      </c>
      <c r="H2419" s="371">
        <v>1</v>
      </c>
      <c r="I2419" s="23"/>
    </row>
    <row r="2420" spans="1:9" ht="40.5" x14ac:dyDescent="0.25">
      <c r="A2420" s="206">
        <v>4861</v>
      </c>
      <c r="B2420" s="241" t="s">
        <v>936</v>
      </c>
      <c r="C2420" s="241" t="s">
        <v>538</v>
      </c>
      <c r="D2420" s="347" t="s">
        <v>424</v>
      </c>
      <c r="E2420" s="347" t="s">
        <v>14</v>
      </c>
      <c r="F2420" s="347">
        <v>10000000</v>
      </c>
      <c r="G2420" s="347">
        <v>10000000</v>
      </c>
      <c r="H2420" s="347">
        <v>1</v>
      </c>
      <c r="I2420" s="23"/>
    </row>
    <row r="2421" spans="1:9" x14ac:dyDescent="0.25">
      <c r="A2421" s="486" t="s">
        <v>205</v>
      </c>
      <c r="B2421" s="487"/>
      <c r="C2421" s="487"/>
      <c r="D2421" s="487"/>
      <c r="E2421" s="487"/>
      <c r="F2421" s="487"/>
      <c r="G2421" s="487"/>
      <c r="H2421" s="487"/>
      <c r="I2421" s="23"/>
    </row>
    <row r="2422" spans="1:9" x14ac:dyDescent="0.25">
      <c r="A2422" s="476" t="s">
        <v>16</v>
      </c>
      <c r="B2422" s="477"/>
      <c r="C2422" s="477"/>
      <c r="D2422" s="477"/>
      <c r="E2422" s="477"/>
      <c r="F2422" s="477"/>
      <c r="G2422" s="477"/>
      <c r="H2422" s="477"/>
      <c r="I2422" s="23"/>
    </row>
    <row r="2423" spans="1:9" ht="27" x14ac:dyDescent="0.25">
      <c r="A2423" s="371">
        <v>5134</v>
      </c>
      <c r="B2423" s="371" t="s">
        <v>3408</v>
      </c>
      <c r="C2423" s="371" t="s">
        <v>17</v>
      </c>
      <c r="D2423" s="371" t="s">
        <v>15</v>
      </c>
      <c r="E2423" s="371" t="s">
        <v>14</v>
      </c>
      <c r="F2423" s="371">
        <v>200000</v>
      </c>
      <c r="G2423" s="371">
        <v>200000</v>
      </c>
      <c r="H2423" s="371">
        <v>1</v>
      </c>
      <c r="I2423" s="23"/>
    </row>
    <row r="2424" spans="1:9" ht="27" x14ac:dyDescent="0.25">
      <c r="A2424" s="371">
        <v>5134</v>
      </c>
      <c r="B2424" s="371" t="s">
        <v>3409</v>
      </c>
      <c r="C2424" s="371" t="s">
        <v>17</v>
      </c>
      <c r="D2424" s="371" t="s">
        <v>15</v>
      </c>
      <c r="E2424" s="371" t="s">
        <v>14</v>
      </c>
      <c r="F2424" s="371">
        <v>200000</v>
      </c>
      <c r="G2424" s="371">
        <v>200000</v>
      </c>
      <c r="H2424" s="371">
        <v>1</v>
      </c>
      <c r="I2424" s="23"/>
    </row>
    <row r="2425" spans="1:9" ht="27" x14ac:dyDescent="0.25">
      <c r="A2425" s="371">
        <v>5134</v>
      </c>
      <c r="B2425" s="371" t="s">
        <v>3410</v>
      </c>
      <c r="C2425" s="371" t="s">
        <v>17</v>
      </c>
      <c r="D2425" s="371" t="s">
        <v>15</v>
      </c>
      <c r="E2425" s="371" t="s">
        <v>14</v>
      </c>
      <c r="F2425" s="371">
        <v>200000</v>
      </c>
      <c r="G2425" s="371">
        <v>200000</v>
      </c>
      <c r="H2425" s="371">
        <v>1</v>
      </c>
      <c r="I2425" s="23"/>
    </row>
    <row r="2426" spans="1:9" ht="27" x14ac:dyDescent="0.25">
      <c r="A2426" s="371">
        <v>5134</v>
      </c>
      <c r="B2426" s="371" t="s">
        <v>3411</v>
      </c>
      <c r="C2426" s="371" t="s">
        <v>17</v>
      </c>
      <c r="D2426" s="371" t="s">
        <v>15</v>
      </c>
      <c r="E2426" s="371" t="s">
        <v>14</v>
      </c>
      <c r="F2426" s="371">
        <v>500000</v>
      </c>
      <c r="G2426" s="371">
        <v>500000</v>
      </c>
      <c r="H2426" s="371">
        <v>1</v>
      </c>
      <c r="I2426" s="23"/>
    </row>
    <row r="2427" spans="1:9" ht="27" x14ac:dyDescent="0.25">
      <c r="A2427" s="371">
        <v>5134</v>
      </c>
      <c r="B2427" s="371" t="s">
        <v>3412</v>
      </c>
      <c r="C2427" s="371" t="s">
        <v>17</v>
      </c>
      <c r="D2427" s="371" t="s">
        <v>15</v>
      </c>
      <c r="E2427" s="371" t="s">
        <v>14</v>
      </c>
      <c r="F2427" s="371">
        <v>350000</v>
      </c>
      <c r="G2427" s="371">
        <v>350000</v>
      </c>
      <c r="H2427" s="371">
        <v>1</v>
      </c>
      <c r="I2427" s="23"/>
    </row>
    <row r="2428" spans="1:9" ht="27" x14ac:dyDescent="0.25">
      <c r="A2428" s="371">
        <v>5134</v>
      </c>
      <c r="B2428" s="371" t="s">
        <v>3413</v>
      </c>
      <c r="C2428" s="371" t="s">
        <v>17</v>
      </c>
      <c r="D2428" s="371" t="s">
        <v>15</v>
      </c>
      <c r="E2428" s="371" t="s">
        <v>14</v>
      </c>
      <c r="F2428" s="371">
        <v>250000</v>
      </c>
      <c r="G2428" s="371">
        <v>250000</v>
      </c>
      <c r="H2428" s="371">
        <v>1</v>
      </c>
      <c r="I2428" s="23"/>
    </row>
    <row r="2429" spans="1:9" ht="27" x14ac:dyDescent="0.25">
      <c r="A2429" s="371">
        <v>5134</v>
      </c>
      <c r="B2429" s="371" t="s">
        <v>3414</v>
      </c>
      <c r="C2429" s="371" t="s">
        <v>17</v>
      </c>
      <c r="D2429" s="371" t="s">
        <v>15</v>
      </c>
      <c r="E2429" s="371" t="s">
        <v>14</v>
      </c>
      <c r="F2429" s="371">
        <v>300000</v>
      </c>
      <c r="G2429" s="371">
        <v>300000</v>
      </c>
      <c r="H2429" s="371">
        <v>1</v>
      </c>
      <c r="I2429" s="23"/>
    </row>
    <row r="2430" spans="1:9" ht="27" x14ac:dyDescent="0.25">
      <c r="A2430" s="371">
        <v>5134</v>
      </c>
      <c r="B2430" s="371" t="s">
        <v>3415</v>
      </c>
      <c r="C2430" s="371" t="s">
        <v>17</v>
      </c>
      <c r="D2430" s="371" t="s">
        <v>15</v>
      </c>
      <c r="E2430" s="371" t="s">
        <v>14</v>
      </c>
      <c r="F2430" s="371">
        <v>200000</v>
      </c>
      <c r="G2430" s="371">
        <v>200000</v>
      </c>
      <c r="H2430" s="371">
        <v>1</v>
      </c>
      <c r="I2430" s="23"/>
    </row>
    <row r="2431" spans="1:9" ht="27" x14ac:dyDescent="0.25">
      <c r="A2431" s="371">
        <v>5134</v>
      </c>
      <c r="B2431" s="371" t="s">
        <v>3416</v>
      </c>
      <c r="C2431" s="371" t="s">
        <v>17</v>
      </c>
      <c r="D2431" s="371" t="s">
        <v>15</v>
      </c>
      <c r="E2431" s="371" t="s">
        <v>14</v>
      </c>
      <c r="F2431" s="371">
        <v>400000</v>
      </c>
      <c r="G2431" s="371">
        <v>400000</v>
      </c>
      <c r="H2431" s="371">
        <v>1</v>
      </c>
      <c r="I2431" s="23"/>
    </row>
    <row r="2432" spans="1:9" ht="27" x14ac:dyDescent="0.25">
      <c r="A2432" s="371">
        <v>5134</v>
      </c>
      <c r="B2432" s="371" t="s">
        <v>3417</v>
      </c>
      <c r="C2432" s="371" t="s">
        <v>17</v>
      </c>
      <c r="D2432" s="371" t="s">
        <v>15</v>
      </c>
      <c r="E2432" s="371" t="s">
        <v>14</v>
      </c>
      <c r="F2432" s="371">
        <v>400000</v>
      </c>
      <c r="G2432" s="371">
        <v>400000</v>
      </c>
      <c r="H2432" s="371">
        <v>1</v>
      </c>
      <c r="I2432" s="23"/>
    </row>
    <row r="2433" spans="1:9" ht="27" x14ac:dyDescent="0.25">
      <c r="A2433" s="371">
        <v>5134</v>
      </c>
      <c r="B2433" s="371" t="s">
        <v>1908</v>
      </c>
      <c r="C2433" s="371" t="s">
        <v>17</v>
      </c>
      <c r="D2433" s="371" t="s">
        <v>15</v>
      </c>
      <c r="E2433" s="371" t="s">
        <v>14</v>
      </c>
      <c r="F2433" s="371">
        <v>0</v>
      </c>
      <c r="G2433" s="371">
        <v>0</v>
      </c>
      <c r="H2433" s="371">
        <v>1</v>
      </c>
      <c r="I2433" s="23"/>
    </row>
    <row r="2434" spans="1:9" ht="27" x14ac:dyDescent="0.25">
      <c r="A2434" s="371">
        <v>5134</v>
      </c>
      <c r="B2434" s="371" t="s">
        <v>1909</v>
      </c>
      <c r="C2434" s="371" t="s">
        <v>17</v>
      </c>
      <c r="D2434" s="371" t="s">
        <v>15</v>
      </c>
      <c r="E2434" s="371" t="s">
        <v>14</v>
      </c>
      <c r="F2434" s="371">
        <v>0</v>
      </c>
      <c r="G2434" s="371">
        <v>0</v>
      </c>
      <c r="H2434" s="371">
        <v>1</v>
      </c>
      <c r="I2434" s="23"/>
    </row>
    <row r="2435" spans="1:9" ht="27" x14ac:dyDescent="0.25">
      <c r="A2435" s="371">
        <v>5134</v>
      </c>
      <c r="B2435" s="371" t="s">
        <v>1910</v>
      </c>
      <c r="C2435" s="371" t="s">
        <v>17</v>
      </c>
      <c r="D2435" s="371" t="s">
        <v>15</v>
      </c>
      <c r="E2435" s="371" t="s">
        <v>14</v>
      </c>
      <c r="F2435" s="371">
        <v>0</v>
      </c>
      <c r="G2435" s="371">
        <v>0</v>
      </c>
      <c r="H2435" s="371">
        <v>1</v>
      </c>
      <c r="I2435" s="23"/>
    </row>
    <row r="2436" spans="1:9" ht="27" x14ac:dyDescent="0.25">
      <c r="A2436" s="371">
        <v>5134</v>
      </c>
      <c r="B2436" s="371" t="s">
        <v>972</v>
      </c>
      <c r="C2436" s="371" t="s">
        <v>17</v>
      </c>
      <c r="D2436" s="371" t="s">
        <v>15</v>
      </c>
      <c r="E2436" s="371" t="s">
        <v>14</v>
      </c>
      <c r="F2436" s="371">
        <v>0</v>
      </c>
      <c r="G2436" s="371">
        <v>0</v>
      </c>
      <c r="H2436" s="371">
        <v>1</v>
      </c>
      <c r="I2436" s="23"/>
    </row>
    <row r="2437" spans="1:9" ht="27" x14ac:dyDescent="0.25">
      <c r="A2437" s="206">
        <v>5134</v>
      </c>
      <c r="B2437" s="206" t="s">
        <v>973</v>
      </c>
      <c r="C2437" s="206" t="s">
        <v>17</v>
      </c>
      <c r="D2437" s="206" t="s">
        <v>15</v>
      </c>
      <c r="E2437" s="206" t="s">
        <v>14</v>
      </c>
      <c r="F2437" s="206">
        <v>0</v>
      </c>
      <c r="G2437" s="206">
        <v>0</v>
      </c>
      <c r="H2437" s="206">
        <v>1</v>
      </c>
      <c r="I2437" s="23"/>
    </row>
    <row r="2438" spans="1:9" ht="27" x14ac:dyDescent="0.25">
      <c r="A2438" s="206">
        <v>5134</v>
      </c>
      <c r="B2438" s="206" t="s">
        <v>974</v>
      </c>
      <c r="C2438" s="206" t="s">
        <v>17</v>
      </c>
      <c r="D2438" s="206" t="s">
        <v>15</v>
      </c>
      <c r="E2438" s="206" t="s">
        <v>14</v>
      </c>
      <c r="F2438" s="206">
        <v>0</v>
      </c>
      <c r="G2438" s="206">
        <v>0</v>
      </c>
      <c r="H2438" s="206">
        <v>1</v>
      </c>
      <c r="I2438" s="23"/>
    </row>
    <row r="2439" spans="1:9" ht="27" x14ac:dyDescent="0.25">
      <c r="A2439" s="206">
        <v>5134</v>
      </c>
      <c r="B2439" s="206" t="s">
        <v>975</v>
      </c>
      <c r="C2439" s="206" t="s">
        <v>17</v>
      </c>
      <c r="D2439" s="206" t="s">
        <v>15</v>
      </c>
      <c r="E2439" s="206" t="s">
        <v>14</v>
      </c>
      <c r="F2439" s="206">
        <v>0</v>
      </c>
      <c r="G2439" s="206">
        <v>0</v>
      </c>
      <c r="H2439" s="206">
        <v>1</v>
      </c>
      <c r="I2439" s="23"/>
    </row>
    <row r="2440" spans="1:9" ht="27" x14ac:dyDescent="0.25">
      <c r="A2440" s="206">
        <v>5134</v>
      </c>
      <c r="B2440" s="206" t="s">
        <v>976</v>
      </c>
      <c r="C2440" s="206" t="s">
        <v>17</v>
      </c>
      <c r="D2440" s="206" t="s">
        <v>15</v>
      </c>
      <c r="E2440" s="206" t="s">
        <v>14</v>
      </c>
      <c r="F2440" s="206">
        <v>0</v>
      </c>
      <c r="G2440" s="206">
        <v>0</v>
      </c>
      <c r="H2440" s="206">
        <v>1</v>
      </c>
      <c r="I2440" s="23"/>
    </row>
    <row r="2441" spans="1:9" ht="27" x14ac:dyDescent="0.25">
      <c r="A2441" s="300">
        <v>5134</v>
      </c>
      <c r="B2441" s="300" t="s">
        <v>2188</v>
      </c>
      <c r="C2441" s="300" t="s">
        <v>17</v>
      </c>
      <c r="D2441" s="300" t="s">
        <v>15</v>
      </c>
      <c r="E2441" s="300" t="s">
        <v>14</v>
      </c>
      <c r="F2441" s="300">
        <v>190000</v>
      </c>
      <c r="G2441" s="300">
        <v>190000</v>
      </c>
      <c r="H2441" s="300">
        <v>1</v>
      </c>
      <c r="I2441" s="23"/>
    </row>
    <row r="2442" spans="1:9" ht="27" x14ac:dyDescent="0.25">
      <c r="A2442" s="300">
        <v>5134</v>
      </c>
      <c r="B2442" s="300" t="s">
        <v>2189</v>
      </c>
      <c r="C2442" s="300" t="s">
        <v>17</v>
      </c>
      <c r="D2442" s="300" t="s">
        <v>15</v>
      </c>
      <c r="E2442" s="300" t="s">
        <v>14</v>
      </c>
      <c r="F2442" s="300">
        <v>300000</v>
      </c>
      <c r="G2442" s="300">
        <v>300000</v>
      </c>
      <c r="H2442" s="300">
        <v>1</v>
      </c>
      <c r="I2442" s="23"/>
    </row>
    <row r="2443" spans="1:9" ht="27" x14ac:dyDescent="0.25">
      <c r="A2443" s="300">
        <v>5134</v>
      </c>
      <c r="B2443" s="300" t="s">
        <v>2190</v>
      </c>
      <c r="C2443" s="300" t="s">
        <v>17</v>
      </c>
      <c r="D2443" s="300" t="s">
        <v>15</v>
      </c>
      <c r="E2443" s="300" t="s">
        <v>14</v>
      </c>
      <c r="F2443" s="300">
        <v>400000</v>
      </c>
      <c r="G2443" s="300">
        <v>400000</v>
      </c>
      <c r="H2443" s="300">
        <v>1</v>
      </c>
      <c r="I2443" s="23"/>
    </row>
    <row r="2444" spans="1:9" ht="27" x14ac:dyDescent="0.25">
      <c r="A2444" s="206">
        <v>5134</v>
      </c>
      <c r="B2444" s="206" t="s">
        <v>977</v>
      </c>
      <c r="C2444" s="206" t="s">
        <v>17</v>
      </c>
      <c r="D2444" s="206" t="s">
        <v>15</v>
      </c>
      <c r="E2444" s="206" t="s">
        <v>14</v>
      </c>
      <c r="F2444" s="206">
        <v>0</v>
      </c>
      <c r="G2444" s="206">
        <v>0</v>
      </c>
      <c r="H2444" s="206">
        <v>1</v>
      </c>
      <c r="I2444" s="23"/>
    </row>
    <row r="2445" spans="1:9" ht="27" x14ac:dyDescent="0.25">
      <c r="A2445" s="206">
        <v>5134</v>
      </c>
      <c r="B2445" s="206" t="s">
        <v>978</v>
      </c>
      <c r="C2445" s="206" t="s">
        <v>17</v>
      </c>
      <c r="D2445" s="206" t="s">
        <v>15</v>
      </c>
      <c r="E2445" s="206" t="s">
        <v>14</v>
      </c>
      <c r="F2445" s="206">
        <v>0</v>
      </c>
      <c r="G2445" s="206">
        <v>0</v>
      </c>
      <c r="H2445" s="206">
        <v>1</v>
      </c>
      <c r="I2445" s="23"/>
    </row>
    <row r="2446" spans="1:9" ht="27" x14ac:dyDescent="0.25">
      <c r="A2446" s="206">
        <v>5134</v>
      </c>
      <c r="B2446" s="206" t="s">
        <v>979</v>
      </c>
      <c r="C2446" s="206" t="s">
        <v>17</v>
      </c>
      <c r="D2446" s="206" t="s">
        <v>15</v>
      </c>
      <c r="E2446" s="206" t="s">
        <v>14</v>
      </c>
      <c r="F2446" s="206">
        <v>0</v>
      </c>
      <c r="G2446" s="206">
        <v>0</v>
      </c>
      <c r="H2446" s="206">
        <v>1</v>
      </c>
      <c r="I2446" s="23"/>
    </row>
    <row r="2447" spans="1:9" x14ac:dyDescent="0.25">
      <c r="A2447" s="476" t="s">
        <v>12</v>
      </c>
      <c r="B2447" s="477"/>
      <c r="C2447" s="477"/>
      <c r="D2447" s="477"/>
      <c r="E2447" s="477"/>
      <c r="F2447" s="477"/>
      <c r="G2447" s="477"/>
      <c r="H2447" s="477"/>
      <c r="I2447" s="23"/>
    </row>
    <row r="2448" spans="1:9" ht="27" x14ac:dyDescent="0.25">
      <c r="A2448" s="4">
        <v>5134</v>
      </c>
      <c r="B2448" s="4" t="s">
        <v>3418</v>
      </c>
      <c r="C2448" s="4" t="s">
        <v>435</v>
      </c>
      <c r="D2448" s="4" t="s">
        <v>424</v>
      </c>
      <c r="E2448" s="4" t="s">
        <v>14</v>
      </c>
      <c r="F2448" s="4">
        <v>40000</v>
      </c>
      <c r="G2448" s="4">
        <v>40000</v>
      </c>
      <c r="H2448" s="4">
        <v>1</v>
      </c>
      <c r="I2448" s="23"/>
    </row>
    <row r="2449" spans="1:9" ht="27" x14ac:dyDescent="0.25">
      <c r="A2449" s="4">
        <v>5134</v>
      </c>
      <c r="B2449" s="4" t="s">
        <v>3419</v>
      </c>
      <c r="C2449" s="4" t="s">
        <v>435</v>
      </c>
      <c r="D2449" s="4" t="s">
        <v>424</v>
      </c>
      <c r="E2449" s="4" t="s">
        <v>14</v>
      </c>
      <c r="F2449" s="4">
        <v>20000</v>
      </c>
      <c r="G2449" s="4">
        <v>20000</v>
      </c>
      <c r="H2449" s="4">
        <v>1</v>
      </c>
      <c r="I2449" s="23"/>
    </row>
    <row r="2450" spans="1:9" ht="27" x14ac:dyDescent="0.25">
      <c r="A2450" s="4">
        <v>5134</v>
      </c>
      <c r="B2450" s="4" t="s">
        <v>3420</v>
      </c>
      <c r="C2450" s="4" t="s">
        <v>435</v>
      </c>
      <c r="D2450" s="4" t="s">
        <v>424</v>
      </c>
      <c r="E2450" s="4" t="s">
        <v>14</v>
      </c>
      <c r="F2450" s="4">
        <v>20000</v>
      </c>
      <c r="G2450" s="4">
        <v>20000</v>
      </c>
      <c r="H2450" s="4">
        <v>1</v>
      </c>
      <c r="I2450" s="23"/>
    </row>
    <row r="2451" spans="1:9" ht="27" x14ac:dyDescent="0.25">
      <c r="A2451" s="4">
        <v>5134</v>
      </c>
      <c r="B2451" s="4" t="s">
        <v>3421</v>
      </c>
      <c r="C2451" s="4" t="s">
        <v>435</v>
      </c>
      <c r="D2451" s="4" t="s">
        <v>424</v>
      </c>
      <c r="E2451" s="4" t="s">
        <v>14</v>
      </c>
      <c r="F2451" s="4">
        <v>20000</v>
      </c>
      <c r="G2451" s="4">
        <v>20000</v>
      </c>
      <c r="H2451" s="4">
        <v>1</v>
      </c>
      <c r="I2451" s="23"/>
    </row>
    <row r="2452" spans="1:9" ht="27" x14ac:dyDescent="0.25">
      <c r="A2452" s="4">
        <v>5134</v>
      </c>
      <c r="B2452" s="4" t="s">
        <v>3422</v>
      </c>
      <c r="C2452" s="4" t="s">
        <v>435</v>
      </c>
      <c r="D2452" s="4" t="s">
        <v>424</v>
      </c>
      <c r="E2452" s="4" t="s">
        <v>14</v>
      </c>
      <c r="F2452" s="4">
        <v>50000</v>
      </c>
      <c r="G2452" s="4">
        <v>50000</v>
      </c>
      <c r="H2452" s="4">
        <v>1</v>
      </c>
      <c r="I2452" s="23"/>
    </row>
    <row r="2453" spans="1:9" ht="27" x14ac:dyDescent="0.25">
      <c r="A2453" s="4">
        <v>5134</v>
      </c>
      <c r="B2453" s="4" t="s">
        <v>3423</v>
      </c>
      <c r="C2453" s="4" t="s">
        <v>435</v>
      </c>
      <c r="D2453" s="4" t="s">
        <v>424</v>
      </c>
      <c r="E2453" s="4" t="s">
        <v>14</v>
      </c>
      <c r="F2453" s="4">
        <v>20000</v>
      </c>
      <c r="G2453" s="4">
        <v>20000</v>
      </c>
      <c r="H2453" s="4">
        <v>1</v>
      </c>
      <c r="I2453" s="23"/>
    </row>
    <row r="2454" spans="1:9" ht="27" x14ac:dyDescent="0.25">
      <c r="A2454" s="4">
        <v>5134</v>
      </c>
      <c r="B2454" s="4" t="s">
        <v>3424</v>
      </c>
      <c r="C2454" s="4" t="s">
        <v>435</v>
      </c>
      <c r="D2454" s="4" t="s">
        <v>424</v>
      </c>
      <c r="E2454" s="4" t="s">
        <v>14</v>
      </c>
      <c r="F2454" s="4">
        <v>40000</v>
      </c>
      <c r="G2454" s="4">
        <v>40000</v>
      </c>
      <c r="H2454" s="4">
        <v>1</v>
      </c>
      <c r="I2454" s="23"/>
    </row>
    <row r="2455" spans="1:9" ht="27" x14ac:dyDescent="0.25">
      <c r="A2455" s="4">
        <v>5134</v>
      </c>
      <c r="B2455" s="4" t="s">
        <v>3425</v>
      </c>
      <c r="C2455" s="4" t="s">
        <v>435</v>
      </c>
      <c r="D2455" s="4" t="s">
        <v>424</v>
      </c>
      <c r="E2455" s="4" t="s">
        <v>14</v>
      </c>
      <c r="F2455" s="4">
        <v>25000</v>
      </c>
      <c r="G2455" s="4">
        <v>25000</v>
      </c>
      <c r="H2455" s="4">
        <v>1</v>
      </c>
      <c r="I2455" s="23"/>
    </row>
    <row r="2456" spans="1:9" ht="27" x14ac:dyDescent="0.25">
      <c r="A2456" s="4">
        <v>5134</v>
      </c>
      <c r="B2456" s="4" t="s">
        <v>3426</v>
      </c>
      <c r="C2456" s="4" t="s">
        <v>435</v>
      </c>
      <c r="D2456" s="4" t="s">
        <v>424</v>
      </c>
      <c r="E2456" s="4" t="s">
        <v>14</v>
      </c>
      <c r="F2456" s="4">
        <v>35000</v>
      </c>
      <c r="G2456" s="4">
        <v>35000</v>
      </c>
      <c r="H2456" s="4">
        <v>1</v>
      </c>
      <c r="I2456" s="23"/>
    </row>
    <row r="2457" spans="1:9" ht="27" x14ac:dyDescent="0.25">
      <c r="A2457" s="4">
        <v>5134</v>
      </c>
      <c r="B2457" s="4" t="s">
        <v>3427</v>
      </c>
      <c r="C2457" s="4" t="s">
        <v>435</v>
      </c>
      <c r="D2457" s="4" t="s">
        <v>424</v>
      </c>
      <c r="E2457" s="4" t="s">
        <v>14</v>
      </c>
      <c r="F2457" s="4">
        <v>30000</v>
      </c>
      <c r="G2457" s="4">
        <v>30000</v>
      </c>
      <c r="H2457" s="4">
        <v>1</v>
      </c>
      <c r="I2457" s="23"/>
    </row>
    <row r="2458" spans="1:9" ht="27" x14ac:dyDescent="0.25">
      <c r="A2458" s="4">
        <v>5134</v>
      </c>
      <c r="B2458" s="4" t="s">
        <v>980</v>
      </c>
      <c r="C2458" s="4" t="s">
        <v>435</v>
      </c>
      <c r="D2458" s="4" t="s">
        <v>424</v>
      </c>
      <c r="E2458" s="4" t="s">
        <v>14</v>
      </c>
      <c r="F2458" s="4">
        <v>0</v>
      </c>
      <c r="G2458" s="4">
        <v>0</v>
      </c>
      <c r="H2458" s="4">
        <v>1</v>
      </c>
      <c r="I2458" s="23"/>
    </row>
    <row r="2459" spans="1:9" ht="27" x14ac:dyDescent="0.25">
      <c r="A2459" s="4">
        <v>5134</v>
      </c>
      <c r="B2459" s="4" t="s">
        <v>981</v>
      </c>
      <c r="C2459" s="4" t="s">
        <v>435</v>
      </c>
      <c r="D2459" s="4" t="s">
        <v>424</v>
      </c>
      <c r="E2459" s="4" t="s">
        <v>14</v>
      </c>
      <c r="F2459" s="4">
        <v>0</v>
      </c>
      <c r="G2459" s="4">
        <v>0</v>
      </c>
      <c r="H2459" s="4">
        <v>1</v>
      </c>
      <c r="I2459" s="23"/>
    </row>
    <row r="2460" spans="1:9" ht="27" x14ac:dyDescent="0.25">
      <c r="A2460" s="4">
        <v>5134</v>
      </c>
      <c r="B2460" s="4" t="s">
        <v>982</v>
      </c>
      <c r="C2460" s="4" t="s">
        <v>435</v>
      </c>
      <c r="D2460" s="4" t="s">
        <v>424</v>
      </c>
      <c r="E2460" s="4" t="s">
        <v>14</v>
      </c>
      <c r="F2460" s="4">
        <v>0</v>
      </c>
      <c r="G2460" s="4">
        <v>0</v>
      </c>
      <c r="H2460" s="4">
        <v>1</v>
      </c>
      <c r="I2460" s="23"/>
    </row>
    <row r="2461" spans="1:9" ht="27" x14ac:dyDescent="0.25">
      <c r="A2461" s="4">
        <v>5134</v>
      </c>
      <c r="B2461" s="4" t="s">
        <v>983</v>
      </c>
      <c r="C2461" s="4" t="s">
        <v>435</v>
      </c>
      <c r="D2461" s="4" t="s">
        <v>424</v>
      </c>
      <c r="E2461" s="4" t="s">
        <v>14</v>
      </c>
      <c r="F2461" s="4">
        <v>0</v>
      </c>
      <c r="G2461" s="4">
        <v>0</v>
      </c>
      <c r="H2461" s="4">
        <v>1</v>
      </c>
      <c r="I2461" s="23"/>
    </row>
    <row r="2462" spans="1:9" ht="27" x14ac:dyDescent="0.25">
      <c r="A2462" s="4">
        <v>5134</v>
      </c>
      <c r="B2462" s="4" t="s">
        <v>984</v>
      </c>
      <c r="C2462" s="4" t="s">
        <v>435</v>
      </c>
      <c r="D2462" s="4" t="s">
        <v>424</v>
      </c>
      <c r="E2462" s="4" t="s">
        <v>14</v>
      </c>
      <c r="F2462" s="4">
        <v>0</v>
      </c>
      <c r="G2462" s="4">
        <v>0</v>
      </c>
      <c r="H2462" s="4">
        <v>1</v>
      </c>
      <c r="I2462" s="23"/>
    </row>
    <row r="2463" spans="1:9" ht="27" x14ac:dyDescent="0.25">
      <c r="A2463" s="4">
        <v>5134</v>
      </c>
      <c r="B2463" s="4" t="s">
        <v>985</v>
      </c>
      <c r="C2463" s="4" t="s">
        <v>435</v>
      </c>
      <c r="D2463" s="4" t="s">
        <v>424</v>
      </c>
      <c r="E2463" s="4" t="s">
        <v>14</v>
      </c>
      <c r="F2463" s="4">
        <v>0</v>
      </c>
      <c r="G2463" s="4">
        <v>0</v>
      </c>
      <c r="H2463" s="4">
        <v>1</v>
      </c>
      <c r="I2463" s="23"/>
    </row>
    <row r="2464" spans="1:9" ht="27" x14ac:dyDescent="0.25">
      <c r="A2464" s="4">
        <v>5134</v>
      </c>
      <c r="B2464" s="4" t="s">
        <v>986</v>
      </c>
      <c r="C2464" s="4" t="s">
        <v>435</v>
      </c>
      <c r="D2464" s="4" t="s">
        <v>424</v>
      </c>
      <c r="E2464" s="4" t="s">
        <v>14</v>
      </c>
      <c r="F2464" s="4">
        <v>0</v>
      </c>
      <c r="G2464" s="4">
        <v>0</v>
      </c>
      <c r="H2464" s="4">
        <v>1</v>
      </c>
      <c r="I2464" s="23"/>
    </row>
    <row r="2465" spans="1:9" ht="27" x14ac:dyDescent="0.25">
      <c r="A2465" s="4">
        <v>5134</v>
      </c>
      <c r="B2465" s="4" t="s">
        <v>987</v>
      </c>
      <c r="C2465" s="4" t="s">
        <v>435</v>
      </c>
      <c r="D2465" s="4" t="s">
        <v>424</v>
      </c>
      <c r="E2465" s="4" t="s">
        <v>14</v>
      </c>
      <c r="F2465" s="4">
        <v>0</v>
      </c>
      <c r="G2465" s="4">
        <v>0</v>
      </c>
      <c r="H2465" s="4">
        <v>1</v>
      </c>
      <c r="I2465" s="23"/>
    </row>
    <row r="2466" spans="1:9" ht="27" x14ac:dyDescent="0.25">
      <c r="A2466" s="4">
        <v>5134</v>
      </c>
      <c r="B2466" s="4" t="s">
        <v>1904</v>
      </c>
      <c r="C2466" s="4" t="s">
        <v>435</v>
      </c>
      <c r="D2466" s="4" t="s">
        <v>424</v>
      </c>
      <c r="E2466" s="4" t="s">
        <v>14</v>
      </c>
      <c r="F2466" s="4">
        <v>0</v>
      </c>
      <c r="G2466" s="4">
        <v>0</v>
      </c>
      <c r="H2466" s="4">
        <v>1</v>
      </c>
      <c r="I2466" s="23"/>
    </row>
    <row r="2467" spans="1:9" ht="27" x14ac:dyDescent="0.25">
      <c r="A2467" s="4">
        <v>5134</v>
      </c>
      <c r="B2467" s="4" t="s">
        <v>1905</v>
      </c>
      <c r="C2467" s="4" t="s">
        <v>435</v>
      </c>
      <c r="D2467" s="4" t="s">
        <v>424</v>
      </c>
      <c r="E2467" s="4" t="s">
        <v>14</v>
      </c>
      <c r="F2467" s="4">
        <v>0</v>
      </c>
      <c r="G2467" s="4">
        <v>0</v>
      </c>
      <c r="H2467" s="4">
        <v>1</v>
      </c>
      <c r="I2467" s="23"/>
    </row>
    <row r="2468" spans="1:9" ht="27" x14ac:dyDescent="0.25">
      <c r="A2468" s="4">
        <v>5134</v>
      </c>
      <c r="B2468" s="4" t="s">
        <v>1906</v>
      </c>
      <c r="C2468" s="4" t="s">
        <v>435</v>
      </c>
      <c r="D2468" s="4" t="s">
        <v>424</v>
      </c>
      <c r="E2468" s="4" t="s">
        <v>14</v>
      </c>
      <c r="F2468" s="4">
        <v>0</v>
      </c>
      <c r="G2468" s="4">
        <v>0</v>
      </c>
      <c r="H2468" s="4">
        <v>1</v>
      </c>
      <c r="I2468" s="23"/>
    </row>
    <row r="2469" spans="1:9" ht="27" x14ac:dyDescent="0.25">
      <c r="A2469" s="4">
        <v>5134</v>
      </c>
      <c r="B2469" s="4" t="s">
        <v>2191</v>
      </c>
      <c r="C2469" s="4" t="s">
        <v>435</v>
      </c>
      <c r="D2469" s="4" t="s">
        <v>424</v>
      </c>
      <c r="E2469" s="4" t="s">
        <v>14</v>
      </c>
      <c r="F2469" s="4">
        <v>19000</v>
      </c>
      <c r="G2469" s="4">
        <v>19000</v>
      </c>
      <c r="H2469" s="4">
        <v>1</v>
      </c>
      <c r="I2469" s="23"/>
    </row>
    <row r="2470" spans="1:9" ht="27" x14ac:dyDescent="0.25">
      <c r="A2470" s="4">
        <v>5134</v>
      </c>
      <c r="B2470" s="4" t="s">
        <v>2192</v>
      </c>
      <c r="C2470" s="4" t="s">
        <v>435</v>
      </c>
      <c r="D2470" s="4" t="s">
        <v>424</v>
      </c>
      <c r="E2470" s="4" t="s">
        <v>14</v>
      </c>
      <c r="F2470" s="4">
        <v>40000</v>
      </c>
      <c r="G2470" s="4">
        <v>40000</v>
      </c>
      <c r="H2470" s="4">
        <v>1</v>
      </c>
      <c r="I2470" s="23"/>
    </row>
    <row r="2471" spans="1:9" ht="27" x14ac:dyDescent="0.25">
      <c r="A2471" s="4">
        <v>5134</v>
      </c>
      <c r="B2471" s="4" t="s">
        <v>2193</v>
      </c>
      <c r="C2471" s="4" t="s">
        <v>435</v>
      </c>
      <c r="D2471" s="4" t="s">
        <v>424</v>
      </c>
      <c r="E2471" s="4" t="s">
        <v>14</v>
      </c>
      <c r="F2471" s="4">
        <v>30000</v>
      </c>
      <c r="G2471" s="4">
        <v>30000</v>
      </c>
      <c r="H2471" s="4">
        <v>1</v>
      </c>
      <c r="I2471" s="23"/>
    </row>
    <row r="2472" spans="1:9" x14ac:dyDescent="0.25">
      <c r="A2472" s="486" t="s">
        <v>89</v>
      </c>
      <c r="B2472" s="487"/>
      <c r="C2472" s="487"/>
      <c r="D2472" s="487"/>
      <c r="E2472" s="487"/>
      <c r="F2472" s="487"/>
      <c r="G2472" s="487"/>
      <c r="H2472" s="487"/>
      <c r="I2472" s="23"/>
    </row>
    <row r="2473" spans="1:9" x14ac:dyDescent="0.25">
      <c r="A2473" s="476" t="s">
        <v>8</v>
      </c>
      <c r="B2473" s="477"/>
      <c r="C2473" s="477"/>
      <c r="D2473" s="477"/>
      <c r="E2473" s="477"/>
      <c r="F2473" s="477"/>
      <c r="G2473" s="477"/>
      <c r="H2473" s="477"/>
      <c r="I2473" s="23"/>
    </row>
    <row r="2474" spans="1:9" x14ac:dyDescent="0.25">
      <c r="A2474" s="178"/>
      <c r="B2474" s="178"/>
      <c r="C2474" s="178"/>
      <c r="D2474" s="178"/>
      <c r="E2474" s="178"/>
      <c r="F2474" s="178"/>
      <c r="G2474" s="178"/>
      <c r="H2474" s="178"/>
      <c r="I2474" s="23"/>
    </row>
    <row r="2475" spans="1:9" x14ac:dyDescent="0.25">
      <c r="A2475" s="476" t="s">
        <v>12</v>
      </c>
      <c r="B2475" s="477"/>
      <c r="C2475" s="477"/>
      <c r="D2475" s="477"/>
      <c r="E2475" s="477"/>
      <c r="F2475" s="477"/>
      <c r="G2475" s="477"/>
      <c r="H2475" s="477"/>
      <c r="I2475" s="23"/>
    </row>
    <row r="2476" spans="1:9" ht="40.5" x14ac:dyDescent="0.25">
      <c r="A2476" s="450">
        <v>4239</v>
      </c>
      <c r="B2476" s="450" t="s">
        <v>4593</v>
      </c>
      <c r="C2476" s="450" t="s">
        <v>540</v>
      </c>
      <c r="D2476" s="450" t="s">
        <v>9</v>
      </c>
      <c r="E2476" s="450" t="s">
        <v>14</v>
      </c>
      <c r="F2476" s="450">
        <v>400000</v>
      </c>
      <c r="G2476" s="450">
        <v>400000</v>
      </c>
      <c r="H2476" s="450">
        <v>1</v>
      </c>
      <c r="I2476" s="23"/>
    </row>
    <row r="2477" spans="1:9" ht="40.5" x14ac:dyDescent="0.25">
      <c r="A2477" s="207">
        <v>4239</v>
      </c>
      <c r="B2477" s="450" t="s">
        <v>938</v>
      </c>
      <c r="C2477" s="450" t="s">
        <v>540</v>
      </c>
      <c r="D2477" s="450" t="s">
        <v>9</v>
      </c>
      <c r="E2477" s="450" t="s">
        <v>14</v>
      </c>
      <c r="F2477" s="450">
        <v>114000</v>
      </c>
      <c r="G2477" s="450">
        <v>114000</v>
      </c>
      <c r="H2477" s="450">
        <v>1</v>
      </c>
      <c r="I2477" s="23"/>
    </row>
    <row r="2478" spans="1:9" ht="40.5" x14ac:dyDescent="0.25">
      <c r="A2478" s="207">
        <v>4239</v>
      </c>
      <c r="B2478" s="332" t="s">
        <v>939</v>
      </c>
      <c r="C2478" s="332" t="s">
        <v>540</v>
      </c>
      <c r="D2478" s="332" t="s">
        <v>9</v>
      </c>
      <c r="E2478" s="332" t="s">
        <v>14</v>
      </c>
      <c r="F2478" s="332">
        <v>532000</v>
      </c>
      <c r="G2478" s="332">
        <v>532000</v>
      </c>
      <c r="H2478" s="207">
        <v>1</v>
      </c>
      <c r="I2478" s="23"/>
    </row>
    <row r="2479" spans="1:9" ht="40.5" x14ac:dyDescent="0.25">
      <c r="A2479" s="207">
        <v>4239</v>
      </c>
      <c r="B2479" s="332" t="s">
        <v>940</v>
      </c>
      <c r="C2479" s="332" t="s">
        <v>540</v>
      </c>
      <c r="D2479" s="332" t="s">
        <v>9</v>
      </c>
      <c r="E2479" s="332" t="s">
        <v>14</v>
      </c>
      <c r="F2479" s="332">
        <v>127000</v>
      </c>
      <c r="G2479" s="332">
        <v>127000</v>
      </c>
      <c r="H2479" s="207">
        <v>1</v>
      </c>
      <c r="I2479" s="23"/>
    </row>
    <row r="2480" spans="1:9" ht="40.5" x14ac:dyDescent="0.25">
      <c r="A2480" s="207">
        <v>4239</v>
      </c>
      <c r="B2480" s="332" t="s">
        <v>941</v>
      </c>
      <c r="C2480" s="332" t="s">
        <v>540</v>
      </c>
      <c r="D2480" s="332" t="s">
        <v>9</v>
      </c>
      <c r="E2480" s="332" t="s">
        <v>14</v>
      </c>
      <c r="F2480" s="332">
        <v>479000</v>
      </c>
      <c r="G2480" s="332">
        <v>479000</v>
      </c>
      <c r="H2480" s="207">
        <v>1</v>
      </c>
      <c r="I2480" s="23"/>
    </row>
    <row r="2481" spans="1:9" ht="40.5" x14ac:dyDescent="0.25">
      <c r="A2481" s="207">
        <v>4239</v>
      </c>
      <c r="B2481" s="332" t="s">
        <v>942</v>
      </c>
      <c r="C2481" s="332" t="s">
        <v>540</v>
      </c>
      <c r="D2481" s="332" t="s">
        <v>9</v>
      </c>
      <c r="E2481" s="332" t="s">
        <v>14</v>
      </c>
      <c r="F2481" s="332">
        <v>437000</v>
      </c>
      <c r="G2481" s="332">
        <v>437000</v>
      </c>
      <c r="H2481" s="207">
        <v>1</v>
      </c>
      <c r="I2481" s="23"/>
    </row>
    <row r="2482" spans="1:9" ht="40.5" x14ac:dyDescent="0.25">
      <c r="A2482" s="207">
        <v>4239</v>
      </c>
      <c r="B2482" s="332" t="s">
        <v>943</v>
      </c>
      <c r="C2482" s="332" t="s">
        <v>540</v>
      </c>
      <c r="D2482" s="332" t="s">
        <v>9</v>
      </c>
      <c r="E2482" s="332" t="s">
        <v>14</v>
      </c>
      <c r="F2482" s="332">
        <v>1438000</v>
      </c>
      <c r="G2482" s="332">
        <v>1438000</v>
      </c>
      <c r="H2482" s="207">
        <v>1</v>
      </c>
      <c r="I2482" s="23"/>
    </row>
    <row r="2483" spans="1:9" ht="40.5" x14ac:dyDescent="0.25">
      <c r="A2483" s="207">
        <v>4239</v>
      </c>
      <c r="B2483" s="332" t="s">
        <v>944</v>
      </c>
      <c r="C2483" s="332" t="s">
        <v>540</v>
      </c>
      <c r="D2483" s="332" t="s">
        <v>9</v>
      </c>
      <c r="E2483" s="332" t="s">
        <v>14</v>
      </c>
      <c r="F2483" s="332">
        <v>387000</v>
      </c>
      <c r="G2483" s="332">
        <v>387000</v>
      </c>
      <c r="H2483" s="207">
        <v>1</v>
      </c>
      <c r="I2483" s="23"/>
    </row>
    <row r="2484" spans="1:9" ht="40.5" x14ac:dyDescent="0.25">
      <c r="A2484" s="207">
        <v>4239</v>
      </c>
      <c r="B2484" s="332" t="s">
        <v>945</v>
      </c>
      <c r="C2484" s="332" t="s">
        <v>540</v>
      </c>
      <c r="D2484" s="332" t="s">
        <v>9</v>
      </c>
      <c r="E2484" s="332" t="s">
        <v>14</v>
      </c>
      <c r="F2484" s="332">
        <v>365000</v>
      </c>
      <c r="G2484" s="332">
        <v>365000</v>
      </c>
      <c r="H2484" s="207">
        <v>1</v>
      </c>
      <c r="I2484" s="23"/>
    </row>
    <row r="2485" spans="1:9" ht="40.5" x14ac:dyDescent="0.25">
      <c r="A2485" s="207">
        <v>4239</v>
      </c>
      <c r="B2485" s="332" t="s">
        <v>946</v>
      </c>
      <c r="C2485" s="332" t="s">
        <v>540</v>
      </c>
      <c r="D2485" s="332" t="s">
        <v>9</v>
      </c>
      <c r="E2485" s="332" t="s">
        <v>14</v>
      </c>
      <c r="F2485" s="332">
        <v>500000</v>
      </c>
      <c r="G2485" s="332">
        <v>500000</v>
      </c>
      <c r="H2485" s="207">
        <v>1</v>
      </c>
      <c r="I2485" s="23"/>
    </row>
    <row r="2486" spans="1:9" ht="40.5" x14ac:dyDescent="0.25">
      <c r="A2486" s="207">
        <v>4239</v>
      </c>
      <c r="B2486" s="332" t="s">
        <v>947</v>
      </c>
      <c r="C2486" s="332" t="s">
        <v>540</v>
      </c>
      <c r="D2486" s="332" t="s">
        <v>9</v>
      </c>
      <c r="E2486" s="332" t="s">
        <v>14</v>
      </c>
      <c r="F2486" s="332">
        <v>200000</v>
      </c>
      <c r="G2486" s="332">
        <v>200000</v>
      </c>
      <c r="H2486" s="207">
        <v>1</v>
      </c>
      <c r="I2486" s="23"/>
    </row>
    <row r="2487" spans="1:9" ht="40.5" x14ac:dyDescent="0.25">
      <c r="A2487" s="207">
        <v>4239</v>
      </c>
      <c r="B2487" s="332" t="s">
        <v>948</v>
      </c>
      <c r="C2487" s="332" t="s">
        <v>540</v>
      </c>
      <c r="D2487" s="332" t="s">
        <v>9</v>
      </c>
      <c r="E2487" s="332" t="s">
        <v>14</v>
      </c>
      <c r="F2487" s="332">
        <v>380000</v>
      </c>
      <c r="G2487" s="332">
        <v>380000</v>
      </c>
      <c r="H2487" s="207">
        <v>1</v>
      </c>
      <c r="I2487" s="23"/>
    </row>
    <row r="2488" spans="1:9" ht="40.5" x14ac:dyDescent="0.25">
      <c r="A2488" s="207">
        <v>4239</v>
      </c>
      <c r="B2488" s="332" t="s">
        <v>949</v>
      </c>
      <c r="C2488" s="332" t="s">
        <v>540</v>
      </c>
      <c r="D2488" s="332" t="s">
        <v>9</v>
      </c>
      <c r="E2488" s="332" t="s">
        <v>14</v>
      </c>
      <c r="F2488" s="332">
        <v>343000</v>
      </c>
      <c r="G2488" s="332">
        <v>343000</v>
      </c>
      <c r="H2488" s="207">
        <v>1</v>
      </c>
      <c r="I2488" s="23"/>
    </row>
    <row r="2489" spans="1:9" ht="40.5" x14ac:dyDescent="0.25">
      <c r="A2489" s="207">
        <v>4239</v>
      </c>
      <c r="B2489" s="332" t="s">
        <v>950</v>
      </c>
      <c r="C2489" s="332" t="s">
        <v>540</v>
      </c>
      <c r="D2489" s="332" t="s">
        <v>9</v>
      </c>
      <c r="E2489" s="332" t="s">
        <v>14</v>
      </c>
      <c r="F2489" s="332">
        <v>333333</v>
      </c>
      <c r="G2489" s="332">
        <v>333333</v>
      </c>
      <c r="H2489" s="207">
        <v>1</v>
      </c>
      <c r="I2489" s="23"/>
    </row>
    <row r="2490" spans="1:9" ht="40.5" x14ac:dyDescent="0.25">
      <c r="A2490" s="207">
        <v>4239</v>
      </c>
      <c r="B2490" s="332" t="s">
        <v>951</v>
      </c>
      <c r="C2490" s="332" t="s">
        <v>540</v>
      </c>
      <c r="D2490" s="332" t="s">
        <v>9</v>
      </c>
      <c r="E2490" s="332" t="s">
        <v>14</v>
      </c>
      <c r="F2490" s="332">
        <v>387000</v>
      </c>
      <c r="G2490" s="332">
        <v>387000</v>
      </c>
      <c r="H2490" s="207">
        <v>1</v>
      </c>
      <c r="I2490" s="23"/>
    </row>
    <row r="2491" spans="1:9" ht="40.5" x14ac:dyDescent="0.25">
      <c r="A2491" s="207">
        <v>4239</v>
      </c>
      <c r="B2491" s="332" t="s">
        <v>952</v>
      </c>
      <c r="C2491" s="332" t="s">
        <v>540</v>
      </c>
      <c r="D2491" s="332" t="s">
        <v>9</v>
      </c>
      <c r="E2491" s="332" t="s">
        <v>14</v>
      </c>
      <c r="F2491" s="332">
        <v>211000</v>
      </c>
      <c r="G2491" s="332">
        <v>211000</v>
      </c>
      <c r="H2491" s="207">
        <v>1</v>
      </c>
      <c r="I2491" s="23"/>
    </row>
    <row r="2492" spans="1:9" ht="40.5" x14ac:dyDescent="0.25">
      <c r="A2492" s="207">
        <v>4239</v>
      </c>
      <c r="B2492" s="332" t="s">
        <v>953</v>
      </c>
      <c r="C2492" s="332" t="s">
        <v>540</v>
      </c>
      <c r="D2492" s="332" t="s">
        <v>9</v>
      </c>
      <c r="E2492" s="332" t="s">
        <v>14</v>
      </c>
      <c r="F2492" s="332">
        <v>382000</v>
      </c>
      <c r="G2492" s="332">
        <v>382000</v>
      </c>
      <c r="H2492" s="207">
        <v>1</v>
      </c>
      <c r="I2492" s="23"/>
    </row>
    <row r="2493" spans="1:9" ht="40.5" x14ac:dyDescent="0.25">
      <c r="A2493" s="207">
        <v>4239</v>
      </c>
      <c r="B2493" s="332" t="s">
        <v>954</v>
      </c>
      <c r="C2493" s="332" t="s">
        <v>540</v>
      </c>
      <c r="D2493" s="332" t="s">
        <v>9</v>
      </c>
      <c r="E2493" s="332" t="s">
        <v>14</v>
      </c>
      <c r="F2493" s="332">
        <v>1438000</v>
      </c>
      <c r="G2493" s="332">
        <v>1438000</v>
      </c>
      <c r="H2493" s="207">
        <v>1</v>
      </c>
      <c r="I2493" s="23"/>
    </row>
    <row r="2494" spans="1:9" ht="40.5" x14ac:dyDescent="0.25">
      <c r="A2494" s="207">
        <v>4239</v>
      </c>
      <c r="B2494" s="332" t="s">
        <v>955</v>
      </c>
      <c r="C2494" s="332" t="s">
        <v>540</v>
      </c>
      <c r="D2494" s="332" t="s">
        <v>9</v>
      </c>
      <c r="E2494" s="332" t="s">
        <v>14</v>
      </c>
      <c r="F2494" s="332">
        <v>734000</v>
      </c>
      <c r="G2494" s="332">
        <v>734000</v>
      </c>
      <c r="H2494" s="207">
        <v>1</v>
      </c>
      <c r="I2494" s="23"/>
    </row>
    <row r="2495" spans="1:9" ht="40.5" x14ac:dyDescent="0.25">
      <c r="A2495" s="207">
        <v>4239</v>
      </c>
      <c r="B2495" s="332" t="s">
        <v>956</v>
      </c>
      <c r="C2495" s="332" t="s">
        <v>540</v>
      </c>
      <c r="D2495" s="332" t="s">
        <v>9</v>
      </c>
      <c r="E2495" s="332" t="s">
        <v>14</v>
      </c>
      <c r="F2495" s="332">
        <v>219262</v>
      </c>
      <c r="G2495" s="332">
        <v>219262</v>
      </c>
      <c r="H2495" s="207">
        <v>1</v>
      </c>
      <c r="I2495" s="23"/>
    </row>
    <row r="2496" spans="1:9" ht="40.5" x14ac:dyDescent="0.25">
      <c r="A2496" s="207">
        <v>4239</v>
      </c>
      <c r="B2496" s="332" t="s">
        <v>957</v>
      </c>
      <c r="C2496" s="332" t="s">
        <v>540</v>
      </c>
      <c r="D2496" s="332" t="s">
        <v>9</v>
      </c>
      <c r="E2496" s="332" t="s">
        <v>14</v>
      </c>
      <c r="F2496" s="332">
        <v>132000</v>
      </c>
      <c r="G2496" s="332">
        <v>132000</v>
      </c>
      <c r="H2496" s="207">
        <v>1</v>
      </c>
      <c r="I2496" s="23"/>
    </row>
    <row r="2497" spans="1:9" ht="40.5" x14ac:dyDescent="0.25">
      <c r="A2497" s="207">
        <v>4239</v>
      </c>
      <c r="B2497" s="332" t="s">
        <v>958</v>
      </c>
      <c r="C2497" s="332" t="s">
        <v>540</v>
      </c>
      <c r="D2497" s="332" t="s">
        <v>9</v>
      </c>
      <c r="E2497" s="332" t="s">
        <v>14</v>
      </c>
      <c r="F2497" s="332">
        <v>365000</v>
      </c>
      <c r="G2497" s="332">
        <v>365000</v>
      </c>
      <c r="H2497" s="207">
        <v>1</v>
      </c>
      <c r="I2497" s="23"/>
    </row>
    <row r="2498" spans="1:9" ht="40.5" x14ac:dyDescent="0.25">
      <c r="A2498" s="207">
        <v>4239</v>
      </c>
      <c r="B2498" s="332" t="s">
        <v>959</v>
      </c>
      <c r="C2498" s="332" t="s">
        <v>540</v>
      </c>
      <c r="D2498" s="332" t="s">
        <v>9</v>
      </c>
      <c r="E2498" s="332" t="s">
        <v>14</v>
      </c>
      <c r="F2498" s="332">
        <v>343000</v>
      </c>
      <c r="G2498" s="332">
        <v>343000</v>
      </c>
      <c r="H2498" s="207">
        <v>1</v>
      </c>
      <c r="I2498" s="23"/>
    </row>
    <row r="2499" spans="1:9" ht="40.5" x14ac:dyDescent="0.25">
      <c r="A2499" s="207">
        <v>4239</v>
      </c>
      <c r="B2499" s="332" t="s">
        <v>960</v>
      </c>
      <c r="C2499" s="332" t="s">
        <v>540</v>
      </c>
      <c r="D2499" s="332" t="s">
        <v>9</v>
      </c>
      <c r="E2499" s="332" t="s">
        <v>14</v>
      </c>
      <c r="F2499" s="332">
        <v>348000</v>
      </c>
      <c r="G2499" s="332">
        <v>348000</v>
      </c>
      <c r="H2499" s="207">
        <v>1</v>
      </c>
      <c r="I2499" s="23"/>
    </row>
    <row r="2500" spans="1:9" ht="40.5" x14ac:dyDescent="0.25">
      <c r="A2500" s="207">
        <v>4239</v>
      </c>
      <c r="B2500" s="332" t="s">
        <v>961</v>
      </c>
      <c r="C2500" s="332" t="s">
        <v>540</v>
      </c>
      <c r="D2500" s="332" t="s">
        <v>9</v>
      </c>
      <c r="E2500" s="332" t="s">
        <v>14</v>
      </c>
      <c r="F2500" s="332">
        <v>378000</v>
      </c>
      <c r="G2500" s="332">
        <v>378000</v>
      </c>
      <c r="H2500" s="207">
        <v>1</v>
      </c>
      <c r="I2500" s="23"/>
    </row>
    <row r="2501" spans="1:9" ht="40.5" x14ac:dyDescent="0.25">
      <c r="A2501" s="207">
        <v>4239</v>
      </c>
      <c r="B2501" s="332" t="s">
        <v>962</v>
      </c>
      <c r="C2501" s="332" t="s">
        <v>540</v>
      </c>
      <c r="D2501" s="332" t="s">
        <v>9</v>
      </c>
      <c r="E2501" s="332" t="s">
        <v>14</v>
      </c>
      <c r="F2501" s="332">
        <v>129000</v>
      </c>
      <c r="G2501" s="332">
        <v>129000</v>
      </c>
      <c r="H2501" s="207">
        <v>1</v>
      </c>
      <c r="I2501" s="23"/>
    </row>
    <row r="2502" spans="1:9" ht="40.5" x14ac:dyDescent="0.25">
      <c r="A2502" s="207">
        <v>4239</v>
      </c>
      <c r="B2502" s="332" t="s">
        <v>963</v>
      </c>
      <c r="C2502" s="332" t="s">
        <v>540</v>
      </c>
      <c r="D2502" s="332" t="s">
        <v>9</v>
      </c>
      <c r="E2502" s="332" t="s">
        <v>14</v>
      </c>
      <c r="F2502" s="332">
        <v>772000</v>
      </c>
      <c r="G2502" s="332">
        <v>772000</v>
      </c>
      <c r="H2502" s="207">
        <v>1</v>
      </c>
      <c r="I2502" s="23"/>
    </row>
    <row r="2503" spans="1:9" ht="40.5" x14ac:dyDescent="0.25">
      <c r="A2503" s="198">
        <v>4239</v>
      </c>
      <c r="B2503" s="332" t="s">
        <v>539</v>
      </c>
      <c r="C2503" s="332" t="s">
        <v>540</v>
      </c>
      <c r="D2503" s="332" t="s">
        <v>9</v>
      </c>
      <c r="E2503" s="332" t="s">
        <v>14</v>
      </c>
      <c r="F2503" s="332">
        <v>900000</v>
      </c>
      <c r="G2503" s="332">
        <v>900000</v>
      </c>
      <c r="H2503" s="207">
        <v>1</v>
      </c>
      <c r="I2503" s="23"/>
    </row>
    <row r="2504" spans="1:9" ht="40.5" x14ac:dyDescent="0.25">
      <c r="A2504" s="198">
        <v>4239</v>
      </c>
      <c r="B2504" s="332" t="s">
        <v>541</v>
      </c>
      <c r="C2504" s="332" t="s">
        <v>540</v>
      </c>
      <c r="D2504" s="332" t="s">
        <v>9</v>
      </c>
      <c r="E2504" s="332" t="s">
        <v>14</v>
      </c>
      <c r="F2504" s="332">
        <v>700000</v>
      </c>
      <c r="G2504" s="332">
        <v>700000</v>
      </c>
      <c r="H2504" s="198">
        <v>1</v>
      </c>
      <c r="I2504" s="23"/>
    </row>
    <row r="2505" spans="1:9" ht="40.5" x14ac:dyDescent="0.25">
      <c r="A2505" s="198">
        <v>4239</v>
      </c>
      <c r="B2505" s="332" t="s">
        <v>542</v>
      </c>
      <c r="C2505" s="332" t="s">
        <v>540</v>
      </c>
      <c r="D2505" s="332" t="s">
        <v>9</v>
      </c>
      <c r="E2505" s="332" t="s">
        <v>14</v>
      </c>
      <c r="F2505" s="332">
        <v>250000</v>
      </c>
      <c r="G2505" s="332">
        <v>250000</v>
      </c>
      <c r="H2505" s="198">
        <v>1</v>
      </c>
      <c r="I2505" s="23"/>
    </row>
    <row r="2506" spans="1:9" ht="40.5" x14ac:dyDescent="0.25">
      <c r="A2506" s="198">
        <v>4239</v>
      </c>
      <c r="B2506" s="332" t="s">
        <v>543</v>
      </c>
      <c r="C2506" s="332" t="s">
        <v>540</v>
      </c>
      <c r="D2506" s="332" t="s">
        <v>9</v>
      </c>
      <c r="E2506" s="332" t="s">
        <v>14</v>
      </c>
      <c r="F2506" s="332">
        <v>800000</v>
      </c>
      <c r="G2506" s="332">
        <v>800000</v>
      </c>
      <c r="H2506" s="198">
        <v>1</v>
      </c>
      <c r="I2506" s="23"/>
    </row>
    <row r="2507" spans="1:9" ht="40.5" x14ac:dyDescent="0.25">
      <c r="A2507" s="198">
        <v>4239</v>
      </c>
      <c r="B2507" s="332" t="s">
        <v>544</v>
      </c>
      <c r="C2507" s="332" t="s">
        <v>540</v>
      </c>
      <c r="D2507" s="332" t="s">
        <v>9</v>
      </c>
      <c r="E2507" s="332" t="s">
        <v>14</v>
      </c>
      <c r="F2507" s="332">
        <v>1600000</v>
      </c>
      <c r="G2507" s="332">
        <v>1600000</v>
      </c>
      <c r="H2507" s="198">
        <v>1</v>
      </c>
      <c r="I2507" s="23"/>
    </row>
    <row r="2508" spans="1:9" ht="40.5" x14ac:dyDescent="0.25">
      <c r="A2508" s="198">
        <v>4239</v>
      </c>
      <c r="B2508" s="198" t="s">
        <v>545</v>
      </c>
      <c r="C2508" s="198" t="s">
        <v>540</v>
      </c>
      <c r="D2508" s="198" t="s">
        <v>9</v>
      </c>
      <c r="E2508" s="198" t="s">
        <v>14</v>
      </c>
      <c r="F2508" s="198">
        <v>1500000</v>
      </c>
      <c r="G2508" s="198">
        <v>1500000</v>
      </c>
      <c r="H2508" s="198">
        <v>1</v>
      </c>
      <c r="I2508" s="23"/>
    </row>
    <row r="2509" spans="1:9" ht="40.5" x14ac:dyDescent="0.25">
      <c r="A2509" s="198">
        <v>4239</v>
      </c>
      <c r="B2509" s="198" t="s">
        <v>546</v>
      </c>
      <c r="C2509" s="198" t="s">
        <v>540</v>
      </c>
      <c r="D2509" s="198" t="s">
        <v>9</v>
      </c>
      <c r="E2509" s="198" t="s">
        <v>14</v>
      </c>
      <c r="F2509" s="293">
        <v>100000</v>
      </c>
      <c r="G2509" s="293">
        <v>100000</v>
      </c>
      <c r="H2509" s="198">
        <v>1</v>
      </c>
      <c r="I2509" s="23"/>
    </row>
    <row r="2510" spans="1:9" ht="40.5" x14ac:dyDescent="0.25">
      <c r="A2510" s="198">
        <v>4239</v>
      </c>
      <c r="B2510" s="198" t="s">
        <v>547</v>
      </c>
      <c r="C2510" s="198" t="s">
        <v>540</v>
      </c>
      <c r="D2510" s="198" t="s">
        <v>9</v>
      </c>
      <c r="E2510" s="198" t="s">
        <v>14</v>
      </c>
      <c r="F2510" s="198">
        <v>250000</v>
      </c>
      <c r="G2510" s="198">
        <v>250000</v>
      </c>
      <c r="H2510" s="198">
        <v>1</v>
      </c>
      <c r="I2510" s="23"/>
    </row>
    <row r="2511" spans="1:9" ht="40.5" x14ac:dyDescent="0.25">
      <c r="A2511" s="198">
        <v>4239</v>
      </c>
      <c r="B2511" s="198" t="s">
        <v>548</v>
      </c>
      <c r="C2511" s="198" t="s">
        <v>540</v>
      </c>
      <c r="D2511" s="198" t="s">
        <v>9</v>
      </c>
      <c r="E2511" s="198" t="s">
        <v>14</v>
      </c>
      <c r="F2511" s="293">
        <v>1600000</v>
      </c>
      <c r="G2511" s="293">
        <v>1600000</v>
      </c>
      <c r="H2511" s="198">
        <v>1</v>
      </c>
      <c r="I2511" s="23"/>
    </row>
    <row r="2512" spans="1:9" ht="40.5" x14ac:dyDescent="0.25">
      <c r="A2512" s="198">
        <v>4239</v>
      </c>
      <c r="B2512" s="198" t="s">
        <v>549</v>
      </c>
      <c r="C2512" s="198" t="s">
        <v>540</v>
      </c>
      <c r="D2512" s="198" t="s">
        <v>9</v>
      </c>
      <c r="E2512" s="198" t="s">
        <v>14</v>
      </c>
      <c r="F2512" s="198">
        <v>1100000</v>
      </c>
      <c r="G2512" s="198">
        <v>1100000</v>
      </c>
      <c r="H2512" s="198">
        <v>1</v>
      </c>
      <c r="I2512" s="23"/>
    </row>
    <row r="2513" spans="1:24" ht="40.5" x14ac:dyDescent="0.25">
      <c r="A2513" s="198">
        <v>4239</v>
      </c>
      <c r="B2513" s="198" t="s">
        <v>550</v>
      </c>
      <c r="C2513" s="198" t="s">
        <v>540</v>
      </c>
      <c r="D2513" s="198" t="s">
        <v>9</v>
      </c>
      <c r="E2513" s="198" t="s">
        <v>14</v>
      </c>
      <c r="F2513" s="198">
        <v>0</v>
      </c>
      <c r="G2513" s="198">
        <v>0</v>
      </c>
      <c r="H2513" s="198">
        <v>1</v>
      </c>
      <c r="I2513" s="23"/>
    </row>
    <row r="2514" spans="1:24" ht="40.5" x14ac:dyDescent="0.25">
      <c r="A2514" s="198">
        <v>4239</v>
      </c>
      <c r="B2514" s="198" t="s">
        <v>551</v>
      </c>
      <c r="C2514" s="198" t="s">
        <v>540</v>
      </c>
      <c r="D2514" s="198" t="s">
        <v>9</v>
      </c>
      <c r="E2514" s="198" t="s">
        <v>14</v>
      </c>
      <c r="F2514" s="198">
        <v>0</v>
      </c>
      <c r="G2514" s="198">
        <v>0</v>
      </c>
      <c r="H2514" s="198">
        <v>1</v>
      </c>
      <c r="I2514" s="23"/>
    </row>
    <row r="2515" spans="1:24" s="459" customFormat="1" ht="40.5" x14ac:dyDescent="0.25">
      <c r="A2515" s="474">
        <v>4239</v>
      </c>
      <c r="B2515" s="474" t="s">
        <v>4869</v>
      </c>
      <c r="C2515" s="474" t="s">
        <v>540</v>
      </c>
      <c r="D2515" s="474" t="s">
        <v>9</v>
      </c>
      <c r="E2515" s="474" t="s">
        <v>14</v>
      </c>
      <c r="F2515" s="474">
        <v>1500000</v>
      </c>
      <c r="G2515" s="474">
        <v>1500000</v>
      </c>
      <c r="H2515" s="474">
        <v>1</v>
      </c>
      <c r="I2515" s="462"/>
      <c r="P2515" s="460"/>
      <c r="Q2515" s="460"/>
      <c r="R2515" s="460"/>
      <c r="S2515" s="460"/>
      <c r="T2515" s="460"/>
      <c r="U2515" s="460"/>
      <c r="V2515" s="460"/>
      <c r="W2515" s="460"/>
      <c r="X2515" s="460"/>
    </row>
    <row r="2516" spans="1:24" s="459" customFormat="1" ht="40.5" x14ac:dyDescent="0.25">
      <c r="A2516" s="474">
        <v>4239</v>
      </c>
      <c r="B2516" s="474" t="s">
        <v>4870</v>
      </c>
      <c r="C2516" s="474" t="s">
        <v>540</v>
      </c>
      <c r="D2516" s="474" t="s">
        <v>9</v>
      </c>
      <c r="E2516" s="474" t="s">
        <v>14</v>
      </c>
      <c r="F2516" s="474">
        <v>1200000</v>
      </c>
      <c r="G2516" s="474">
        <v>1200000</v>
      </c>
      <c r="H2516" s="474">
        <v>1</v>
      </c>
      <c r="I2516" s="462"/>
      <c r="P2516" s="460"/>
      <c r="Q2516" s="460"/>
      <c r="R2516" s="460"/>
      <c r="S2516" s="460"/>
      <c r="T2516" s="460"/>
      <c r="U2516" s="460"/>
      <c r="V2516" s="460"/>
      <c r="W2516" s="460"/>
      <c r="X2516" s="460"/>
    </row>
    <row r="2517" spans="1:24" x14ac:dyDescent="0.25">
      <c r="A2517" s="521" t="s">
        <v>90</v>
      </c>
      <c r="B2517" s="522"/>
      <c r="C2517" s="522"/>
      <c r="D2517" s="522"/>
      <c r="E2517" s="522"/>
      <c r="F2517" s="522"/>
      <c r="G2517" s="522"/>
      <c r="H2517" s="522"/>
      <c r="I2517" s="23"/>
    </row>
    <row r="2518" spans="1:24" x14ac:dyDescent="0.25">
      <c r="A2518" s="476" t="s">
        <v>12</v>
      </c>
      <c r="B2518" s="477"/>
      <c r="C2518" s="477"/>
      <c r="D2518" s="477"/>
      <c r="E2518" s="477"/>
      <c r="F2518" s="477"/>
      <c r="G2518" s="477"/>
      <c r="H2518" s="477"/>
      <c r="I2518" s="23"/>
    </row>
    <row r="2519" spans="1:24" ht="40.5" x14ac:dyDescent="0.25">
      <c r="A2519" s="450">
        <v>4239</v>
      </c>
      <c r="B2519" s="450" t="s">
        <v>4587</v>
      </c>
      <c r="C2519" s="450" t="s">
        <v>477</v>
      </c>
      <c r="D2519" s="450" t="s">
        <v>9</v>
      </c>
      <c r="E2519" s="450" t="s">
        <v>14</v>
      </c>
      <c r="F2519" s="450">
        <v>800000</v>
      </c>
      <c r="G2519" s="450">
        <v>800000</v>
      </c>
      <c r="H2519" s="450">
        <v>1</v>
      </c>
      <c r="I2519" s="23"/>
    </row>
    <row r="2520" spans="1:24" ht="40.5" x14ac:dyDescent="0.25">
      <c r="A2520" s="450">
        <v>4239</v>
      </c>
      <c r="B2520" s="450" t="s">
        <v>4588</v>
      </c>
      <c r="C2520" s="450" t="s">
        <v>477</v>
      </c>
      <c r="D2520" s="450" t="s">
        <v>9</v>
      </c>
      <c r="E2520" s="450" t="s">
        <v>14</v>
      </c>
      <c r="F2520" s="450">
        <v>200000</v>
      </c>
      <c r="G2520" s="450">
        <v>200000</v>
      </c>
      <c r="H2520" s="450">
        <v>1</v>
      </c>
      <c r="I2520" s="23"/>
    </row>
    <row r="2521" spans="1:24" ht="40.5" x14ac:dyDescent="0.25">
      <c r="A2521" s="450">
        <v>4239</v>
      </c>
      <c r="B2521" s="450" t="s">
        <v>4589</v>
      </c>
      <c r="C2521" s="450" t="s">
        <v>477</v>
      </c>
      <c r="D2521" s="450" t="s">
        <v>9</v>
      </c>
      <c r="E2521" s="450" t="s">
        <v>14</v>
      </c>
      <c r="F2521" s="450">
        <v>100000</v>
      </c>
      <c r="G2521" s="450">
        <v>100000</v>
      </c>
      <c r="H2521" s="450">
        <v>1</v>
      </c>
      <c r="I2521" s="23"/>
    </row>
    <row r="2522" spans="1:24" ht="40.5" x14ac:dyDescent="0.25">
      <c r="A2522" s="450">
        <v>4239</v>
      </c>
      <c r="B2522" s="450" t="s">
        <v>4590</v>
      </c>
      <c r="C2522" s="450" t="s">
        <v>477</v>
      </c>
      <c r="D2522" s="450" t="s">
        <v>9</v>
      </c>
      <c r="E2522" s="450" t="s">
        <v>14</v>
      </c>
      <c r="F2522" s="450">
        <v>150000</v>
      </c>
      <c r="G2522" s="450">
        <v>150000</v>
      </c>
      <c r="H2522" s="450">
        <v>1</v>
      </c>
      <c r="I2522" s="23"/>
    </row>
    <row r="2523" spans="1:24" ht="40.5" x14ac:dyDescent="0.25">
      <c r="A2523" s="450">
        <v>4239</v>
      </c>
      <c r="B2523" s="450" t="s">
        <v>4591</v>
      </c>
      <c r="C2523" s="450" t="s">
        <v>477</v>
      </c>
      <c r="D2523" s="450" t="s">
        <v>9</v>
      </c>
      <c r="E2523" s="450" t="s">
        <v>14</v>
      </c>
      <c r="F2523" s="450">
        <v>750000</v>
      </c>
      <c r="G2523" s="450">
        <v>750000</v>
      </c>
      <c r="H2523" s="450">
        <v>1</v>
      </c>
      <c r="I2523" s="23"/>
    </row>
    <row r="2524" spans="1:24" ht="40.5" x14ac:dyDescent="0.25">
      <c r="A2524" s="450">
        <v>4239</v>
      </c>
      <c r="B2524" s="450" t="s">
        <v>4592</v>
      </c>
      <c r="C2524" s="450" t="s">
        <v>477</v>
      </c>
      <c r="D2524" s="450" t="s">
        <v>9</v>
      </c>
      <c r="E2524" s="450" t="s">
        <v>14</v>
      </c>
      <c r="F2524" s="450">
        <v>100000</v>
      </c>
      <c r="G2524" s="450">
        <v>100000</v>
      </c>
      <c r="H2524" s="450">
        <v>1</v>
      </c>
      <c r="I2524" s="23"/>
    </row>
    <row r="2525" spans="1:24" ht="40.5" x14ac:dyDescent="0.25">
      <c r="A2525" s="450">
        <v>4239</v>
      </c>
      <c r="B2525" s="450" t="s">
        <v>4095</v>
      </c>
      <c r="C2525" s="450" t="s">
        <v>477</v>
      </c>
      <c r="D2525" s="450" t="s">
        <v>9</v>
      </c>
      <c r="E2525" s="450" t="s">
        <v>14</v>
      </c>
      <c r="F2525" s="450">
        <v>700000</v>
      </c>
      <c r="G2525" s="450">
        <v>700000</v>
      </c>
      <c r="H2525" s="450">
        <v>1</v>
      </c>
      <c r="I2525" s="23"/>
    </row>
    <row r="2526" spans="1:24" ht="40.5" x14ac:dyDescent="0.25">
      <c r="A2526" s="450">
        <v>4239</v>
      </c>
      <c r="B2526" s="450" t="s">
        <v>3377</v>
      </c>
      <c r="C2526" s="450" t="s">
        <v>477</v>
      </c>
      <c r="D2526" s="450" t="s">
        <v>9</v>
      </c>
      <c r="E2526" s="450" t="s">
        <v>14</v>
      </c>
      <c r="F2526" s="450">
        <v>500000</v>
      </c>
      <c r="G2526" s="450">
        <v>500000</v>
      </c>
      <c r="H2526" s="450">
        <v>1</v>
      </c>
      <c r="I2526" s="23"/>
    </row>
    <row r="2527" spans="1:24" ht="40.5" x14ac:dyDescent="0.25">
      <c r="A2527" s="369">
        <v>4239</v>
      </c>
      <c r="B2527" s="450" t="s">
        <v>3378</v>
      </c>
      <c r="C2527" s="450" t="s">
        <v>477</v>
      </c>
      <c r="D2527" s="450" t="s">
        <v>9</v>
      </c>
      <c r="E2527" s="450" t="s">
        <v>14</v>
      </c>
      <c r="F2527" s="450">
        <v>700000</v>
      </c>
      <c r="G2527" s="450">
        <v>700000</v>
      </c>
      <c r="H2527" s="450">
        <v>1</v>
      </c>
      <c r="I2527" s="23"/>
    </row>
    <row r="2528" spans="1:24" ht="40.5" x14ac:dyDescent="0.25">
      <c r="A2528" s="369">
        <v>4239</v>
      </c>
      <c r="B2528" s="369" t="s">
        <v>3379</v>
      </c>
      <c r="C2528" s="369" t="s">
        <v>477</v>
      </c>
      <c r="D2528" s="369" t="s">
        <v>9</v>
      </c>
      <c r="E2528" s="369" t="s">
        <v>14</v>
      </c>
      <c r="F2528" s="369">
        <v>500000</v>
      </c>
      <c r="G2528" s="369">
        <v>500000</v>
      </c>
      <c r="H2528" s="369">
        <v>1</v>
      </c>
      <c r="I2528" s="23"/>
    </row>
    <row r="2529" spans="1:9" ht="40.5" x14ac:dyDescent="0.25">
      <c r="A2529" s="369">
        <v>4239</v>
      </c>
      <c r="B2529" s="369" t="s">
        <v>3380</v>
      </c>
      <c r="C2529" s="369" t="s">
        <v>477</v>
      </c>
      <c r="D2529" s="369" t="s">
        <v>9</v>
      </c>
      <c r="E2529" s="369" t="s">
        <v>14</v>
      </c>
      <c r="F2529" s="369">
        <v>700000</v>
      </c>
      <c r="G2529" s="369">
        <v>700000</v>
      </c>
      <c r="H2529" s="369">
        <v>1</v>
      </c>
      <c r="I2529" s="23"/>
    </row>
    <row r="2530" spans="1:9" ht="40.5" x14ac:dyDescent="0.25">
      <c r="A2530" s="369">
        <v>4239</v>
      </c>
      <c r="B2530" s="369" t="s">
        <v>3381</v>
      </c>
      <c r="C2530" s="369" t="s">
        <v>477</v>
      </c>
      <c r="D2530" s="369" t="s">
        <v>9</v>
      </c>
      <c r="E2530" s="369" t="s">
        <v>14</v>
      </c>
      <c r="F2530" s="369">
        <v>700000</v>
      </c>
      <c r="G2530" s="369">
        <v>700000</v>
      </c>
      <c r="H2530" s="369">
        <v>1</v>
      </c>
      <c r="I2530" s="23"/>
    </row>
    <row r="2531" spans="1:9" ht="40.5" x14ac:dyDescent="0.25">
      <c r="A2531" s="369">
        <v>4239</v>
      </c>
      <c r="B2531" s="369" t="s">
        <v>988</v>
      </c>
      <c r="C2531" s="369" t="s">
        <v>477</v>
      </c>
      <c r="D2531" s="369" t="s">
        <v>9</v>
      </c>
      <c r="E2531" s="369" t="s">
        <v>14</v>
      </c>
      <c r="F2531" s="369">
        <v>0</v>
      </c>
      <c r="G2531" s="369">
        <v>0</v>
      </c>
      <c r="H2531" s="369">
        <v>1</v>
      </c>
      <c r="I2531" s="23"/>
    </row>
    <row r="2532" spans="1:9" ht="40.5" x14ac:dyDescent="0.25">
      <c r="A2532" s="207">
        <v>4239</v>
      </c>
      <c r="B2532" s="207" t="s">
        <v>989</v>
      </c>
      <c r="C2532" s="207" t="s">
        <v>477</v>
      </c>
      <c r="D2532" s="207" t="s">
        <v>9</v>
      </c>
      <c r="E2532" s="207" t="s">
        <v>14</v>
      </c>
      <c r="F2532" s="207">
        <v>0</v>
      </c>
      <c r="G2532" s="207">
        <v>0</v>
      </c>
      <c r="H2532" s="207">
        <v>1</v>
      </c>
      <c r="I2532" s="23"/>
    </row>
    <row r="2533" spans="1:9" ht="40.5" x14ac:dyDescent="0.25">
      <c r="A2533" s="207">
        <v>4239</v>
      </c>
      <c r="B2533" s="207" t="s">
        <v>990</v>
      </c>
      <c r="C2533" s="207" t="s">
        <v>477</v>
      </c>
      <c r="D2533" s="207" t="s">
        <v>9</v>
      </c>
      <c r="E2533" s="207" t="s">
        <v>14</v>
      </c>
      <c r="F2533" s="207">
        <v>0</v>
      </c>
      <c r="G2533" s="207">
        <v>0</v>
      </c>
      <c r="H2533" s="207">
        <v>1</v>
      </c>
      <c r="I2533" s="23"/>
    </row>
    <row r="2534" spans="1:9" ht="40.5" x14ac:dyDescent="0.25">
      <c r="A2534" s="207">
        <v>4239</v>
      </c>
      <c r="B2534" s="207" t="s">
        <v>991</v>
      </c>
      <c r="C2534" s="207" t="s">
        <v>477</v>
      </c>
      <c r="D2534" s="207" t="s">
        <v>9</v>
      </c>
      <c r="E2534" s="207" t="s">
        <v>14</v>
      </c>
      <c r="F2534" s="207">
        <v>0</v>
      </c>
      <c r="G2534" s="207">
        <v>0</v>
      </c>
      <c r="H2534" s="207">
        <v>1</v>
      </c>
      <c r="I2534" s="23"/>
    </row>
    <row r="2535" spans="1:9" ht="40.5" x14ac:dyDescent="0.25">
      <c r="A2535" s="207">
        <v>4239</v>
      </c>
      <c r="B2535" s="207" t="s">
        <v>992</v>
      </c>
      <c r="C2535" s="207" t="s">
        <v>477</v>
      </c>
      <c r="D2535" s="207" t="s">
        <v>9</v>
      </c>
      <c r="E2535" s="207" t="s">
        <v>14</v>
      </c>
      <c r="F2535" s="207">
        <v>0</v>
      </c>
      <c r="G2535" s="207">
        <v>0</v>
      </c>
      <c r="H2535" s="207">
        <v>1</v>
      </c>
      <c r="I2535" s="23"/>
    </row>
    <row r="2536" spans="1:9" ht="40.5" x14ac:dyDescent="0.25">
      <c r="A2536" s="207">
        <v>4239</v>
      </c>
      <c r="B2536" s="207" t="s">
        <v>993</v>
      </c>
      <c r="C2536" s="207" t="s">
        <v>477</v>
      </c>
      <c r="D2536" s="207" t="s">
        <v>9</v>
      </c>
      <c r="E2536" s="207" t="s">
        <v>14</v>
      </c>
      <c r="F2536" s="207">
        <v>0</v>
      </c>
      <c r="G2536" s="207">
        <v>0</v>
      </c>
      <c r="H2536" s="207">
        <v>1</v>
      </c>
      <c r="I2536" s="23"/>
    </row>
    <row r="2537" spans="1:9" ht="40.5" x14ac:dyDescent="0.25">
      <c r="A2537" s="207">
        <v>4239</v>
      </c>
      <c r="B2537" s="207" t="s">
        <v>994</v>
      </c>
      <c r="C2537" s="207" t="s">
        <v>477</v>
      </c>
      <c r="D2537" s="207" t="s">
        <v>9</v>
      </c>
      <c r="E2537" s="207" t="s">
        <v>14</v>
      </c>
      <c r="F2537" s="207">
        <v>0</v>
      </c>
      <c r="G2537" s="207">
        <v>0</v>
      </c>
      <c r="H2537" s="207">
        <v>1</v>
      </c>
      <c r="I2537" s="23"/>
    </row>
    <row r="2538" spans="1:9" ht="40.5" x14ac:dyDescent="0.25">
      <c r="A2538" s="207">
        <v>4239</v>
      </c>
      <c r="B2538" s="207" t="s">
        <v>995</v>
      </c>
      <c r="C2538" s="207" t="s">
        <v>477</v>
      </c>
      <c r="D2538" s="207" t="s">
        <v>9</v>
      </c>
      <c r="E2538" s="207" t="s">
        <v>14</v>
      </c>
      <c r="F2538" s="207">
        <v>0</v>
      </c>
      <c r="G2538" s="207">
        <v>0</v>
      </c>
      <c r="H2538" s="207">
        <v>1</v>
      </c>
      <c r="I2538" s="23"/>
    </row>
    <row r="2539" spans="1:9" ht="40.5" x14ac:dyDescent="0.25">
      <c r="A2539" s="207">
        <v>4239</v>
      </c>
      <c r="B2539" s="207" t="s">
        <v>996</v>
      </c>
      <c r="C2539" s="207" t="s">
        <v>477</v>
      </c>
      <c r="D2539" s="207" t="s">
        <v>9</v>
      </c>
      <c r="E2539" s="207" t="s">
        <v>14</v>
      </c>
      <c r="F2539" s="207">
        <v>0</v>
      </c>
      <c r="G2539" s="207">
        <v>0</v>
      </c>
      <c r="H2539" s="207">
        <v>1</v>
      </c>
      <c r="I2539" s="23"/>
    </row>
    <row r="2540" spans="1:9" ht="40.5" x14ac:dyDescent="0.25">
      <c r="A2540" s="207">
        <v>4239</v>
      </c>
      <c r="B2540" s="207" t="s">
        <v>997</v>
      </c>
      <c r="C2540" s="207" t="s">
        <v>477</v>
      </c>
      <c r="D2540" s="207" t="s">
        <v>9</v>
      </c>
      <c r="E2540" s="207" t="s">
        <v>14</v>
      </c>
      <c r="F2540" s="207">
        <v>0</v>
      </c>
      <c r="G2540" s="207">
        <v>0</v>
      </c>
      <c r="H2540" s="207">
        <v>1</v>
      </c>
      <c r="I2540" s="23"/>
    </row>
    <row r="2541" spans="1:9" x14ac:dyDescent="0.25">
      <c r="A2541" s="486" t="s">
        <v>272</v>
      </c>
      <c r="B2541" s="487"/>
      <c r="C2541" s="487"/>
      <c r="D2541" s="487"/>
      <c r="E2541" s="487"/>
      <c r="F2541" s="487"/>
      <c r="G2541" s="487"/>
      <c r="H2541" s="487"/>
      <c r="I2541" s="23"/>
    </row>
    <row r="2542" spans="1:9" x14ac:dyDescent="0.25">
      <c r="A2542" s="478" t="s">
        <v>16</v>
      </c>
      <c r="B2542" s="479"/>
      <c r="C2542" s="479"/>
      <c r="D2542" s="479"/>
      <c r="E2542" s="479"/>
      <c r="F2542" s="479"/>
      <c r="G2542" s="479"/>
      <c r="H2542" s="480"/>
      <c r="I2542" s="23"/>
    </row>
    <row r="2543" spans="1:9" ht="27" x14ac:dyDescent="0.25">
      <c r="A2543" s="396">
        <v>4251</v>
      </c>
      <c r="B2543" s="396" t="s">
        <v>3952</v>
      </c>
      <c r="C2543" s="396" t="s">
        <v>513</v>
      </c>
      <c r="D2543" s="396" t="s">
        <v>15</v>
      </c>
      <c r="E2543" s="396" t="s">
        <v>14</v>
      </c>
      <c r="F2543" s="396">
        <v>39200000</v>
      </c>
      <c r="G2543" s="396">
        <v>39200000</v>
      </c>
      <c r="H2543" s="396">
        <v>1</v>
      </c>
      <c r="I2543" s="23"/>
    </row>
    <row r="2544" spans="1:9" ht="27" x14ac:dyDescent="0.25">
      <c r="A2544" s="83">
        <v>4251</v>
      </c>
      <c r="B2544" s="396" t="s">
        <v>3430</v>
      </c>
      <c r="C2544" s="396" t="s">
        <v>513</v>
      </c>
      <c r="D2544" s="396" t="s">
        <v>424</v>
      </c>
      <c r="E2544" s="396" t="s">
        <v>14</v>
      </c>
      <c r="F2544" s="396">
        <v>29460000</v>
      </c>
      <c r="G2544" s="396">
        <v>29460000</v>
      </c>
      <c r="H2544" s="396">
        <v>1</v>
      </c>
      <c r="I2544" s="23"/>
    </row>
    <row r="2545" spans="1:9" x14ac:dyDescent="0.25">
      <c r="A2545" s="476" t="s">
        <v>12</v>
      </c>
      <c r="B2545" s="477"/>
      <c r="C2545" s="477"/>
      <c r="D2545" s="477"/>
      <c r="E2545" s="477"/>
      <c r="F2545" s="477"/>
      <c r="G2545" s="477"/>
      <c r="H2545" s="477"/>
      <c r="I2545" s="23"/>
    </row>
    <row r="2546" spans="1:9" ht="27" x14ac:dyDescent="0.25">
      <c r="A2546" s="401">
        <v>4251</v>
      </c>
      <c r="B2546" s="401" t="s">
        <v>4062</v>
      </c>
      <c r="C2546" s="401" t="s">
        <v>497</v>
      </c>
      <c r="D2546" s="401" t="s">
        <v>1255</v>
      </c>
      <c r="E2546" s="401" t="s">
        <v>14</v>
      </c>
      <c r="F2546" s="401">
        <v>540000</v>
      </c>
      <c r="G2546" s="401">
        <v>540000</v>
      </c>
      <c r="H2546" s="401">
        <v>1</v>
      </c>
      <c r="I2546" s="23"/>
    </row>
    <row r="2547" spans="1:9" ht="27" x14ac:dyDescent="0.25">
      <c r="A2547" s="395">
        <v>4251</v>
      </c>
      <c r="B2547" s="401" t="s">
        <v>3953</v>
      </c>
      <c r="C2547" s="401" t="s">
        <v>497</v>
      </c>
      <c r="D2547" s="401" t="s">
        <v>15</v>
      </c>
      <c r="E2547" s="401" t="s">
        <v>14</v>
      </c>
      <c r="F2547" s="401">
        <v>800000</v>
      </c>
      <c r="G2547" s="401">
        <v>800000</v>
      </c>
      <c r="H2547" s="401">
        <v>1</v>
      </c>
      <c r="I2547" s="23"/>
    </row>
    <row r="2548" spans="1:9" ht="27" x14ac:dyDescent="0.25">
      <c r="A2548" s="395">
        <v>4251</v>
      </c>
      <c r="B2548" s="395" t="s">
        <v>3429</v>
      </c>
      <c r="C2548" s="395" t="s">
        <v>497</v>
      </c>
      <c r="D2548" s="395" t="s">
        <v>1255</v>
      </c>
      <c r="E2548" s="395" t="s">
        <v>14</v>
      </c>
      <c r="F2548" s="395">
        <v>600000</v>
      </c>
      <c r="G2548" s="395">
        <v>600000</v>
      </c>
      <c r="H2548" s="395">
        <v>1</v>
      </c>
      <c r="I2548" s="23"/>
    </row>
    <row r="2549" spans="1:9" x14ac:dyDescent="0.25">
      <c r="A2549" s="486" t="s">
        <v>290</v>
      </c>
      <c r="B2549" s="487"/>
      <c r="C2549" s="487"/>
      <c r="D2549" s="487"/>
      <c r="E2549" s="487"/>
      <c r="F2549" s="487"/>
      <c r="G2549" s="487"/>
      <c r="H2549" s="487"/>
      <c r="I2549" s="23"/>
    </row>
    <row r="2550" spans="1:9" x14ac:dyDescent="0.25">
      <c r="A2550" s="478" t="s">
        <v>16</v>
      </c>
      <c r="B2550" s="479"/>
      <c r="C2550" s="479"/>
      <c r="D2550" s="479"/>
      <c r="E2550" s="479"/>
      <c r="F2550" s="479"/>
      <c r="G2550" s="479"/>
      <c r="H2550" s="480"/>
      <c r="I2550" s="23"/>
    </row>
    <row r="2551" spans="1:9" ht="27" x14ac:dyDescent="0.25">
      <c r="A2551" s="439">
        <v>5113</v>
      </c>
      <c r="B2551" s="439" t="s">
        <v>4537</v>
      </c>
      <c r="C2551" s="439" t="s">
        <v>1136</v>
      </c>
      <c r="D2551" s="439" t="s">
        <v>13</v>
      </c>
      <c r="E2551" s="439" t="s">
        <v>14</v>
      </c>
      <c r="F2551" s="439">
        <v>471888</v>
      </c>
      <c r="G2551" s="439">
        <v>471888</v>
      </c>
      <c r="H2551" s="439">
        <v>1</v>
      </c>
      <c r="I2551" s="23"/>
    </row>
    <row r="2552" spans="1:9" ht="54" x14ac:dyDescent="0.25">
      <c r="A2552" s="358">
        <v>5129</v>
      </c>
      <c r="B2552" s="439" t="s">
        <v>3135</v>
      </c>
      <c r="C2552" s="439" t="s">
        <v>1853</v>
      </c>
      <c r="D2552" s="439" t="s">
        <v>15</v>
      </c>
      <c r="E2552" s="439" t="s">
        <v>14</v>
      </c>
      <c r="F2552" s="439">
        <v>15000000</v>
      </c>
      <c r="G2552" s="439">
        <v>15000000</v>
      </c>
      <c r="H2552" s="439">
        <v>1</v>
      </c>
      <c r="I2552" s="23"/>
    </row>
    <row r="2553" spans="1:9" ht="27" x14ac:dyDescent="0.25">
      <c r="A2553" s="358">
        <v>5113</v>
      </c>
      <c r="B2553" s="358" t="s">
        <v>1907</v>
      </c>
      <c r="C2553" s="358" t="s">
        <v>1017</v>
      </c>
      <c r="D2553" s="358" t="s">
        <v>424</v>
      </c>
      <c r="E2553" s="358" t="s">
        <v>14</v>
      </c>
      <c r="F2553" s="358">
        <v>0</v>
      </c>
      <c r="G2553" s="358">
        <v>0</v>
      </c>
      <c r="H2553" s="358">
        <v>1</v>
      </c>
      <c r="I2553" s="23"/>
    </row>
    <row r="2554" spans="1:9" ht="27" x14ac:dyDescent="0.25">
      <c r="A2554" s="358">
        <v>5113</v>
      </c>
      <c r="B2554" s="358" t="s">
        <v>1133</v>
      </c>
      <c r="C2554" s="358" t="s">
        <v>1017</v>
      </c>
      <c r="D2554" s="358" t="s">
        <v>424</v>
      </c>
      <c r="E2554" s="358" t="s">
        <v>14</v>
      </c>
      <c r="F2554" s="358">
        <v>0</v>
      </c>
      <c r="G2554" s="358">
        <v>0</v>
      </c>
      <c r="H2554" s="358">
        <v>1</v>
      </c>
      <c r="I2554" s="23"/>
    </row>
    <row r="2555" spans="1:9" ht="27" x14ac:dyDescent="0.25">
      <c r="A2555" s="295">
        <v>5113</v>
      </c>
      <c r="B2555" s="358" t="s">
        <v>2120</v>
      </c>
      <c r="C2555" s="358" t="s">
        <v>1017</v>
      </c>
      <c r="D2555" s="358" t="s">
        <v>15</v>
      </c>
      <c r="E2555" s="358" t="s">
        <v>14</v>
      </c>
      <c r="F2555" s="358">
        <v>81131960</v>
      </c>
      <c r="G2555" s="358">
        <v>81131960</v>
      </c>
      <c r="H2555" s="358">
        <v>1</v>
      </c>
      <c r="I2555" s="23"/>
    </row>
    <row r="2556" spans="1:9" ht="27" x14ac:dyDescent="0.25">
      <c r="A2556" s="358">
        <v>5113</v>
      </c>
      <c r="B2556" s="358" t="s">
        <v>1134</v>
      </c>
      <c r="C2556" s="358" t="s">
        <v>1017</v>
      </c>
      <c r="D2556" s="358" t="s">
        <v>424</v>
      </c>
      <c r="E2556" s="358" t="s">
        <v>14</v>
      </c>
      <c r="F2556" s="358">
        <v>0</v>
      </c>
      <c r="G2556" s="358">
        <v>0</v>
      </c>
      <c r="H2556" s="358">
        <v>1</v>
      </c>
      <c r="I2556" s="23"/>
    </row>
    <row r="2557" spans="1:9" x14ac:dyDescent="0.25">
      <c r="A2557" s="518" t="s">
        <v>12</v>
      </c>
      <c r="B2557" s="519"/>
      <c r="C2557" s="519"/>
      <c r="D2557" s="519"/>
      <c r="E2557" s="519"/>
      <c r="F2557" s="519"/>
      <c r="G2557" s="519"/>
      <c r="H2557" s="520"/>
      <c r="I2557" s="23"/>
    </row>
    <row r="2558" spans="1:9" ht="27" x14ac:dyDescent="0.25">
      <c r="A2558" s="187">
        <v>5113</v>
      </c>
      <c r="B2558" s="187" t="s">
        <v>3794</v>
      </c>
      <c r="C2558" s="187" t="s">
        <v>497</v>
      </c>
      <c r="D2558" s="187" t="s">
        <v>15</v>
      </c>
      <c r="E2558" s="187" t="s">
        <v>14</v>
      </c>
      <c r="F2558" s="187">
        <v>1415676</v>
      </c>
      <c r="G2558" s="187">
        <v>1415676</v>
      </c>
      <c r="H2558" s="187">
        <v>1</v>
      </c>
      <c r="I2558" s="23"/>
    </row>
    <row r="2559" spans="1:9" ht="27" x14ac:dyDescent="0.25">
      <c r="A2559" s="187">
        <v>5113</v>
      </c>
      <c r="B2559" s="187" t="s">
        <v>3136</v>
      </c>
      <c r="C2559" s="187" t="s">
        <v>497</v>
      </c>
      <c r="D2559" s="187" t="s">
        <v>1255</v>
      </c>
      <c r="E2559" s="187" t="s">
        <v>14</v>
      </c>
      <c r="F2559" s="187">
        <v>270000</v>
      </c>
      <c r="G2559" s="187">
        <v>270000</v>
      </c>
      <c r="H2559" s="187">
        <v>1</v>
      </c>
      <c r="I2559" s="23"/>
    </row>
    <row r="2560" spans="1:9" ht="27" x14ac:dyDescent="0.25">
      <c r="A2560" s="187">
        <v>5113</v>
      </c>
      <c r="B2560" s="187" t="s">
        <v>3129</v>
      </c>
      <c r="C2560" s="187" t="s">
        <v>497</v>
      </c>
      <c r="D2560" s="187" t="s">
        <v>1255</v>
      </c>
      <c r="E2560" s="187" t="s">
        <v>14</v>
      </c>
      <c r="F2560" s="187">
        <v>1415676</v>
      </c>
      <c r="G2560" s="187">
        <v>1415676</v>
      </c>
      <c r="H2560" s="187">
        <v>1</v>
      </c>
      <c r="I2560" s="23"/>
    </row>
    <row r="2561" spans="1:9" ht="27" x14ac:dyDescent="0.25">
      <c r="A2561" s="187">
        <v>5113</v>
      </c>
      <c r="B2561" s="187" t="s">
        <v>1987</v>
      </c>
      <c r="C2561" s="187" t="s">
        <v>1136</v>
      </c>
      <c r="D2561" s="187" t="s">
        <v>13</v>
      </c>
      <c r="E2561" s="187" t="s">
        <v>14</v>
      </c>
      <c r="F2561" s="187">
        <v>0</v>
      </c>
      <c r="G2561" s="187">
        <v>0</v>
      </c>
      <c r="H2561" s="187">
        <v>1</v>
      </c>
      <c r="I2561" s="23"/>
    </row>
    <row r="2562" spans="1:9" ht="27" x14ac:dyDescent="0.25">
      <c r="A2562" s="187">
        <v>5113</v>
      </c>
      <c r="B2562" s="187" t="s">
        <v>1135</v>
      </c>
      <c r="C2562" s="187" t="s">
        <v>1136</v>
      </c>
      <c r="D2562" s="187" t="s">
        <v>13</v>
      </c>
      <c r="E2562" s="187" t="s">
        <v>14</v>
      </c>
      <c r="F2562" s="187">
        <v>0</v>
      </c>
      <c r="G2562" s="187">
        <v>0</v>
      </c>
      <c r="H2562" s="187">
        <v>1</v>
      </c>
      <c r="I2562" s="23"/>
    </row>
    <row r="2563" spans="1:9" ht="27" x14ac:dyDescent="0.25">
      <c r="A2563" s="187">
        <v>5113</v>
      </c>
      <c r="B2563" s="187" t="s">
        <v>1137</v>
      </c>
      <c r="C2563" s="187" t="s">
        <v>1136</v>
      </c>
      <c r="D2563" s="187" t="s">
        <v>13</v>
      </c>
      <c r="E2563" s="187" t="s">
        <v>14</v>
      </c>
      <c r="F2563" s="187">
        <v>0</v>
      </c>
      <c r="G2563" s="187">
        <v>0</v>
      </c>
      <c r="H2563" s="187">
        <v>1</v>
      </c>
      <c r="I2563" s="23"/>
    </row>
    <row r="2564" spans="1:9" ht="27" x14ac:dyDescent="0.25">
      <c r="A2564" s="187" t="s">
        <v>2101</v>
      </c>
      <c r="B2564" s="187" t="s">
        <v>2100</v>
      </c>
      <c r="C2564" s="187" t="s">
        <v>1136</v>
      </c>
      <c r="D2564" s="187" t="s">
        <v>13</v>
      </c>
      <c r="E2564" s="187" t="s">
        <v>14</v>
      </c>
      <c r="F2564" s="187">
        <v>471888</v>
      </c>
      <c r="G2564" s="187">
        <v>471888</v>
      </c>
      <c r="H2564" s="187">
        <v>1</v>
      </c>
      <c r="I2564" s="23"/>
    </row>
    <row r="2565" spans="1:9" ht="30.75" customHeight="1" x14ac:dyDescent="0.25">
      <c r="A2565" s="4" t="s">
        <v>23</v>
      </c>
      <c r="B2565" s="4" t="s">
        <v>2085</v>
      </c>
      <c r="C2565" s="4" t="s">
        <v>497</v>
      </c>
      <c r="D2565" s="4" t="s">
        <v>1255</v>
      </c>
      <c r="E2565" s="4" t="s">
        <v>14</v>
      </c>
      <c r="F2565" s="4">
        <v>1415676</v>
      </c>
      <c r="G2565" s="4">
        <v>1415676</v>
      </c>
      <c r="H2565" s="4">
        <v>1</v>
      </c>
      <c r="I2565" s="23"/>
    </row>
    <row r="2566" spans="1:9" x14ac:dyDescent="0.25">
      <c r="A2566" s="476" t="s">
        <v>8</v>
      </c>
      <c r="B2566" s="477"/>
      <c r="C2566" s="477"/>
      <c r="D2566" s="477"/>
      <c r="E2566" s="477"/>
      <c r="F2566" s="477"/>
      <c r="G2566" s="477"/>
      <c r="H2566" s="477"/>
      <c r="I2566" s="23"/>
    </row>
    <row r="2567" spans="1:9" ht="30.75" customHeight="1" x14ac:dyDescent="0.25">
      <c r="A2567" s="358">
        <v>5129</v>
      </c>
      <c r="B2567" s="358" t="s">
        <v>3133</v>
      </c>
      <c r="C2567" s="358" t="s">
        <v>1628</v>
      </c>
      <c r="D2567" s="358" t="s">
        <v>9</v>
      </c>
      <c r="E2567" s="358" t="s">
        <v>10</v>
      </c>
      <c r="F2567" s="358">
        <v>60000</v>
      </c>
      <c r="G2567" s="358">
        <v>60000</v>
      </c>
      <c r="H2567" s="358">
        <v>50</v>
      </c>
      <c r="I2567" s="23"/>
    </row>
    <row r="2568" spans="1:9" ht="30.75" customHeight="1" x14ac:dyDescent="0.25">
      <c r="A2568" s="358">
        <v>5129</v>
      </c>
      <c r="B2568" s="358" t="s">
        <v>3134</v>
      </c>
      <c r="C2568" s="358" t="s">
        <v>1674</v>
      </c>
      <c r="D2568" s="358" t="s">
        <v>9</v>
      </c>
      <c r="E2568" s="358" t="s">
        <v>10</v>
      </c>
      <c r="F2568" s="358">
        <v>50000</v>
      </c>
      <c r="G2568" s="358">
        <v>50000</v>
      </c>
      <c r="H2568" s="358">
        <v>40</v>
      </c>
      <c r="I2568" s="23"/>
    </row>
    <row r="2569" spans="1:9" x14ac:dyDescent="0.25">
      <c r="A2569" s="486" t="s">
        <v>191</v>
      </c>
      <c r="B2569" s="487"/>
      <c r="C2569" s="487"/>
      <c r="D2569" s="487"/>
      <c r="E2569" s="487"/>
      <c r="F2569" s="487"/>
      <c r="G2569" s="487"/>
      <c r="H2569" s="487"/>
      <c r="I2569" s="23"/>
    </row>
    <row r="2570" spans="1:9" ht="15" customHeight="1" x14ac:dyDescent="0.25">
      <c r="A2570" s="478" t="s">
        <v>16</v>
      </c>
      <c r="B2570" s="479"/>
      <c r="C2570" s="479"/>
      <c r="D2570" s="479"/>
      <c r="E2570" s="479"/>
      <c r="F2570" s="479"/>
      <c r="G2570" s="479"/>
      <c r="H2570" s="480"/>
      <c r="I2570" s="23"/>
    </row>
    <row r="2571" spans="1:9" ht="27" x14ac:dyDescent="0.25">
      <c r="A2571" s="408">
        <v>4251</v>
      </c>
      <c r="B2571" s="408" t="s">
        <v>4144</v>
      </c>
      <c r="C2571" s="408" t="s">
        <v>20</v>
      </c>
      <c r="D2571" s="408" t="s">
        <v>424</v>
      </c>
      <c r="E2571" s="408" t="s">
        <v>14</v>
      </c>
      <c r="F2571" s="408">
        <v>25098110</v>
      </c>
      <c r="G2571" s="408">
        <v>25098110</v>
      </c>
      <c r="H2571" s="408">
        <v>1</v>
      </c>
      <c r="I2571" s="23"/>
    </row>
    <row r="2572" spans="1:9" ht="27" x14ac:dyDescent="0.25">
      <c r="A2572" s="400">
        <v>4251</v>
      </c>
      <c r="B2572" s="408" t="s">
        <v>4059</v>
      </c>
      <c r="C2572" s="408" t="s">
        <v>20</v>
      </c>
      <c r="D2572" s="408" t="s">
        <v>424</v>
      </c>
      <c r="E2572" s="408" t="s">
        <v>14</v>
      </c>
      <c r="F2572" s="408">
        <v>36800000</v>
      </c>
      <c r="G2572" s="408">
        <v>36800000</v>
      </c>
      <c r="H2572" s="408">
        <v>1</v>
      </c>
      <c r="I2572" s="23"/>
    </row>
    <row r="2573" spans="1:9" ht="15" customHeight="1" x14ac:dyDescent="0.25">
      <c r="A2573" s="476" t="s">
        <v>12</v>
      </c>
      <c r="B2573" s="477"/>
      <c r="C2573" s="477"/>
      <c r="D2573" s="477"/>
      <c r="E2573" s="477"/>
      <c r="F2573" s="477"/>
      <c r="G2573" s="477"/>
      <c r="H2573" s="477"/>
      <c r="I2573" s="23"/>
    </row>
    <row r="2574" spans="1:9" ht="27" x14ac:dyDescent="0.25">
      <c r="A2574" s="408">
        <v>4251</v>
      </c>
      <c r="B2574" s="408" t="s">
        <v>4145</v>
      </c>
      <c r="C2574" s="408" t="s">
        <v>497</v>
      </c>
      <c r="D2574" s="408" t="s">
        <v>1255</v>
      </c>
      <c r="E2574" s="408" t="s">
        <v>14</v>
      </c>
      <c r="F2574" s="408">
        <v>502070</v>
      </c>
      <c r="G2574" s="408">
        <v>502070</v>
      </c>
      <c r="H2574" s="408">
        <v>1</v>
      </c>
      <c r="I2574" s="23"/>
    </row>
    <row r="2575" spans="1:9" ht="30" customHeight="1" x14ac:dyDescent="0.25">
      <c r="A2575" s="408">
        <v>4251</v>
      </c>
      <c r="B2575" s="408" t="s">
        <v>4058</v>
      </c>
      <c r="C2575" s="408" t="s">
        <v>497</v>
      </c>
      <c r="D2575" s="408" t="s">
        <v>1255</v>
      </c>
      <c r="E2575" s="408" t="s">
        <v>14</v>
      </c>
      <c r="F2575" s="408">
        <v>700000</v>
      </c>
      <c r="G2575" s="408">
        <v>700</v>
      </c>
      <c r="H2575" s="408">
        <v>1</v>
      </c>
      <c r="I2575" s="23"/>
    </row>
    <row r="2576" spans="1:9" ht="15" customHeight="1" x14ac:dyDescent="0.25">
      <c r="A2576" s="486" t="s">
        <v>190</v>
      </c>
      <c r="B2576" s="487"/>
      <c r="C2576" s="487"/>
      <c r="D2576" s="487"/>
      <c r="E2576" s="487"/>
      <c r="F2576" s="487"/>
      <c r="G2576" s="487"/>
      <c r="H2576" s="527"/>
      <c r="I2576" s="23"/>
    </row>
    <row r="2577" spans="1:9" x14ac:dyDescent="0.25">
      <c r="A2577" s="476" t="s">
        <v>16</v>
      </c>
      <c r="B2577" s="477"/>
      <c r="C2577" s="477"/>
      <c r="D2577" s="477"/>
      <c r="E2577" s="477"/>
      <c r="F2577" s="477"/>
      <c r="G2577" s="477"/>
      <c r="H2577" s="477"/>
      <c r="I2577" s="23"/>
    </row>
    <row r="2578" spans="1:9" ht="27" x14ac:dyDescent="0.25">
      <c r="A2578" s="4">
        <v>4251</v>
      </c>
      <c r="B2578" s="4" t="s">
        <v>4236</v>
      </c>
      <c r="C2578" s="4" t="s">
        <v>20</v>
      </c>
      <c r="D2578" s="4" t="s">
        <v>424</v>
      </c>
      <c r="E2578" s="4" t="s">
        <v>14</v>
      </c>
      <c r="F2578" s="4">
        <v>55687000</v>
      </c>
      <c r="G2578" s="4">
        <v>55687000</v>
      </c>
      <c r="H2578" s="4">
        <v>1</v>
      </c>
      <c r="I2578" s="23"/>
    </row>
    <row r="2579" spans="1:9" ht="27" x14ac:dyDescent="0.25">
      <c r="A2579" s="4" t="s">
        <v>2023</v>
      </c>
      <c r="B2579" s="4" t="s">
        <v>2106</v>
      </c>
      <c r="C2579" s="4" t="s">
        <v>20</v>
      </c>
      <c r="D2579" s="4" t="s">
        <v>424</v>
      </c>
      <c r="E2579" s="4" t="s">
        <v>14</v>
      </c>
      <c r="F2579" s="4">
        <v>55561850</v>
      </c>
      <c r="G2579" s="4">
        <v>55561850</v>
      </c>
      <c r="H2579" s="4">
        <v>1</v>
      </c>
      <c r="I2579" s="23"/>
    </row>
    <row r="2580" spans="1:9" x14ac:dyDescent="0.25">
      <c r="A2580" s="476" t="s">
        <v>12</v>
      </c>
      <c r="B2580" s="477"/>
      <c r="C2580" s="477"/>
      <c r="D2580" s="477"/>
      <c r="E2580" s="477"/>
      <c r="F2580" s="477"/>
      <c r="G2580" s="477"/>
      <c r="H2580" s="477"/>
      <c r="I2580" s="23"/>
    </row>
    <row r="2581" spans="1:9" ht="27" x14ac:dyDescent="0.25">
      <c r="A2581" s="4" t="s">
        <v>2023</v>
      </c>
      <c r="B2581" s="4" t="s">
        <v>2107</v>
      </c>
      <c r="C2581" s="4" t="s">
        <v>497</v>
      </c>
      <c r="D2581" s="4" t="s">
        <v>1255</v>
      </c>
      <c r="E2581" s="4" t="s">
        <v>14</v>
      </c>
      <c r="F2581" s="4">
        <v>1010000</v>
      </c>
      <c r="G2581" s="4">
        <v>1010000</v>
      </c>
      <c r="H2581" s="4">
        <v>1</v>
      </c>
      <c r="I2581" s="23"/>
    </row>
    <row r="2582" spans="1:9" x14ac:dyDescent="0.25">
      <c r="A2582" s="486" t="s">
        <v>142</v>
      </c>
      <c r="B2582" s="487"/>
      <c r="C2582" s="487"/>
      <c r="D2582" s="487"/>
      <c r="E2582" s="487"/>
      <c r="F2582" s="487"/>
      <c r="G2582" s="487"/>
      <c r="H2582" s="487"/>
      <c r="I2582" s="23"/>
    </row>
    <row r="2583" spans="1:9" x14ac:dyDescent="0.25">
      <c r="A2583" s="476" t="s">
        <v>12</v>
      </c>
      <c r="B2583" s="477"/>
      <c r="C2583" s="477"/>
      <c r="D2583" s="477"/>
      <c r="E2583" s="477"/>
      <c r="F2583" s="477"/>
      <c r="G2583" s="477"/>
      <c r="H2583" s="477"/>
      <c r="I2583" s="23"/>
    </row>
    <row r="2584" spans="1:9" x14ac:dyDescent="0.25">
      <c r="A2584" s="4">
        <v>4239</v>
      </c>
      <c r="B2584" s="4" t="s">
        <v>4231</v>
      </c>
      <c r="C2584" s="4" t="s">
        <v>31</v>
      </c>
      <c r="D2584" s="4" t="s">
        <v>13</v>
      </c>
      <c r="E2584" s="4" t="s">
        <v>14</v>
      </c>
      <c r="F2584" s="4">
        <v>546000</v>
      </c>
      <c r="G2584" s="4">
        <v>546000</v>
      </c>
      <c r="H2584" s="4">
        <v>1</v>
      </c>
      <c r="I2584" s="23"/>
    </row>
    <row r="2585" spans="1:9" x14ac:dyDescent="0.25">
      <c r="A2585" s="4">
        <v>4239</v>
      </c>
      <c r="B2585" s="4" t="s">
        <v>1903</v>
      </c>
      <c r="C2585" s="4" t="s">
        <v>31</v>
      </c>
      <c r="D2585" s="4" t="s">
        <v>13</v>
      </c>
      <c r="E2585" s="4" t="s">
        <v>14</v>
      </c>
      <c r="F2585" s="4">
        <v>0</v>
      </c>
      <c r="G2585" s="4">
        <v>0</v>
      </c>
      <c r="H2585" s="4">
        <v>1</v>
      </c>
      <c r="I2585" s="23"/>
    </row>
    <row r="2586" spans="1:9" x14ac:dyDescent="0.25">
      <c r="A2586" s="486" t="s">
        <v>252</v>
      </c>
      <c r="B2586" s="487"/>
      <c r="C2586" s="487"/>
      <c r="D2586" s="487"/>
      <c r="E2586" s="487"/>
      <c r="F2586" s="487"/>
      <c r="G2586" s="487"/>
      <c r="H2586" s="487"/>
      <c r="I2586" s="23"/>
    </row>
    <row r="2587" spans="1:9" x14ac:dyDescent="0.25">
      <c r="A2587" s="476" t="s">
        <v>12</v>
      </c>
      <c r="B2587" s="477"/>
      <c r="C2587" s="477"/>
      <c r="D2587" s="477"/>
      <c r="E2587" s="477"/>
      <c r="F2587" s="477"/>
      <c r="G2587" s="477"/>
      <c r="H2587" s="477"/>
      <c r="I2587" s="23"/>
    </row>
    <row r="2588" spans="1:9" ht="27" x14ac:dyDescent="0.25">
      <c r="A2588" s="427">
        <v>4251</v>
      </c>
      <c r="B2588" s="427" t="s">
        <v>4334</v>
      </c>
      <c r="C2588" s="427" t="s">
        <v>497</v>
      </c>
      <c r="D2588" s="427" t="s">
        <v>1255</v>
      </c>
      <c r="E2588" s="427" t="s">
        <v>14</v>
      </c>
      <c r="F2588" s="427">
        <v>54950</v>
      </c>
      <c r="G2588" s="427">
        <v>54950</v>
      </c>
      <c r="H2588" s="427">
        <v>1</v>
      </c>
      <c r="I2588" s="23"/>
    </row>
    <row r="2589" spans="1:9" ht="40.5" x14ac:dyDescent="0.25">
      <c r="A2589" s="427">
        <v>4251</v>
      </c>
      <c r="B2589" s="427" t="s">
        <v>4233</v>
      </c>
      <c r="C2589" s="427" t="s">
        <v>465</v>
      </c>
      <c r="D2589" s="427" t="s">
        <v>424</v>
      </c>
      <c r="E2589" s="427" t="s">
        <v>14</v>
      </c>
      <c r="F2589" s="427">
        <v>766340</v>
      </c>
      <c r="G2589" s="427">
        <v>766340</v>
      </c>
      <c r="H2589" s="427">
        <v>1</v>
      </c>
      <c r="I2589" s="23"/>
    </row>
    <row r="2590" spans="1:9" ht="40.5" x14ac:dyDescent="0.25">
      <c r="A2590" s="413">
        <v>4251</v>
      </c>
      <c r="B2590" s="427" t="s">
        <v>4234</v>
      </c>
      <c r="C2590" s="427" t="s">
        <v>465</v>
      </c>
      <c r="D2590" s="427" t="s">
        <v>424</v>
      </c>
      <c r="E2590" s="427" t="s">
        <v>14</v>
      </c>
      <c r="F2590" s="427">
        <v>816920</v>
      </c>
      <c r="G2590" s="427">
        <v>816920</v>
      </c>
      <c r="H2590" s="427">
        <v>1</v>
      </c>
      <c r="I2590" s="23"/>
    </row>
    <row r="2591" spans="1:9" ht="40.5" x14ac:dyDescent="0.25">
      <c r="A2591" s="413">
        <v>4251</v>
      </c>
      <c r="B2591" s="413" t="s">
        <v>4235</v>
      </c>
      <c r="C2591" s="413" t="s">
        <v>465</v>
      </c>
      <c r="D2591" s="413" t="s">
        <v>424</v>
      </c>
      <c r="E2591" s="413" t="s">
        <v>14</v>
      </c>
      <c r="F2591" s="413">
        <v>914660</v>
      </c>
      <c r="G2591" s="413">
        <v>914660</v>
      </c>
      <c r="H2591" s="413">
        <v>1</v>
      </c>
      <c r="I2591" s="23"/>
    </row>
    <row r="2592" spans="1:9" ht="27" x14ac:dyDescent="0.25">
      <c r="A2592" s="401">
        <v>4239</v>
      </c>
      <c r="B2592" s="413" t="s">
        <v>4055</v>
      </c>
      <c r="C2592" s="413" t="s">
        <v>900</v>
      </c>
      <c r="D2592" s="413" t="s">
        <v>286</v>
      </c>
      <c r="E2592" s="413" t="s">
        <v>14</v>
      </c>
      <c r="F2592" s="413">
        <v>525000</v>
      </c>
      <c r="G2592" s="413">
        <v>525000</v>
      </c>
      <c r="H2592" s="413">
        <v>1</v>
      </c>
      <c r="I2592" s="23"/>
    </row>
    <row r="2593" spans="1:9" ht="27" x14ac:dyDescent="0.25">
      <c r="A2593" s="401">
        <v>4239</v>
      </c>
      <c r="B2593" s="401" t="s">
        <v>4056</v>
      </c>
      <c r="C2593" s="401" t="s">
        <v>900</v>
      </c>
      <c r="D2593" s="401" t="s">
        <v>286</v>
      </c>
      <c r="E2593" s="401" t="s">
        <v>14</v>
      </c>
      <c r="F2593" s="401">
        <v>404000</v>
      </c>
      <c r="G2593" s="401">
        <v>404000</v>
      </c>
      <c r="H2593" s="401">
        <v>1</v>
      </c>
      <c r="I2593" s="23"/>
    </row>
    <row r="2594" spans="1:9" ht="27" x14ac:dyDescent="0.25">
      <c r="A2594" s="401">
        <v>4239</v>
      </c>
      <c r="B2594" s="401" t="s">
        <v>4057</v>
      </c>
      <c r="C2594" s="401" t="s">
        <v>900</v>
      </c>
      <c r="D2594" s="401" t="s">
        <v>286</v>
      </c>
      <c r="E2594" s="401" t="s">
        <v>14</v>
      </c>
      <c r="F2594" s="401">
        <v>495000</v>
      </c>
      <c r="G2594" s="401">
        <v>495000</v>
      </c>
      <c r="H2594" s="401">
        <v>1</v>
      </c>
      <c r="I2594" s="23"/>
    </row>
    <row r="2595" spans="1:9" x14ac:dyDescent="0.25">
      <c r="A2595" s="401">
        <v>4239</v>
      </c>
      <c r="B2595" s="401" t="s">
        <v>998</v>
      </c>
      <c r="C2595" s="401" t="s">
        <v>31</v>
      </c>
      <c r="D2595" s="401" t="s">
        <v>13</v>
      </c>
      <c r="E2595" s="401" t="s">
        <v>14</v>
      </c>
      <c r="F2595" s="401">
        <v>0</v>
      </c>
      <c r="G2595" s="401">
        <v>0</v>
      </c>
      <c r="H2595" s="401">
        <v>1</v>
      </c>
      <c r="I2595" s="23"/>
    </row>
    <row r="2596" spans="1:9" x14ac:dyDescent="0.25">
      <c r="A2596" s="486" t="s">
        <v>4228</v>
      </c>
      <c r="B2596" s="487"/>
      <c r="C2596" s="487"/>
      <c r="D2596" s="487"/>
      <c r="E2596" s="487"/>
      <c r="F2596" s="487"/>
      <c r="G2596" s="487"/>
      <c r="H2596" s="487"/>
      <c r="I2596" s="23"/>
    </row>
    <row r="2597" spans="1:9" x14ac:dyDescent="0.25">
      <c r="A2597" s="476" t="s">
        <v>8</v>
      </c>
      <c r="B2597" s="477"/>
      <c r="C2597" s="477"/>
      <c r="D2597" s="477"/>
      <c r="E2597" s="477"/>
      <c r="F2597" s="477"/>
      <c r="G2597" s="477"/>
      <c r="H2597" s="477"/>
      <c r="I2597" s="23"/>
    </row>
    <row r="2598" spans="1:9" x14ac:dyDescent="0.25">
      <c r="A2598" s="427">
        <v>4239</v>
      </c>
      <c r="B2598" s="427" t="s">
        <v>4318</v>
      </c>
      <c r="C2598" s="427" t="s">
        <v>4319</v>
      </c>
      <c r="D2598" s="427" t="s">
        <v>9</v>
      </c>
      <c r="E2598" s="427" t="s">
        <v>10</v>
      </c>
      <c r="F2598" s="427">
        <v>20000</v>
      </c>
      <c r="G2598" s="427">
        <f>+F2598*H2598</f>
        <v>480000</v>
      </c>
      <c r="H2598" s="427">
        <v>24</v>
      </c>
      <c r="I2598" s="23"/>
    </row>
    <row r="2599" spans="1:9" x14ac:dyDescent="0.25">
      <c r="A2599" s="427">
        <v>4239</v>
      </c>
      <c r="B2599" s="427" t="s">
        <v>4320</v>
      </c>
      <c r="C2599" s="427" t="s">
        <v>4321</v>
      </c>
      <c r="D2599" s="427" t="s">
        <v>9</v>
      </c>
      <c r="E2599" s="427" t="s">
        <v>10</v>
      </c>
      <c r="F2599" s="427">
        <v>6500</v>
      </c>
      <c r="G2599" s="427">
        <f>+F2599*H2599</f>
        <v>227500</v>
      </c>
      <c r="H2599" s="427">
        <v>35</v>
      </c>
      <c r="I2599" s="23"/>
    </row>
    <row r="2600" spans="1:9" x14ac:dyDescent="0.25">
      <c r="A2600" s="427">
        <v>4261</v>
      </c>
      <c r="B2600" s="427" t="s">
        <v>4232</v>
      </c>
      <c r="C2600" s="427" t="s">
        <v>3116</v>
      </c>
      <c r="D2600" s="427" t="s">
        <v>9</v>
      </c>
      <c r="E2600" s="427" t="s">
        <v>10</v>
      </c>
      <c r="F2600" s="427">
        <v>15000</v>
      </c>
      <c r="G2600" s="427">
        <f>+F2600*H2600</f>
        <v>1500000</v>
      </c>
      <c r="H2600" s="427">
        <v>100</v>
      </c>
      <c r="I2600" s="23"/>
    </row>
    <row r="2601" spans="1:9" x14ac:dyDescent="0.25">
      <c r="A2601" s="413">
        <v>5129</v>
      </c>
      <c r="B2601" s="427" t="s">
        <v>4229</v>
      </c>
      <c r="C2601" s="427" t="s">
        <v>4230</v>
      </c>
      <c r="D2601" s="427" t="s">
        <v>9</v>
      </c>
      <c r="E2601" s="427" t="s">
        <v>10</v>
      </c>
      <c r="F2601" s="427">
        <v>62000</v>
      </c>
      <c r="G2601" s="427">
        <f>+F2601*H2601</f>
        <v>310000</v>
      </c>
      <c r="H2601" s="427">
        <v>5</v>
      </c>
      <c r="I2601" s="23"/>
    </row>
    <row r="2602" spans="1:9" x14ac:dyDescent="0.25">
      <c r="A2602" s="437"/>
      <c r="B2602" s="438"/>
      <c r="C2602" s="438"/>
      <c r="D2602" s="438"/>
      <c r="E2602" s="438"/>
      <c r="F2602" s="438"/>
      <c r="G2602" s="438"/>
      <c r="H2602" s="438"/>
      <c r="I2602" s="23"/>
    </row>
    <row r="2603" spans="1:9" ht="27" x14ac:dyDescent="0.25">
      <c r="A2603" s="437">
        <v>4239</v>
      </c>
      <c r="B2603" s="437" t="s">
        <v>4538</v>
      </c>
      <c r="C2603" s="437" t="s">
        <v>900</v>
      </c>
      <c r="D2603" s="437" t="s">
        <v>286</v>
      </c>
      <c r="E2603" s="437" t="s">
        <v>14</v>
      </c>
      <c r="F2603" s="437">
        <v>480000</v>
      </c>
      <c r="G2603" s="437">
        <v>480000</v>
      </c>
      <c r="H2603" s="437">
        <v>1</v>
      </c>
      <c r="I2603" s="23"/>
    </row>
    <row r="2604" spans="1:9" ht="27" x14ac:dyDescent="0.25">
      <c r="A2604" s="437">
        <v>4239</v>
      </c>
      <c r="B2604" s="437" t="s">
        <v>4539</v>
      </c>
      <c r="C2604" s="437" t="s">
        <v>900</v>
      </c>
      <c r="D2604" s="437" t="s">
        <v>286</v>
      </c>
      <c r="E2604" s="437" t="s">
        <v>14</v>
      </c>
      <c r="F2604" s="437">
        <v>227500</v>
      </c>
      <c r="G2604" s="437">
        <v>227500</v>
      </c>
      <c r="H2604" s="437">
        <v>1</v>
      </c>
      <c r="I2604" s="23"/>
    </row>
    <row r="2605" spans="1:9" x14ac:dyDescent="0.25">
      <c r="A2605" s="437"/>
      <c r="B2605" s="438"/>
      <c r="C2605" s="438"/>
      <c r="D2605" s="438"/>
      <c r="E2605" s="438"/>
      <c r="F2605" s="438"/>
      <c r="G2605" s="438"/>
      <c r="H2605" s="438"/>
      <c r="I2605" s="23"/>
    </row>
    <row r="2606" spans="1:9" x14ac:dyDescent="0.25">
      <c r="A2606" s="437"/>
      <c r="B2606" s="438"/>
      <c r="C2606" s="438"/>
      <c r="D2606" s="438"/>
      <c r="E2606" s="438"/>
      <c r="F2606" s="438"/>
      <c r="G2606" s="438"/>
      <c r="H2606" s="438"/>
      <c r="I2606" s="23"/>
    </row>
    <row r="2607" spans="1:9" x14ac:dyDescent="0.25">
      <c r="A2607" s="486" t="s">
        <v>204</v>
      </c>
      <c r="B2607" s="487"/>
      <c r="C2607" s="487"/>
      <c r="D2607" s="487"/>
      <c r="E2607" s="487"/>
      <c r="F2607" s="487"/>
      <c r="G2607" s="487"/>
      <c r="H2607" s="487"/>
      <c r="I2607" s="23"/>
    </row>
    <row r="2608" spans="1:9" x14ac:dyDescent="0.25">
      <c r="A2608" s="476" t="s">
        <v>16</v>
      </c>
      <c r="B2608" s="477"/>
      <c r="C2608" s="477"/>
      <c r="D2608" s="477"/>
      <c r="E2608" s="477"/>
      <c r="F2608" s="477"/>
      <c r="G2608" s="477"/>
      <c r="H2608" s="477"/>
      <c r="I2608" s="23"/>
    </row>
    <row r="2609" spans="1:9" x14ac:dyDescent="0.25">
      <c r="A2609" s="395">
        <v>4267</v>
      </c>
      <c r="B2609" s="207" t="s">
        <v>999</v>
      </c>
      <c r="C2609" s="395" t="s">
        <v>1000</v>
      </c>
      <c r="D2609" s="395" t="s">
        <v>424</v>
      </c>
      <c r="E2609" s="395" t="s">
        <v>10</v>
      </c>
      <c r="F2609" s="395">
        <v>8333.4</v>
      </c>
      <c r="G2609" s="395">
        <f>+F2609*H2609</f>
        <v>1650013.2</v>
      </c>
      <c r="H2609" s="395">
        <v>198</v>
      </c>
      <c r="I2609" s="23"/>
    </row>
    <row r="2610" spans="1:9" x14ac:dyDescent="0.25">
      <c r="A2610" s="395">
        <v>4267</v>
      </c>
      <c r="B2610" s="395" t="s">
        <v>1001</v>
      </c>
      <c r="C2610" s="395" t="s">
        <v>1002</v>
      </c>
      <c r="D2610" s="395" t="s">
        <v>424</v>
      </c>
      <c r="E2610" s="395" t="s">
        <v>14</v>
      </c>
      <c r="F2610" s="395">
        <v>450000</v>
      </c>
      <c r="G2610" s="395">
        <v>450000</v>
      </c>
      <c r="H2610" s="395">
        <v>1</v>
      </c>
      <c r="I2610" s="23"/>
    </row>
    <row r="2611" spans="1:9" x14ac:dyDescent="0.25">
      <c r="A2611" s="521" t="s">
        <v>245</v>
      </c>
      <c r="B2611" s="522"/>
      <c r="C2611" s="522"/>
      <c r="D2611" s="522"/>
      <c r="E2611" s="522"/>
      <c r="F2611" s="522"/>
      <c r="G2611" s="522"/>
      <c r="H2611" s="522"/>
      <c r="I2611" s="23"/>
    </row>
    <row r="2612" spans="1:9" x14ac:dyDescent="0.25">
      <c r="A2612" s="476" t="s">
        <v>16</v>
      </c>
      <c r="B2612" s="477"/>
      <c r="C2612" s="477"/>
      <c r="D2612" s="477"/>
      <c r="E2612" s="477"/>
      <c r="F2612" s="477"/>
      <c r="G2612" s="477"/>
      <c r="H2612" s="477"/>
      <c r="I2612" s="23"/>
    </row>
    <row r="2613" spans="1:9" ht="40.5" x14ac:dyDescent="0.25">
      <c r="A2613" s="12">
        <v>4251</v>
      </c>
      <c r="B2613" s="12" t="s">
        <v>3428</v>
      </c>
      <c r="C2613" s="12" t="s">
        <v>465</v>
      </c>
      <c r="D2613" s="12" t="s">
        <v>424</v>
      </c>
      <c r="E2613" s="12" t="s">
        <v>14</v>
      </c>
      <c r="F2613" s="12">
        <v>10310000</v>
      </c>
      <c r="G2613" s="12">
        <v>10310000</v>
      </c>
      <c r="H2613" s="12">
        <v>1</v>
      </c>
      <c r="I2613" s="23"/>
    </row>
    <row r="2614" spans="1:9" x14ac:dyDescent="0.25">
      <c r="A2614" s="476" t="s">
        <v>12</v>
      </c>
      <c r="B2614" s="477"/>
      <c r="C2614" s="477"/>
      <c r="D2614" s="477"/>
      <c r="E2614" s="477"/>
      <c r="F2614" s="477"/>
      <c r="G2614" s="477"/>
      <c r="H2614" s="477"/>
      <c r="I2614" s="23"/>
    </row>
    <row r="2615" spans="1:9" ht="18" x14ac:dyDescent="0.25">
      <c r="A2615" s="369">
        <v>4251</v>
      </c>
      <c r="B2615" s="1" t="s">
        <v>3431</v>
      </c>
      <c r="C2615" s="1" t="s">
        <v>497</v>
      </c>
      <c r="D2615" s="370" t="s">
        <v>1255</v>
      </c>
      <c r="E2615" s="370" t="s">
        <v>14</v>
      </c>
      <c r="F2615" s="370">
        <v>190000</v>
      </c>
      <c r="G2615" s="370">
        <v>190000</v>
      </c>
      <c r="H2615" s="370">
        <v>1</v>
      </c>
      <c r="I2615" s="23"/>
    </row>
    <row r="2616" spans="1:9" x14ac:dyDescent="0.25">
      <c r="A2616" s="521" t="s">
        <v>337</v>
      </c>
      <c r="B2616" s="522"/>
      <c r="C2616" s="522"/>
      <c r="D2616" s="522"/>
      <c r="E2616" s="522"/>
      <c r="F2616" s="522"/>
      <c r="G2616" s="522"/>
      <c r="H2616" s="522"/>
      <c r="I2616" s="23"/>
    </row>
    <row r="2617" spans="1:9" x14ac:dyDescent="0.25">
      <c r="A2617" s="476" t="s">
        <v>12</v>
      </c>
      <c r="B2617" s="477"/>
      <c r="C2617" s="477"/>
      <c r="D2617" s="477"/>
      <c r="E2617" s="477"/>
      <c r="F2617" s="477"/>
      <c r="G2617" s="477"/>
      <c r="H2617" s="477"/>
      <c r="I2617" s="23"/>
    </row>
    <row r="2618" spans="1:9" x14ac:dyDescent="0.25">
      <c r="A2618" s="33"/>
      <c r="B2618" s="33"/>
      <c r="C2618" s="33"/>
      <c r="D2618" s="33"/>
      <c r="E2618" s="13"/>
      <c r="F2618" s="13"/>
      <c r="G2618" s="13"/>
      <c r="H2618" s="13"/>
      <c r="I2618" s="23"/>
    </row>
    <row r="2619" spans="1:9" x14ac:dyDescent="0.25">
      <c r="A2619" s="525" t="s">
        <v>143</v>
      </c>
      <c r="B2619" s="526"/>
      <c r="C2619" s="526"/>
      <c r="D2619" s="526"/>
      <c r="E2619" s="526"/>
      <c r="F2619" s="526"/>
      <c r="G2619" s="526"/>
      <c r="H2619" s="526"/>
      <c r="I2619" s="23"/>
    </row>
    <row r="2620" spans="1:9" x14ac:dyDescent="0.25">
      <c r="A2620" s="476" t="s">
        <v>12</v>
      </c>
      <c r="B2620" s="477"/>
      <c r="C2620" s="477"/>
      <c r="D2620" s="477"/>
      <c r="E2620" s="477"/>
      <c r="F2620" s="477"/>
      <c r="G2620" s="477"/>
      <c r="H2620" s="477"/>
      <c r="I2620" s="23"/>
    </row>
    <row r="2621" spans="1:9" x14ac:dyDescent="0.25">
      <c r="A2621" s="4">
        <v>4239</v>
      </c>
      <c r="B2621" s="4" t="s">
        <v>3130</v>
      </c>
      <c r="C2621" s="4" t="s">
        <v>31</v>
      </c>
      <c r="D2621" s="4" t="s">
        <v>13</v>
      </c>
      <c r="E2621" s="4" t="s">
        <v>14</v>
      </c>
      <c r="F2621" s="4">
        <v>546000</v>
      </c>
      <c r="G2621" s="4">
        <v>546000</v>
      </c>
      <c r="H2621" s="4"/>
      <c r="I2621" s="23"/>
    </row>
    <row r="2622" spans="1:9" x14ac:dyDescent="0.25">
      <c r="A2622" s="4">
        <v>4239</v>
      </c>
      <c r="B2622" s="4" t="s">
        <v>964</v>
      </c>
      <c r="C2622" s="4" t="s">
        <v>31</v>
      </c>
      <c r="D2622" s="4" t="s">
        <v>13</v>
      </c>
      <c r="E2622" s="4" t="s">
        <v>14</v>
      </c>
      <c r="F2622" s="4">
        <v>0</v>
      </c>
      <c r="G2622" s="4">
        <v>0</v>
      </c>
      <c r="H2622" s="4">
        <v>1</v>
      </c>
      <c r="I2622" s="23"/>
    </row>
    <row r="2623" spans="1:9" x14ac:dyDescent="0.25">
      <c r="A2623" s="523" t="s">
        <v>29</v>
      </c>
      <c r="B2623" s="524"/>
      <c r="C2623" s="524"/>
      <c r="D2623" s="524"/>
      <c r="E2623" s="524"/>
      <c r="F2623" s="524"/>
      <c r="G2623" s="524"/>
      <c r="H2623" s="524"/>
      <c r="I2623" s="23"/>
    </row>
    <row r="2624" spans="1:9" x14ac:dyDescent="0.25">
      <c r="A2624" s="495" t="s">
        <v>51</v>
      </c>
      <c r="B2624" s="496"/>
      <c r="C2624" s="496"/>
      <c r="D2624" s="496"/>
      <c r="E2624" s="496"/>
      <c r="F2624" s="496"/>
      <c r="G2624" s="496"/>
      <c r="H2624" s="496"/>
      <c r="I2624" s="23"/>
    </row>
    <row r="2625" spans="1:9" ht="15" customHeight="1" x14ac:dyDescent="0.25">
      <c r="A2625" s="501" t="s">
        <v>21</v>
      </c>
      <c r="B2625" s="502"/>
      <c r="C2625" s="502"/>
      <c r="D2625" s="502"/>
      <c r="E2625" s="502"/>
      <c r="F2625" s="502"/>
      <c r="G2625" s="502"/>
      <c r="H2625" s="503"/>
      <c r="I2625" s="23"/>
    </row>
    <row r="2626" spans="1:9" ht="15" customHeight="1" x14ac:dyDescent="0.25">
      <c r="A2626" s="442">
        <v>4264</v>
      </c>
      <c r="B2626" s="442" t="s">
        <v>4561</v>
      </c>
      <c r="C2626" s="442" t="s">
        <v>264</v>
      </c>
      <c r="D2626" s="442" t="s">
        <v>9</v>
      </c>
      <c r="E2626" s="442" t="s">
        <v>11</v>
      </c>
      <c r="F2626" s="442">
        <v>480</v>
      </c>
      <c r="G2626" s="442">
        <f>+F2626*H2626</f>
        <v>5827200</v>
      </c>
      <c r="H2626" s="442">
        <v>12140</v>
      </c>
      <c r="I2626" s="23"/>
    </row>
    <row r="2627" spans="1:9" ht="15" customHeight="1" x14ac:dyDescent="0.25">
      <c r="A2627" s="442">
        <v>4267</v>
      </c>
      <c r="B2627" s="442" t="s">
        <v>4053</v>
      </c>
      <c r="C2627" s="442" t="s">
        <v>584</v>
      </c>
      <c r="D2627" s="442" t="s">
        <v>9</v>
      </c>
      <c r="E2627" s="442" t="s">
        <v>11</v>
      </c>
      <c r="F2627" s="442">
        <v>70</v>
      </c>
      <c r="G2627" s="442">
        <f>+F2627*H2627</f>
        <v>595000</v>
      </c>
      <c r="H2627" s="442">
        <v>8500</v>
      </c>
      <c r="I2627" s="23"/>
    </row>
    <row r="2628" spans="1:9" ht="15" customHeight="1" x14ac:dyDescent="0.25">
      <c r="A2628" s="442">
        <v>4269</v>
      </c>
      <c r="B2628" s="442" t="s">
        <v>3067</v>
      </c>
      <c r="C2628" s="442" t="s">
        <v>1423</v>
      </c>
      <c r="D2628" s="442" t="s">
        <v>9</v>
      </c>
      <c r="E2628" s="442" t="s">
        <v>586</v>
      </c>
      <c r="F2628" s="442">
        <v>1800</v>
      </c>
      <c r="G2628" s="442">
        <f>+F2628*H2628</f>
        <v>3600</v>
      </c>
      <c r="H2628" s="442">
        <v>2</v>
      </c>
      <c r="I2628" s="23"/>
    </row>
    <row r="2629" spans="1:9" ht="15" customHeight="1" x14ac:dyDescent="0.25">
      <c r="A2629" s="401">
        <v>4269</v>
      </c>
      <c r="B2629" s="442" t="s">
        <v>3068</v>
      </c>
      <c r="C2629" s="442" t="s">
        <v>598</v>
      </c>
      <c r="D2629" s="442" t="s">
        <v>9</v>
      </c>
      <c r="E2629" s="442" t="s">
        <v>10</v>
      </c>
      <c r="F2629" s="442">
        <v>1200</v>
      </c>
      <c r="G2629" s="442">
        <f t="shared" ref="G2629:G2631" si="41">+F2629*H2629</f>
        <v>3600</v>
      </c>
      <c r="H2629" s="442">
        <v>3</v>
      </c>
      <c r="I2629" s="23"/>
    </row>
    <row r="2630" spans="1:9" ht="15" customHeight="1" x14ac:dyDescent="0.25">
      <c r="A2630" s="442">
        <v>4269</v>
      </c>
      <c r="B2630" s="442" t="s">
        <v>3069</v>
      </c>
      <c r="C2630" s="442" t="s">
        <v>3070</v>
      </c>
      <c r="D2630" s="442" t="s">
        <v>9</v>
      </c>
      <c r="E2630" s="442" t="s">
        <v>586</v>
      </c>
      <c r="F2630" s="442">
        <v>2800</v>
      </c>
      <c r="G2630" s="442">
        <f t="shared" si="41"/>
        <v>28000</v>
      </c>
      <c r="H2630" s="442">
        <v>10</v>
      </c>
      <c r="I2630" s="23"/>
    </row>
    <row r="2631" spans="1:9" ht="15" customHeight="1" x14ac:dyDescent="0.25">
      <c r="A2631" s="354">
        <v>4269</v>
      </c>
      <c r="B2631" s="401" t="s">
        <v>3071</v>
      </c>
      <c r="C2631" s="401" t="s">
        <v>3072</v>
      </c>
      <c r="D2631" s="401" t="s">
        <v>9</v>
      </c>
      <c r="E2631" s="401" t="s">
        <v>586</v>
      </c>
      <c r="F2631" s="401">
        <v>900</v>
      </c>
      <c r="G2631" s="401">
        <f t="shared" si="41"/>
        <v>45000</v>
      </c>
      <c r="H2631" s="401">
        <v>50</v>
      </c>
      <c r="I2631" s="23"/>
    </row>
    <row r="2632" spans="1:9" ht="15" customHeight="1" x14ac:dyDescent="0.25">
      <c r="A2632" s="354">
        <v>4261</v>
      </c>
      <c r="B2632" s="354" t="s">
        <v>2905</v>
      </c>
      <c r="C2632" s="354" t="s">
        <v>2906</v>
      </c>
      <c r="D2632" s="354" t="s">
        <v>9</v>
      </c>
      <c r="E2632" s="354" t="s">
        <v>10</v>
      </c>
      <c r="F2632" s="354">
        <v>6000</v>
      </c>
      <c r="G2632" s="354">
        <f>+F2632*H2632</f>
        <v>120000</v>
      </c>
      <c r="H2632" s="354">
        <v>20</v>
      </c>
      <c r="I2632" s="23"/>
    </row>
    <row r="2633" spans="1:9" ht="15" customHeight="1" x14ac:dyDescent="0.25">
      <c r="A2633" s="352">
        <v>4261</v>
      </c>
      <c r="B2633" s="354" t="s">
        <v>2907</v>
      </c>
      <c r="C2633" s="354" t="s">
        <v>2906</v>
      </c>
      <c r="D2633" s="354" t="s">
        <v>9</v>
      </c>
      <c r="E2633" s="354" t="s">
        <v>10</v>
      </c>
      <c r="F2633" s="354">
        <v>6000</v>
      </c>
      <c r="G2633" s="354">
        <f t="shared" ref="G2633:G2643" si="42">+F2633*H2633</f>
        <v>120000</v>
      </c>
      <c r="H2633" s="354">
        <v>20</v>
      </c>
      <c r="I2633" s="23"/>
    </row>
    <row r="2634" spans="1:9" ht="15" customHeight="1" x14ac:dyDescent="0.25">
      <c r="A2634" s="352">
        <v>4261</v>
      </c>
      <c r="B2634" s="352" t="s">
        <v>2908</v>
      </c>
      <c r="C2634" s="352" t="s">
        <v>2906</v>
      </c>
      <c r="D2634" s="352" t="s">
        <v>9</v>
      </c>
      <c r="E2634" s="352" t="s">
        <v>10</v>
      </c>
      <c r="F2634" s="352">
        <v>7000</v>
      </c>
      <c r="G2634" s="352">
        <f t="shared" si="42"/>
        <v>14000</v>
      </c>
      <c r="H2634" s="352">
        <v>2</v>
      </c>
      <c r="I2634" s="23"/>
    </row>
    <row r="2635" spans="1:9" ht="15" customHeight="1" x14ac:dyDescent="0.25">
      <c r="A2635" s="352">
        <v>4261</v>
      </c>
      <c r="B2635" s="352" t="s">
        <v>2909</v>
      </c>
      <c r="C2635" s="352" t="s">
        <v>2906</v>
      </c>
      <c r="D2635" s="352" t="s">
        <v>9</v>
      </c>
      <c r="E2635" s="352" t="s">
        <v>10</v>
      </c>
      <c r="F2635" s="352">
        <v>11000</v>
      </c>
      <c r="G2635" s="352">
        <f t="shared" si="42"/>
        <v>44000</v>
      </c>
      <c r="H2635" s="352">
        <v>4</v>
      </c>
      <c r="I2635" s="23"/>
    </row>
    <row r="2636" spans="1:9" ht="15" customHeight="1" x14ac:dyDescent="0.25">
      <c r="A2636" s="352">
        <v>4261</v>
      </c>
      <c r="B2636" s="352" t="s">
        <v>2910</v>
      </c>
      <c r="C2636" s="352" t="s">
        <v>2906</v>
      </c>
      <c r="D2636" s="352" t="s">
        <v>9</v>
      </c>
      <c r="E2636" s="352" t="s">
        <v>10</v>
      </c>
      <c r="F2636" s="352">
        <v>6000</v>
      </c>
      <c r="G2636" s="352">
        <f t="shared" si="42"/>
        <v>60000</v>
      </c>
      <c r="H2636" s="352">
        <v>10</v>
      </c>
      <c r="I2636" s="23"/>
    </row>
    <row r="2637" spans="1:9" ht="15" customHeight="1" x14ac:dyDescent="0.25">
      <c r="A2637" s="352">
        <v>4261</v>
      </c>
      <c r="B2637" s="352" t="s">
        <v>2911</v>
      </c>
      <c r="C2637" s="352" t="s">
        <v>2906</v>
      </c>
      <c r="D2637" s="352" t="s">
        <v>9</v>
      </c>
      <c r="E2637" s="352" t="s">
        <v>10</v>
      </c>
      <c r="F2637" s="352">
        <v>6000</v>
      </c>
      <c r="G2637" s="352">
        <f t="shared" si="42"/>
        <v>90000</v>
      </c>
      <c r="H2637" s="352">
        <v>15</v>
      </c>
      <c r="I2637" s="23"/>
    </row>
    <row r="2638" spans="1:9" x14ac:dyDescent="0.25">
      <c r="A2638" s="352">
        <v>4261</v>
      </c>
      <c r="B2638" s="352" t="s">
        <v>2912</v>
      </c>
      <c r="C2638" s="352" t="s">
        <v>2906</v>
      </c>
      <c r="D2638" s="352" t="s">
        <v>9</v>
      </c>
      <c r="E2638" s="352" t="s">
        <v>10</v>
      </c>
      <c r="F2638" s="352">
        <v>12000</v>
      </c>
      <c r="G2638" s="352">
        <f t="shared" si="42"/>
        <v>120000</v>
      </c>
      <c r="H2638" s="352">
        <v>10</v>
      </c>
      <c r="I2638" s="23"/>
    </row>
    <row r="2639" spans="1:9" ht="27" x14ac:dyDescent="0.25">
      <c r="A2639" s="352">
        <v>4261</v>
      </c>
      <c r="B2639" s="352" t="s">
        <v>2913</v>
      </c>
      <c r="C2639" s="352" t="s">
        <v>2914</v>
      </c>
      <c r="D2639" s="352" t="s">
        <v>9</v>
      </c>
      <c r="E2639" s="352" t="s">
        <v>10</v>
      </c>
      <c r="F2639" s="352">
        <v>10000</v>
      </c>
      <c r="G2639" s="352">
        <f t="shared" si="42"/>
        <v>20000</v>
      </c>
      <c r="H2639" s="352">
        <v>2</v>
      </c>
      <c r="I2639" s="23"/>
    </row>
    <row r="2640" spans="1:9" ht="27" x14ac:dyDescent="0.25">
      <c r="A2640" s="352">
        <v>4261</v>
      </c>
      <c r="B2640" s="352" t="s">
        <v>2915</v>
      </c>
      <c r="C2640" s="352" t="s">
        <v>2914</v>
      </c>
      <c r="D2640" s="352" t="s">
        <v>9</v>
      </c>
      <c r="E2640" s="352" t="s">
        <v>10</v>
      </c>
      <c r="F2640" s="352">
        <v>10000</v>
      </c>
      <c r="G2640" s="352">
        <f t="shared" si="42"/>
        <v>20000</v>
      </c>
      <c r="H2640" s="352">
        <v>2</v>
      </c>
      <c r="I2640" s="23"/>
    </row>
    <row r="2641" spans="1:24" x14ac:dyDescent="0.25">
      <c r="A2641" s="352">
        <v>4261</v>
      </c>
      <c r="B2641" s="352" t="s">
        <v>2916</v>
      </c>
      <c r="C2641" s="352" t="s">
        <v>1518</v>
      </c>
      <c r="D2641" s="352" t="s">
        <v>9</v>
      </c>
      <c r="E2641" s="352" t="s">
        <v>10</v>
      </c>
      <c r="F2641" s="352">
        <v>3000</v>
      </c>
      <c r="G2641" s="352">
        <f t="shared" si="42"/>
        <v>120000</v>
      </c>
      <c r="H2641" s="352">
        <v>40</v>
      </c>
      <c r="I2641" s="23"/>
    </row>
    <row r="2642" spans="1:24" x14ac:dyDescent="0.25">
      <c r="A2642" s="352">
        <v>4261</v>
      </c>
      <c r="B2642" s="352" t="s">
        <v>2917</v>
      </c>
      <c r="C2642" s="352" t="s">
        <v>2338</v>
      </c>
      <c r="D2642" s="352" t="s">
        <v>9</v>
      </c>
      <c r="E2642" s="352" t="s">
        <v>10</v>
      </c>
      <c r="F2642" s="352">
        <v>4000</v>
      </c>
      <c r="G2642" s="352">
        <f t="shared" si="42"/>
        <v>160000</v>
      </c>
      <c r="H2642" s="352">
        <v>40</v>
      </c>
      <c r="I2642" s="23"/>
    </row>
    <row r="2643" spans="1:24" ht="27" x14ac:dyDescent="0.25">
      <c r="A2643" s="352">
        <v>4261</v>
      </c>
      <c r="B2643" s="352" t="s">
        <v>2918</v>
      </c>
      <c r="C2643" s="352" t="s">
        <v>2919</v>
      </c>
      <c r="D2643" s="352" t="s">
        <v>9</v>
      </c>
      <c r="E2643" s="352" t="s">
        <v>898</v>
      </c>
      <c r="F2643" s="352">
        <v>130</v>
      </c>
      <c r="G2643" s="352">
        <f t="shared" si="42"/>
        <v>39650</v>
      </c>
      <c r="H2643" s="352">
        <v>305</v>
      </c>
      <c r="I2643" s="23"/>
    </row>
    <row r="2644" spans="1:24" x14ac:dyDescent="0.25">
      <c r="A2644" s="352">
        <v>4269</v>
      </c>
      <c r="B2644" s="352" t="s">
        <v>2903</v>
      </c>
      <c r="C2644" s="352" t="s">
        <v>694</v>
      </c>
      <c r="D2644" s="352" t="s">
        <v>9</v>
      </c>
      <c r="E2644" s="352" t="s">
        <v>10</v>
      </c>
      <c r="F2644" s="352">
        <v>800</v>
      </c>
      <c r="G2644" s="352">
        <f>+F2644*H2644</f>
        <v>289600</v>
      </c>
      <c r="H2644" s="352">
        <v>362</v>
      </c>
      <c r="I2644" s="23"/>
    </row>
    <row r="2645" spans="1:24" ht="15" customHeight="1" x14ac:dyDescent="0.25">
      <c r="A2645" s="352">
        <v>4269</v>
      </c>
      <c r="B2645" s="352" t="s">
        <v>2904</v>
      </c>
      <c r="C2645" s="352" t="s">
        <v>697</v>
      </c>
      <c r="D2645" s="352" t="s">
        <v>9</v>
      </c>
      <c r="E2645" s="352" t="s">
        <v>10</v>
      </c>
      <c r="F2645" s="352">
        <v>30000</v>
      </c>
      <c r="G2645" s="352">
        <f>+F2645*H2645</f>
        <v>120000</v>
      </c>
      <c r="H2645" s="352">
        <v>4</v>
      </c>
      <c r="I2645" s="23"/>
    </row>
    <row r="2646" spans="1:24" ht="27" x14ac:dyDescent="0.25">
      <c r="A2646" s="323">
        <v>5122</v>
      </c>
      <c r="B2646" s="323" t="s">
        <v>893</v>
      </c>
      <c r="C2646" s="323" t="s">
        <v>2733</v>
      </c>
      <c r="D2646" s="323" t="s">
        <v>9</v>
      </c>
      <c r="E2646" s="323" t="s">
        <v>10</v>
      </c>
      <c r="F2646" s="323">
        <v>3166.25</v>
      </c>
      <c r="G2646" s="323">
        <f>+F2646*H2646</f>
        <v>25330</v>
      </c>
      <c r="H2646" s="323">
        <v>8</v>
      </c>
      <c r="I2646" s="23"/>
    </row>
    <row r="2647" spans="1:24" ht="15" customHeight="1" x14ac:dyDescent="0.25">
      <c r="A2647" s="323">
        <v>5122</v>
      </c>
      <c r="B2647" s="323" t="s">
        <v>894</v>
      </c>
      <c r="C2647" s="323" t="s">
        <v>895</v>
      </c>
      <c r="D2647" s="323" t="s">
        <v>9</v>
      </c>
      <c r="E2647" s="323" t="s">
        <v>10</v>
      </c>
      <c r="F2647" s="323">
        <v>1580</v>
      </c>
      <c r="G2647" s="323">
        <f t="shared" ref="G2647:G2681" si="43">+F2647*H2647</f>
        <v>39500</v>
      </c>
      <c r="H2647" s="323">
        <v>25</v>
      </c>
      <c r="I2647" s="23"/>
    </row>
    <row r="2648" spans="1:24" ht="27" x14ac:dyDescent="0.25">
      <c r="A2648" s="323">
        <v>4267</v>
      </c>
      <c r="B2648" s="323" t="s">
        <v>855</v>
      </c>
      <c r="C2648" s="323" t="s">
        <v>1542</v>
      </c>
      <c r="D2648" s="323" t="s">
        <v>9</v>
      </c>
      <c r="E2648" s="323" t="s">
        <v>10</v>
      </c>
      <c r="F2648" s="323">
        <v>2880</v>
      </c>
      <c r="G2648" s="323">
        <f t="shared" si="43"/>
        <v>28800</v>
      </c>
      <c r="H2648" s="323">
        <v>10</v>
      </c>
      <c r="I2648" s="23"/>
    </row>
    <row r="2649" spans="1:24" x14ac:dyDescent="0.25">
      <c r="A2649" s="323">
        <v>4267</v>
      </c>
      <c r="B2649" s="323" t="s">
        <v>849</v>
      </c>
      <c r="C2649" s="323" t="s">
        <v>850</v>
      </c>
      <c r="D2649" s="323" t="s">
        <v>9</v>
      </c>
      <c r="E2649" s="323" t="s">
        <v>10</v>
      </c>
      <c r="F2649" s="323">
        <v>1590</v>
      </c>
      <c r="G2649" s="323">
        <f t="shared" si="43"/>
        <v>159000</v>
      </c>
      <c r="H2649" s="323">
        <v>100</v>
      </c>
      <c r="I2649" s="23"/>
    </row>
    <row r="2650" spans="1:24" s="325" customFormat="1" x14ac:dyDescent="0.25">
      <c r="A2650" s="323">
        <v>4267</v>
      </c>
      <c r="B2650" s="323" t="s">
        <v>874</v>
      </c>
      <c r="C2650" s="323" t="s">
        <v>2386</v>
      </c>
      <c r="D2650" s="323" t="s">
        <v>9</v>
      </c>
      <c r="E2650" s="323" t="s">
        <v>10</v>
      </c>
      <c r="F2650" s="323">
        <v>2880</v>
      </c>
      <c r="G2650" s="323">
        <f t="shared" si="43"/>
        <v>14400</v>
      </c>
      <c r="H2650" s="323">
        <v>5</v>
      </c>
      <c r="I2650" s="324"/>
      <c r="P2650" s="326"/>
      <c r="Q2650" s="326"/>
      <c r="R2650" s="326"/>
      <c r="S2650" s="326"/>
      <c r="T2650" s="326"/>
      <c r="U2650" s="326"/>
      <c r="V2650" s="326"/>
      <c r="W2650" s="326"/>
      <c r="X2650" s="326"/>
    </row>
    <row r="2651" spans="1:24" s="325" customFormat="1" x14ac:dyDescent="0.25">
      <c r="A2651" s="323">
        <v>4267</v>
      </c>
      <c r="B2651" s="323" t="s">
        <v>843</v>
      </c>
      <c r="C2651" s="323" t="s">
        <v>1739</v>
      </c>
      <c r="D2651" s="323" t="s">
        <v>9</v>
      </c>
      <c r="E2651" s="323" t="s">
        <v>896</v>
      </c>
      <c r="F2651" s="323">
        <v>156</v>
      </c>
      <c r="G2651" s="323">
        <f t="shared" si="43"/>
        <v>7800</v>
      </c>
      <c r="H2651" s="323">
        <v>50</v>
      </c>
      <c r="I2651" s="324"/>
      <c r="P2651" s="326"/>
      <c r="Q2651" s="326"/>
      <c r="R2651" s="326"/>
      <c r="S2651" s="326"/>
      <c r="T2651" s="326"/>
      <c r="U2651" s="326"/>
      <c r="V2651" s="326"/>
      <c r="W2651" s="326"/>
      <c r="X2651" s="326"/>
    </row>
    <row r="2652" spans="1:24" s="325" customFormat="1" x14ac:dyDescent="0.25">
      <c r="A2652" s="323">
        <v>4267</v>
      </c>
      <c r="B2652" s="323" t="s">
        <v>880</v>
      </c>
      <c r="C2652" s="323" t="s">
        <v>881</v>
      </c>
      <c r="D2652" s="323" t="s">
        <v>9</v>
      </c>
      <c r="E2652" s="323" t="s">
        <v>11</v>
      </c>
      <c r="F2652" s="323">
        <v>540.54</v>
      </c>
      <c r="G2652" s="323">
        <f t="shared" si="43"/>
        <v>10810.8</v>
      </c>
      <c r="H2652" s="323">
        <v>20</v>
      </c>
      <c r="I2652" s="324"/>
      <c r="P2652" s="326"/>
      <c r="Q2652" s="326"/>
      <c r="R2652" s="326"/>
      <c r="S2652" s="326"/>
      <c r="T2652" s="326"/>
      <c r="U2652" s="326"/>
      <c r="V2652" s="326"/>
      <c r="W2652" s="326"/>
      <c r="X2652" s="326"/>
    </row>
    <row r="2653" spans="1:24" s="325" customFormat="1" x14ac:dyDescent="0.25">
      <c r="A2653" s="323">
        <v>4267</v>
      </c>
      <c r="B2653" s="323" t="s">
        <v>869</v>
      </c>
      <c r="C2653" s="323" t="s">
        <v>870</v>
      </c>
      <c r="D2653" s="323" t="s">
        <v>9</v>
      </c>
      <c r="E2653" s="323" t="s">
        <v>10</v>
      </c>
      <c r="F2653" s="323">
        <v>108.8</v>
      </c>
      <c r="G2653" s="323">
        <f t="shared" si="43"/>
        <v>6528</v>
      </c>
      <c r="H2653" s="323">
        <v>60</v>
      </c>
      <c r="I2653" s="324"/>
      <c r="P2653" s="326"/>
      <c r="Q2653" s="326"/>
      <c r="R2653" s="326"/>
      <c r="S2653" s="326"/>
      <c r="T2653" s="326"/>
      <c r="U2653" s="326"/>
      <c r="V2653" s="326"/>
      <c r="W2653" s="326"/>
      <c r="X2653" s="326"/>
    </row>
    <row r="2654" spans="1:24" s="325" customFormat="1" x14ac:dyDescent="0.25">
      <c r="A2654" s="323">
        <v>4267</v>
      </c>
      <c r="B2654" s="323" t="s">
        <v>891</v>
      </c>
      <c r="C2654" s="323" t="s">
        <v>892</v>
      </c>
      <c r="D2654" s="323" t="s">
        <v>9</v>
      </c>
      <c r="E2654" s="323" t="s">
        <v>10</v>
      </c>
      <c r="F2654" s="323">
        <v>2083.75</v>
      </c>
      <c r="G2654" s="323">
        <f t="shared" si="43"/>
        <v>16670</v>
      </c>
      <c r="H2654" s="323">
        <v>8</v>
      </c>
      <c r="I2654" s="324"/>
      <c r="P2654" s="326"/>
      <c r="Q2654" s="326"/>
      <c r="R2654" s="326"/>
      <c r="S2654" s="326"/>
      <c r="T2654" s="326"/>
      <c r="U2654" s="326"/>
      <c r="V2654" s="326"/>
      <c r="W2654" s="326"/>
      <c r="X2654" s="326"/>
    </row>
    <row r="2655" spans="1:24" s="325" customFormat="1" x14ac:dyDescent="0.25">
      <c r="A2655" s="323">
        <v>4267</v>
      </c>
      <c r="B2655" s="323" t="s">
        <v>847</v>
      </c>
      <c r="C2655" s="323" t="s">
        <v>848</v>
      </c>
      <c r="D2655" s="323" t="s">
        <v>9</v>
      </c>
      <c r="E2655" s="323" t="s">
        <v>10</v>
      </c>
      <c r="F2655" s="323">
        <v>247.5</v>
      </c>
      <c r="G2655" s="323">
        <f t="shared" si="43"/>
        <v>9900</v>
      </c>
      <c r="H2655" s="323">
        <v>40</v>
      </c>
      <c r="I2655" s="324"/>
      <c r="P2655" s="326"/>
      <c r="Q2655" s="326"/>
      <c r="R2655" s="326"/>
      <c r="S2655" s="326"/>
      <c r="T2655" s="326"/>
      <c r="U2655" s="326"/>
      <c r="V2655" s="326"/>
      <c r="W2655" s="326"/>
      <c r="X2655" s="326"/>
    </row>
    <row r="2656" spans="1:24" s="325" customFormat="1" x14ac:dyDescent="0.25">
      <c r="A2656" s="323">
        <v>4267</v>
      </c>
      <c r="B2656" s="323" t="s">
        <v>878</v>
      </c>
      <c r="C2656" s="323" t="s">
        <v>1565</v>
      </c>
      <c r="D2656" s="323" t="s">
        <v>9</v>
      </c>
      <c r="E2656" s="323" t="s">
        <v>586</v>
      </c>
      <c r="F2656" s="323">
        <v>450</v>
      </c>
      <c r="G2656" s="323">
        <f t="shared" si="43"/>
        <v>13500</v>
      </c>
      <c r="H2656" s="323">
        <v>30</v>
      </c>
      <c r="I2656" s="324"/>
      <c r="P2656" s="326"/>
      <c r="Q2656" s="326"/>
      <c r="R2656" s="326"/>
      <c r="S2656" s="326"/>
      <c r="T2656" s="326"/>
      <c r="U2656" s="326"/>
      <c r="V2656" s="326"/>
      <c r="W2656" s="326"/>
      <c r="X2656" s="326"/>
    </row>
    <row r="2657" spans="1:24" s="325" customFormat="1" ht="27" x14ac:dyDescent="0.25">
      <c r="A2657" s="323">
        <v>4267</v>
      </c>
      <c r="B2657" s="323" t="s">
        <v>884</v>
      </c>
      <c r="C2657" s="323" t="s">
        <v>885</v>
      </c>
      <c r="D2657" s="323" t="s">
        <v>9</v>
      </c>
      <c r="E2657" s="323" t="s">
        <v>10</v>
      </c>
      <c r="F2657" s="323">
        <v>921.25</v>
      </c>
      <c r="G2657" s="323">
        <f t="shared" si="43"/>
        <v>7370</v>
      </c>
      <c r="H2657" s="323">
        <v>8</v>
      </c>
      <c r="I2657" s="324"/>
      <c r="P2657" s="326"/>
      <c r="Q2657" s="326"/>
      <c r="R2657" s="326"/>
      <c r="S2657" s="326"/>
      <c r="T2657" s="326"/>
      <c r="U2657" s="326"/>
      <c r="V2657" s="326"/>
      <c r="W2657" s="326"/>
      <c r="X2657" s="326"/>
    </row>
    <row r="2658" spans="1:24" s="325" customFormat="1" x14ac:dyDescent="0.25">
      <c r="A2658" s="323">
        <v>4267</v>
      </c>
      <c r="B2658" s="323" t="s">
        <v>864</v>
      </c>
      <c r="C2658" s="323" t="s">
        <v>865</v>
      </c>
      <c r="D2658" s="323" t="s">
        <v>9</v>
      </c>
      <c r="E2658" s="323" t="s">
        <v>10</v>
      </c>
      <c r="F2658" s="323">
        <v>130.69999999999999</v>
      </c>
      <c r="G2658" s="323">
        <f t="shared" si="43"/>
        <v>143770</v>
      </c>
      <c r="H2658" s="323">
        <v>1100</v>
      </c>
      <c r="I2658" s="324"/>
      <c r="P2658" s="326"/>
      <c r="Q2658" s="326"/>
      <c r="R2658" s="326"/>
      <c r="S2658" s="326"/>
      <c r="T2658" s="326"/>
      <c r="U2658" s="326"/>
      <c r="V2658" s="326"/>
      <c r="W2658" s="326"/>
      <c r="X2658" s="326"/>
    </row>
    <row r="2659" spans="1:24" s="325" customFormat="1" x14ac:dyDescent="0.25">
      <c r="A2659" s="323">
        <v>4267</v>
      </c>
      <c r="B2659" s="323" t="s">
        <v>863</v>
      </c>
      <c r="C2659" s="323" t="s">
        <v>1551</v>
      </c>
      <c r="D2659" s="323" t="s">
        <v>9</v>
      </c>
      <c r="E2659" s="323" t="s">
        <v>10</v>
      </c>
      <c r="F2659" s="323">
        <v>87</v>
      </c>
      <c r="G2659" s="323">
        <f t="shared" si="43"/>
        <v>34800</v>
      </c>
      <c r="H2659" s="323">
        <v>400</v>
      </c>
      <c r="I2659" s="324"/>
      <c r="P2659" s="326"/>
      <c r="Q2659" s="326"/>
      <c r="R2659" s="326"/>
      <c r="S2659" s="326"/>
      <c r="T2659" s="326"/>
      <c r="U2659" s="326"/>
      <c r="V2659" s="326"/>
      <c r="W2659" s="326"/>
      <c r="X2659" s="326"/>
    </row>
    <row r="2660" spans="1:24" s="325" customFormat="1" x14ac:dyDescent="0.25">
      <c r="A2660" s="323">
        <v>4267</v>
      </c>
      <c r="B2660" s="323" t="s">
        <v>866</v>
      </c>
      <c r="C2660" s="323" t="s">
        <v>867</v>
      </c>
      <c r="D2660" s="323" t="s">
        <v>9</v>
      </c>
      <c r="E2660" s="323" t="s">
        <v>10</v>
      </c>
      <c r="F2660" s="323">
        <v>188.5</v>
      </c>
      <c r="G2660" s="323">
        <f t="shared" si="43"/>
        <v>11310</v>
      </c>
      <c r="H2660" s="323">
        <v>60</v>
      </c>
      <c r="I2660" s="324"/>
      <c r="P2660" s="326"/>
      <c r="Q2660" s="326"/>
      <c r="R2660" s="326"/>
      <c r="S2660" s="326"/>
      <c r="T2660" s="326"/>
      <c r="U2660" s="326"/>
      <c r="V2660" s="326"/>
      <c r="W2660" s="326"/>
      <c r="X2660" s="326"/>
    </row>
    <row r="2661" spans="1:24" s="325" customFormat="1" ht="27" x14ac:dyDescent="0.25">
      <c r="A2661" s="323">
        <v>4267</v>
      </c>
      <c r="B2661" s="323" t="s">
        <v>844</v>
      </c>
      <c r="C2661" s="323" t="s">
        <v>2734</v>
      </c>
      <c r="D2661" s="323" t="s">
        <v>9</v>
      </c>
      <c r="E2661" s="323" t="s">
        <v>10</v>
      </c>
      <c r="F2661" s="323">
        <v>204</v>
      </c>
      <c r="G2661" s="323">
        <f t="shared" si="43"/>
        <v>10200</v>
      </c>
      <c r="H2661" s="323">
        <v>50</v>
      </c>
      <c r="I2661" s="324"/>
      <c r="P2661" s="326"/>
      <c r="Q2661" s="326"/>
      <c r="R2661" s="326"/>
      <c r="S2661" s="326"/>
      <c r="T2661" s="326"/>
      <c r="U2661" s="326"/>
      <c r="V2661" s="326"/>
      <c r="W2661" s="326"/>
      <c r="X2661" s="326"/>
    </row>
    <row r="2662" spans="1:24" s="325" customFormat="1" x14ac:dyDescent="0.25">
      <c r="A2662" s="323">
        <v>4267</v>
      </c>
      <c r="B2662" s="323" t="s">
        <v>858</v>
      </c>
      <c r="C2662" s="323" t="s">
        <v>859</v>
      </c>
      <c r="D2662" s="323" t="s">
        <v>9</v>
      </c>
      <c r="E2662" s="323" t="s">
        <v>10</v>
      </c>
      <c r="F2662" s="323">
        <v>681.34</v>
      </c>
      <c r="G2662" s="323">
        <f t="shared" si="43"/>
        <v>10220.1</v>
      </c>
      <c r="H2662" s="323">
        <v>15</v>
      </c>
      <c r="I2662" s="324"/>
      <c r="P2662" s="326"/>
      <c r="Q2662" s="326"/>
      <c r="R2662" s="326"/>
      <c r="S2662" s="326"/>
      <c r="T2662" s="326"/>
      <c r="U2662" s="326"/>
      <c r="V2662" s="326"/>
      <c r="W2662" s="326"/>
      <c r="X2662" s="326"/>
    </row>
    <row r="2663" spans="1:24" s="325" customFormat="1" x14ac:dyDescent="0.25">
      <c r="A2663" s="323">
        <v>4267</v>
      </c>
      <c r="B2663" s="323" t="s">
        <v>846</v>
      </c>
      <c r="C2663" s="323" t="s">
        <v>1535</v>
      </c>
      <c r="D2663" s="323" t="s">
        <v>9</v>
      </c>
      <c r="E2663" s="323" t="s">
        <v>11</v>
      </c>
      <c r="F2663" s="323">
        <v>760.32</v>
      </c>
      <c r="G2663" s="323">
        <f t="shared" si="43"/>
        <v>38016</v>
      </c>
      <c r="H2663" s="323">
        <v>50</v>
      </c>
      <c r="I2663" s="324"/>
      <c r="P2663" s="326"/>
      <c r="Q2663" s="326"/>
      <c r="R2663" s="326"/>
      <c r="S2663" s="326"/>
      <c r="T2663" s="326"/>
      <c r="U2663" s="326"/>
      <c r="V2663" s="326"/>
      <c r="W2663" s="326"/>
      <c r="X2663" s="326"/>
    </row>
    <row r="2664" spans="1:24" s="325" customFormat="1" x14ac:dyDescent="0.25">
      <c r="A2664" s="323">
        <v>4267</v>
      </c>
      <c r="B2664" s="323" t="s">
        <v>868</v>
      </c>
      <c r="C2664" s="323" t="s">
        <v>1552</v>
      </c>
      <c r="D2664" s="323" t="s">
        <v>9</v>
      </c>
      <c r="E2664" s="323" t="s">
        <v>10</v>
      </c>
      <c r="F2664" s="323">
        <v>1000</v>
      </c>
      <c r="G2664" s="323">
        <f t="shared" si="43"/>
        <v>18000</v>
      </c>
      <c r="H2664" s="323">
        <v>18</v>
      </c>
      <c r="I2664" s="324"/>
      <c r="P2664" s="326"/>
      <c r="Q2664" s="326"/>
      <c r="R2664" s="326"/>
      <c r="S2664" s="326"/>
      <c r="T2664" s="326"/>
      <c r="U2664" s="326"/>
      <c r="V2664" s="326"/>
      <c r="W2664" s="326"/>
      <c r="X2664" s="326"/>
    </row>
    <row r="2665" spans="1:24" s="325" customFormat="1" x14ac:dyDescent="0.25">
      <c r="A2665" s="323">
        <v>4267</v>
      </c>
      <c r="B2665" s="323" t="s">
        <v>862</v>
      </c>
      <c r="C2665" s="323" t="s">
        <v>1551</v>
      </c>
      <c r="D2665" s="323" t="s">
        <v>9</v>
      </c>
      <c r="E2665" s="323" t="s">
        <v>10</v>
      </c>
      <c r="F2665" s="323">
        <v>77.150000000000006</v>
      </c>
      <c r="G2665" s="323">
        <f t="shared" si="43"/>
        <v>54005.000000000007</v>
      </c>
      <c r="H2665" s="323">
        <v>700</v>
      </c>
      <c r="I2665" s="324"/>
      <c r="P2665" s="326"/>
      <c r="Q2665" s="326"/>
      <c r="R2665" s="326"/>
      <c r="S2665" s="326"/>
      <c r="T2665" s="326"/>
      <c r="U2665" s="326"/>
      <c r="V2665" s="326"/>
      <c r="W2665" s="326"/>
      <c r="X2665" s="326"/>
    </row>
    <row r="2666" spans="1:24" s="325" customFormat="1" ht="27" x14ac:dyDescent="0.25">
      <c r="A2666" s="323">
        <v>4267</v>
      </c>
      <c r="B2666" s="323" t="s">
        <v>851</v>
      </c>
      <c r="C2666" s="323" t="s">
        <v>852</v>
      </c>
      <c r="D2666" s="323" t="s">
        <v>9</v>
      </c>
      <c r="E2666" s="323" t="s">
        <v>10</v>
      </c>
      <c r="F2666" s="323">
        <v>788</v>
      </c>
      <c r="G2666" s="323">
        <f t="shared" si="43"/>
        <v>9456</v>
      </c>
      <c r="H2666" s="323">
        <v>12</v>
      </c>
      <c r="I2666" s="324"/>
      <c r="P2666" s="326"/>
      <c r="Q2666" s="326"/>
      <c r="R2666" s="326"/>
      <c r="S2666" s="326"/>
      <c r="T2666" s="326"/>
      <c r="U2666" s="326"/>
      <c r="V2666" s="326"/>
      <c r="W2666" s="326"/>
      <c r="X2666" s="326"/>
    </row>
    <row r="2667" spans="1:24" s="325" customFormat="1" x14ac:dyDescent="0.25">
      <c r="A2667" s="323">
        <v>4267</v>
      </c>
      <c r="B2667" s="323" t="s">
        <v>886</v>
      </c>
      <c r="C2667" s="323" t="s">
        <v>2400</v>
      </c>
      <c r="D2667" s="323" t="s">
        <v>9</v>
      </c>
      <c r="E2667" s="323" t="s">
        <v>10</v>
      </c>
      <c r="F2667" s="323">
        <v>1197</v>
      </c>
      <c r="G2667" s="323">
        <f t="shared" si="43"/>
        <v>4788</v>
      </c>
      <c r="H2667" s="323">
        <v>4</v>
      </c>
      <c r="I2667" s="324"/>
      <c r="P2667" s="326"/>
      <c r="Q2667" s="326"/>
      <c r="R2667" s="326"/>
      <c r="S2667" s="326"/>
      <c r="T2667" s="326"/>
      <c r="U2667" s="326"/>
      <c r="V2667" s="326"/>
      <c r="W2667" s="326"/>
      <c r="X2667" s="326"/>
    </row>
    <row r="2668" spans="1:24" s="325" customFormat="1" x14ac:dyDescent="0.25">
      <c r="A2668" s="323">
        <v>4267</v>
      </c>
      <c r="B2668" s="323" t="s">
        <v>872</v>
      </c>
      <c r="C2668" s="323" t="s">
        <v>873</v>
      </c>
      <c r="D2668" s="323" t="s">
        <v>9</v>
      </c>
      <c r="E2668" s="323" t="s">
        <v>897</v>
      </c>
      <c r="F2668" s="323">
        <v>3833.4</v>
      </c>
      <c r="G2668" s="323">
        <f t="shared" si="43"/>
        <v>11500.2</v>
      </c>
      <c r="H2668" s="323">
        <v>3</v>
      </c>
      <c r="I2668" s="324"/>
      <c r="P2668" s="326"/>
      <c r="Q2668" s="326"/>
      <c r="R2668" s="326"/>
      <c r="S2668" s="326"/>
      <c r="T2668" s="326"/>
      <c r="U2668" s="326"/>
      <c r="V2668" s="326"/>
      <c r="W2668" s="326"/>
      <c r="X2668" s="326"/>
    </row>
    <row r="2669" spans="1:24" s="325" customFormat="1" x14ac:dyDescent="0.25">
      <c r="A2669" s="323">
        <v>4267</v>
      </c>
      <c r="B2669" s="323" t="s">
        <v>877</v>
      </c>
      <c r="C2669" s="323" t="s">
        <v>1564</v>
      </c>
      <c r="D2669" s="323" t="s">
        <v>9</v>
      </c>
      <c r="E2669" s="323" t="s">
        <v>11</v>
      </c>
      <c r="F2669" s="323">
        <v>600</v>
      </c>
      <c r="G2669" s="323">
        <f t="shared" si="43"/>
        <v>12000</v>
      </c>
      <c r="H2669" s="323">
        <v>20</v>
      </c>
      <c r="I2669" s="324"/>
      <c r="P2669" s="326"/>
      <c r="Q2669" s="326"/>
      <c r="R2669" s="326"/>
      <c r="S2669" s="326"/>
      <c r="T2669" s="326"/>
      <c r="U2669" s="326"/>
      <c r="V2669" s="326"/>
      <c r="W2669" s="326"/>
      <c r="X2669" s="326"/>
    </row>
    <row r="2670" spans="1:24" s="325" customFormat="1" x14ac:dyDescent="0.25">
      <c r="A2670" s="323">
        <v>4267</v>
      </c>
      <c r="B2670" s="323" t="s">
        <v>879</v>
      </c>
      <c r="C2670" s="323" t="s">
        <v>1567</v>
      </c>
      <c r="D2670" s="323" t="s">
        <v>9</v>
      </c>
      <c r="E2670" s="323" t="s">
        <v>11</v>
      </c>
      <c r="F2670" s="323">
        <v>400</v>
      </c>
      <c r="G2670" s="323">
        <f t="shared" si="43"/>
        <v>52000</v>
      </c>
      <c r="H2670" s="323">
        <v>130</v>
      </c>
      <c r="I2670" s="324"/>
      <c r="P2670" s="326"/>
      <c r="Q2670" s="326"/>
      <c r="R2670" s="326"/>
      <c r="S2670" s="326"/>
      <c r="T2670" s="326"/>
      <c r="U2670" s="326"/>
      <c r="V2670" s="326"/>
      <c r="W2670" s="326"/>
      <c r="X2670" s="326"/>
    </row>
    <row r="2671" spans="1:24" s="325" customFormat="1" ht="27" x14ac:dyDescent="0.25">
      <c r="A2671" s="323">
        <v>4267</v>
      </c>
      <c r="B2671" s="323" t="s">
        <v>860</v>
      </c>
      <c r="C2671" s="323" t="s">
        <v>861</v>
      </c>
      <c r="D2671" s="323" t="s">
        <v>9</v>
      </c>
      <c r="E2671" s="323" t="s">
        <v>10</v>
      </c>
      <c r="F2671" s="323">
        <v>300</v>
      </c>
      <c r="G2671" s="323">
        <f t="shared" si="43"/>
        <v>6000</v>
      </c>
      <c r="H2671" s="323">
        <v>20</v>
      </c>
      <c r="I2671" s="324"/>
      <c r="P2671" s="326"/>
      <c r="Q2671" s="326"/>
      <c r="R2671" s="326"/>
      <c r="S2671" s="326"/>
      <c r="T2671" s="326"/>
      <c r="U2671" s="326"/>
      <c r="V2671" s="326"/>
      <c r="W2671" s="326"/>
      <c r="X2671" s="326"/>
    </row>
    <row r="2672" spans="1:24" s="325" customFormat="1" ht="27" x14ac:dyDescent="0.25">
      <c r="A2672" s="323">
        <v>4267</v>
      </c>
      <c r="B2672" s="323" t="s">
        <v>887</v>
      </c>
      <c r="C2672" s="323" t="s">
        <v>888</v>
      </c>
      <c r="D2672" s="323" t="s">
        <v>9</v>
      </c>
      <c r="E2672" s="323" t="s">
        <v>898</v>
      </c>
      <c r="F2672" s="323">
        <v>2088</v>
      </c>
      <c r="G2672" s="323">
        <f t="shared" si="43"/>
        <v>6264</v>
      </c>
      <c r="H2672" s="323">
        <v>3</v>
      </c>
      <c r="I2672" s="324"/>
      <c r="P2672" s="326"/>
      <c r="Q2672" s="326"/>
      <c r="R2672" s="326"/>
      <c r="S2672" s="326"/>
      <c r="T2672" s="326"/>
      <c r="U2672" s="326"/>
      <c r="V2672" s="326"/>
      <c r="W2672" s="326"/>
      <c r="X2672" s="326"/>
    </row>
    <row r="2673" spans="1:24" s="325" customFormat="1" x14ac:dyDescent="0.25">
      <c r="A2673" s="323">
        <v>4267</v>
      </c>
      <c r="B2673" s="323" t="s">
        <v>875</v>
      </c>
      <c r="C2673" s="323" t="s">
        <v>1562</v>
      </c>
      <c r="D2673" s="323" t="s">
        <v>9</v>
      </c>
      <c r="E2673" s="323" t="s">
        <v>10</v>
      </c>
      <c r="F2673" s="323">
        <v>524</v>
      </c>
      <c r="G2673" s="323">
        <f t="shared" si="43"/>
        <v>15720</v>
      </c>
      <c r="H2673" s="323">
        <v>30</v>
      </c>
      <c r="I2673" s="324"/>
      <c r="P2673" s="326"/>
      <c r="Q2673" s="326"/>
      <c r="R2673" s="326"/>
      <c r="S2673" s="326"/>
      <c r="T2673" s="326"/>
      <c r="U2673" s="326"/>
      <c r="V2673" s="326"/>
      <c r="W2673" s="326"/>
      <c r="X2673" s="326"/>
    </row>
    <row r="2674" spans="1:24" s="325" customFormat="1" ht="27" x14ac:dyDescent="0.25">
      <c r="A2674" s="323">
        <v>4267</v>
      </c>
      <c r="B2674" s="323" t="s">
        <v>853</v>
      </c>
      <c r="C2674" s="323" t="s">
        <v>852</v>
      </c>
      <c r="D2674" s="323" t="s">
        <v>9</v>
      </c>
      <c r="E2674" s="323" t="s">
        <v>10</v>
      </c>
      <c r="F2674" s="323">
        <v>472.98</v>
      </c>
      <c r="G2674" s="323">
        <f t="shared" si="43"/>
        <v>18919.2</v>
      </c>
      <c r="H2674" s="323">
        <v>40</v>
      </c>
      <c r="I2674" s="324"/>
      <c r="P2674" s="326"/>
      <c r="Q2674" s="326"/>
      <c r="R2674" s="326"/>
      <c r="S2674" s="326"/>
      <c r="T2674" s="326"/>
      <c r="U2674" s="326"/>
      <c r="V2674" s="326"/>
      <c r="W2674" s="326"/>
      <c r="X2674" s="326"/>
    </row>
    <row r="2675" spans="1:24" s="325" customFormat="1" x14ac:dyDescent="0.25">
      <c r="A2675" s="323">
        <v>4267</v>
      </c>
      <c r="B2675" s="323" t="s">
        <v>889</v>
      </c>
      <c r="C2675" s="323" t="s">
        <v>890</v>
      </c>
      <c r="D2675" s="323" t="s">
        <v>9</v>
      </c>
      <c r="E2675" s="323" t="s">
        <v>10</v>
      </c>
      <c r="F2675" s="323">
        <v>2158.4</v>
      </c>
      <c r="G2675" s="323">
        <f t="shared" si="43"/>
        <v>12950.400000000001</v>
      </c>
      <c r="H2675" s="323">
        <v>6</v>
      </c>
      <c r="I2675" s="324"/>
      <c r="P2675" s="326"/>
      <c r="Q2675" s="326"/>
      <c r="R2675" s="326"/>
      <c r="S2675" s="326"/>
      <c r="T2675" s="326"/>
      <c r="U2675" s="326"/>
      <c r="V2675" s="326"/>
      <c r="W2675" s="326"/>
      <c r="X2675" s="326"/>
    </row>
    <row r="2676" spans="1:24" s="325" customFormat="1" x14ac:dyDescent="0.25">
      <c r="A2676" s="323">
        <v>4267</v>
      </c>
      <c r="B2676" s="323" t="s">
        <v>871</v>
      </c>
      <c r="C2676" s="323" t="s">
        <v>2735</v>
      </c>
      <c r="D2676" s="323" t="s">
        <v>9</v>
      </c>
      <c r="E2676" s="323" t="s">
        <v>10</v>
      </c>
      <c r="F2676" s="323">
        <v>266.7</v>
      </c>
      <c r="G2676" s="323">
        <f t="shared" si="43"/>
        <v>24003</v>
      </c>
      <c r="H2676" s="323">
        <v>90</v>
      </c>
      <c r="I2676" s="324"/>
      <c r="P2676" s="326"/>
      <c r="Q2676" s="326"/>
      <c r="R2676" s="326"/>
      <c r="S2676" s="326"/>
      <c r="T2676" s="326"/>
      <c r="U2676" s="326"/>
      <c r="V2676" s="326"/>
      <c r="W2676" s="326"/>
      <c r="X2676" s="326"/>
    </row>
    <row r="2677" spans="1:24" s="325" customFormat="1" x14ac:dyDescent="0.25">
      <c r="A2677" s="323">
        <v>4267</v>
      </c>
      <c r="B2677" s="323" t="s">
        <v>856</v>
      </c>
      <c r="C2677" s="323" t="s">
        <v>857</v>
      </c>
      <c r="D2677" s="323" t="s">
        <v>9</v>
      </c>
      <c r="E2677" s="323" t="s">
        <v>10</v>
      </c>
      <c r="F2677" s="323">
        <v>300</v>
      </c>
      <c r="G2677" s="323">
        <f t="shared" si="43"/>
        <v>3000</v>
      </c>
      <c r="H2677" s="323">
        <v>10</v>
      </c>
      <c r="I2677" s="324"/>
      <c r="P2677" s="326"/>
      <c r="Q2677" s="326"/>
      <c r="R2677" s="326"/>
      <c r="S2677" s="326"/>
      <c r="T2677" s="326"/>
      <c r="U2677" s="326"/>
      <c r="V2677" s="326"/>
      <c r="W2677" s="326"/>
      <c r="X2677" s="326"/>
    </row>
    <row r="2678" spans="1:24" s="325" customFormat="1" x14ac:dyDescent="0.25">
      <c r="A2678" s="323">
        <v>4267</v>
      </c>
      <c r="B2678" s="323" t="s">
        <v>876</v>
      </c>
      <c r="C2678" s="323" t="s">
        <v>1564</v>
      </c>
      <c r="D2678" s="323" t="s">
        <v>9</v>
      </c>
      <c r="E2678" s="323" t="s">
        <v>11</v>
      </c>
      <c r="F2678" s="323">
        <v>440</v>
      </c>
      <c r="G2678" s="323">
        <f t="shared" si="43"/>
        <v>22000</v>
      </c>
      <c r="H2678" s="323">
        <v>50</v>
      </c>
      <c r="I2678" s="324"/>
      <c r="P2678" s="326"/>
      <c r="Q2678" s="326"/>
      <c r="R2678" s="326"/>
      <c r="S2678" s="326"/>
      <c r="T2678" s="326"/>
      <c r="U2678" s="326"/>
      <c r="V2678" s="326"/>
      <c r="W2678" s="326"/>
      <c r="X2678" s="326"/>
    </row>
    <row r="2679" spans="1:24" s="325" customFormat="1" x14ac:dyDescent="0.25">
      <c r="A2679" s="323">
        <v>4267</v>
      </c>
      <c r="B2679" s="323" t="s">
        <v>845</v>
      </c>
      <c r="C2679" s="323" t="s">
        <v>1535</v>
      </c>
      <c r="D2679" s="323" t="s">
        <v>9</v>
      </c>
      <c r="E2679" s="323" t="s">
        <v>11</v>
      </c>
      <c r="F2679" s="323">
        <v>104.71000000000001</v>
      </c>
      <c r="G2679" s="323">
        <f t="shared" si="43"/>
        <v>17800.7</v>
      </c>
      <c r="H2679" s="323">
        <v>170</v>
      </c>
      <c r="I2679" s="324"/>
      <c r="P2679" s="326"/>
      <c r="Q2679" s="326"/>
      <c r="R2679" s="326"/>
      <c r="S2679" s="326"/>
      <c r="T2679" s="326"/>
      <c r="U2679" s="326"/>
      <c r="V2679" s="326"/>
      <c r="W2679" s="326"/>
      <c r="X2679" s="326"/>
    </row>
    <row r="2680" spans="1:24" s="325" customFormat="1" x14ac:dyDescent="0.25">
      <c r="A2680" s="323">
        <v>4267</v>
      </c>
      <c r="B2680" s="323" t="s">
        <v>882</v>
      </c>
      <c r="C2680" s="323" t="s">
        <v>883</v>
      </c>
      <c r="D2680" s="323" t="s">
        <v>9</v>
      </c>
      <c r="E2680" s="323" t="s">
        <v>10</v>
      </c>
      <c r="F2680" s="323">
        <v>332.8</v>
      </c>
      <c r="G2680" s="323">
        <f t="shared" si="43"/>
        <v>29952</v>
      </c>
      <c r="H2680" s="323">
        <v>90</v>
      </c>
      <c r="I2680" s="324"/>
      <c r="P2680" s="326"/>
      <c r="Q2680" s="326"/>
      <c r="R2680" s="326"/>
      <c r="S2680" s="326"/>
      <c r="T2680" s="326"/>
      <c r="U2680" s="326"/>
      <c r="V2680" s="326"/>
      <c r="W2680" s="326"/>
      <c r="X2680" s="326"/>
    </row>
    <row r="2681" spans="1:24" s="325" customFormat="1" ht="27" x14ac:dyDescent="0.25">
      <c r="A2681" s="323">
        <v>4267</v>
      </c>
      <c r="B2681" s="323" t="s">
        <v>854</v>
      </c>
      <c r="C2681" s="323" t="s">
        <v>1542</v>
      </c>
      <c r="D2681" s="323" t="s">
        <v>9</v>
      </c>
      <c r="E2681" s="323" t="s">
        <v>10</v>
      </c>
      <c r="F2681" s="323">
        <v>4331.25</v>
      </c>
      <c r="G2681" s="323">
        <f t="shared" si="43"/>
        <v>34650</v>
      </c>
      <c r="H2681" s="323">
        <v>8</v>
      </c>
      <c r="I2681" s="324"/>
      <c r="P2681" s="326"/>
      <c r="Q2681" s="326"/>
      <c r="R2681" s="326"/>
      <c r="S2681" s="326"/>
      <c r="T2681" s="326"/>
      <c r="U2681" s="326"/>
      <c r="V2681" s="326"/>
      <c r="W2681" s="326"/>
      <c r="X2681" s="326"/>
    </row>
    <row r="2682" spans="1:24" s="325" customFormat="1" x14ac:dyDescent="0.25">
      <c r="A2682" s="323">
        <v>4261</v>
      </c>
      <c r="B2682" s="323" t="s">
        <v>810</v>
      </c>
      <c r="C2682" s="323" t="s">
        <v>679</v>
      </c>
      <c r="D2682" s="323" t="s">
        <v>9</v>
      </c>
      <c r="E2682" s="323" t="s">
        <v>10</v>
      </c>
      <c r="F2682" s="323">
        <v>49.5</v>
      </c>
      <c r="G2682" s="323">
        <f>F2682*H2682</f>
        <v>2970</v>
      </c>
      <c r="H2682" s="323">
        <v>60</v>
      </c>
      <c r="I2682" s="324"/>
      <c r="P2682" s="326"/>
      <c r="Q2682" s="326"/>
      <c r="R2682" s="326"/>
      <c r="S2682" s="326"/>
      <c r="T2682" s="326"/>
      <c r="U2682" s="326"/>
      <c r="V2682" s="326"/>
      <c r="W2682" s="326"/>
      <c r="X2682" s="326"/>
    </row>
    <row r="2683" spans="1:24" s="325" customFormat="1" x14ac:dyDescent="0.25">
      <c r="A2683" s="323">
        <v>4261</v>
      </c>
      <c r="B2683" s="323" t="s">
        <v>833</v>
      </c>
      <c r="C2683" s="323" t="s">
        <v>684</v>
      </c>
      <c r="D2683" s="323" t="s">
        <v>9</v>
      </c>
      <c r="E2683" s="323" t="s">
        <v>10</v>
      </c>
      <c r="F2683" s="323">
        <v>148.5</v>
      </c>
      <c r="G2683" s="323">
        <f t="shared" ref="G2683:G2715" si="44">F2683*H2683</f>
        <v>2970</v>
      </c>
      <c r="H2683" s="323">
        <v>20</v>
      </c>
      <c r="I2683" s="324"/>
      <c r="P2683" s="326"/>
      <c r="Q2683" s="326"/>
      <c r="R2683" s="326"/>
      <c r="S2683" s="326"/>
      <c r="T2683" s="326"/>
      <c r="U2683" s="326"/>
      <c r="V2683" s="326"/>
      <c r="W2683" s="326"/>
      <c r="X2683" s="326"/>
    </row>
    <row r="2684" spans="1:24" s="325" customFormat="1" ht="40.5" x14ac:dyDescent="0.25">
      <c r="A2684" s="323">
        <v>4261</v>
      </c>
      <c r="B2684" s="323" t="s">
        <v>811</v>
      </c>
      <c r="C2684" s="323" t="s">
        <v>812</v>
      </c>
      <c r="D2684" s="323" t="s">
        <v>9</v>
      </c>
      <c r="E2684" s="323" t="s">
        <v>10</v>
      </c>
      <c r="F2684" s="323">
        <v>286.39999999999998</v>
      </c>
      <c r="G2684" s="323">
        <f t="shared" si="44"/>
        <v>4296</v>
      </c>
      <c r="H2684" s="323">
        <v>15</v>
      </c>
      <c r="I2684" s="324"/>
      <c r="P2684" s="326"/>
      <c r="Q2684" s="326"/>
      <c r="R2684" s="326"/>
      <c r="S2684" s="326"/>
      <c r="T2684" s="326"/>
      <c r="U2684" s="326"/>
      <c r="V2684" s="326"/>
      <c r="W2684" s="326"/>
      <c r="X2684" s="326"/>
    </row>
    <row r="2685" spans="1:24" s="325" customFormat="1" x14ac:dyDescent="0.25">
      <c r="A2685" s="323">
        <v>4261</v>
      </c>
      <c r="B2685" s="323" t="s">
        <v>839</v>
      </c>
      <c r="C2685" s="323" t="s">
        <v>660</v>
      </c>
      <c r="D2685" s="323" t="s">
        <v>9</v>
      </c>
      <c r="E2685" s="323" t="s">
        <v>10</v>
      </c>
      <c r="F2685" s="323">
        <v>168.24</v>
      </c>
      <c r="G2685" s="323">
        <f t="shared" si="44"/>
        <v>8412</v>
      </c>
      <c r="H2685" s="323">
        <v>50</v>
      </c>
      <c r="I2685" s="324"/>
      <c r="P2685" s="326"/>
      <c r="Q2685" s="326"/>
      <c r="R2685" s="326"/>
      <c r="S2685" s="326"/>
      <c r="T2685" s="326"/>
      <c r="U2685" s="326"/>
      <c r="V2685" s="326"/>
      <c r="W2685" s="326"/>
      <c r="X2685" s="326"/>
    </row>
    <row r="2686" spans="1:24" s="325" customFormat="1" x14ac:dyDescent="0.25">
      <c r="A2686" s="323">
        <v>4261</v>
      </c>
      <c r="B2686" s="323" t="s">
        <v>840</v>
      </c>
      <c r="C2686" s="323" t="s">
        <v>654</v>
      </c>
      <c r="D2686" s="323" t="s">
        <v>9</v>
      </c>
      <c r="E2686" s="323" t="s">
        <v>10</v>
      </c>
      <c r="F2686" s="323">
        <v>9.84</v>
      </c>
      <c r="G2686" s="323">
        <f t="shared" si="44"/>
        <v>984</v>
      </c>
      <c r="H2686" s="323">
        <v>100</v>
      </c>
      <c r="I2686" s="324"/>
      <c r="P2686" s="326"/>
      <c r="Q2686" s="326"/>
      <c r="R2686" s="326"/>
      <c r="S2686" s="326"/>
      <c r="T2686" s="326"/>
      <c r="U2686" s="326"/>
      <c r="V2686" s="326"/>
      <c r="W2686" s="326"/>
      <c r="X2686" s="326"/>
    </row>
    <row r="2687" spans="1:24" s="325" customFormat="1" x14ac:dyDescent="0.25">
      <c r="A2687" s="323">
        <v>4261</v>
      </c>
      <c r="B2687" s="323" t="s">
        <v>841</v>
      </c>
      <c r="C2687" s="323" t="s">
        <v>648</v>
      </c>
      <c r="D2687" s="323" t="s">
        <v>9</v>
      </c>
      <c r="E2687" s="323" t="s">
        <v>10</v>
      </c>
      <c r="F2687" s="323">
        <v>35.49</v>
      </c>
      <c r="G2687" s="323">
        <f t="shared" si="44"/>
        <v>2484.3000000000002</v>
      </c>
      <c r="H2687" s="323">
        <v>70</v>
      </c>
      <c r="I2687" s="324"/>
      <c r="P2687" s="326"/>
      <c r="Q2687" s="326"/>
      <c r="R2687" s="326"/>
      <c r="S2687" s="326"/>
      <c r="T2687" s="326"/>
      <c r="U2687" s="326"/>
      <c r="V2687" s="326"/>
      <c r="W2687" s="326"/>
      <c r="X2687" s="326"/>
    </row>
    <row r="2688" spans="1:24" s="325" customFormat="1" ht="27" x14ac:dyDescent="0.25">
      <c r="A2688" s="323">
        <v>4261</v>
      </c>
      <c r="B2688" s="323" t="s">
        <v>815</v>
      </c>
      <c r="C2688" s="323" t="s">
        <v>816</v>
      </c>
      <c r="D2688" s="323" t="s">
        <v>9</v>
      </c>
      <c r="E2688" s="323" t="s">
        <v>10</v>
      </c>
      <c r="F2688" s="323">
        <v>96</v>
      </c>
      <c r="G2688" s="323">
        <f t="shared" si="44"/>
        <v>2880</v>
      </c>
      <c r="H2688" s="323">
        <v>30</v>
      </c>
      <c r="I2688" s="324"/>
      <c r="P2688" s="326"/>
      <c r="Q2688" s="326"/>
      <c r="R2688" s="326"/>
      <c r="S2688" s="326"/>
      <c r="T2688" s="326"/>
      <c r="U2688" s="326"/>
      <c r="V2688" s="326"/>
      <c r="W2688" s="326"/>
      <c r="X2688" s="326"/>
    </row>
    <row r="2689" spans="1:24" s="325" customFormat="1" x14ac:dyDescent="0.25">
      <c r="A2689" s="323">
        <v>4261</v>
      </c>
      <c r="B2689" s="323" t="s">
        <v>829</v>
      </c>
      <c r="C2689" s="323" t="s">
        <v>604</v>
      </c>
      <c r="D2689" s="323" t="s">
        <v>9</v>
      </c>
      <c r="E2689" s="323" t="s">
        <v>10</v>
      </c>
      <c r="F2689" s="323">
        <v>98.4</v>
      </c>
      <c r="G2689" s="323">
        <f t="shared" si="44"/>
        <v>4920</v>
      </c>
      <c r="H2689" s="323">
        <v>50</v>
      </c>
      <c r="I2689" s="324"/>
      <c r="P2689" s="326"/>
      <c r="Q2689" s="326"/>
      <c r="R2689" s="326"/>
      <c r="S2689" s="326"/>
      <c r="T2689" s="326"/>
      <c r="U2689" s="326"/>
      <c r="V2689" s="326"/>
      <c r="W2689" s="326"/>
      <c r="X2689" s="326"/>
    </row>
    <row r="2690" spans="1:24" s="325" customFormat="1" x14ac:dyDescent="0.25">
      <c r="A2690" s="323">
        <v>4261</v>
      </c>
      <c r="B2690" s="323" t="s">
        <v>817</v>
      </c>
      <c r="C2690" s="323" t="s">
        <v>688</v>
      </c>
      <c r="D2690" s="323" t="s">
        <v>9</v>
      </c>
      <c r="E2690" s="323" t="s">
        <v>10</v>
      </c>
      <c r="F2690" s="323">
        <v>69</v>
      </c>
      <c r="G2690" s="323">
        <f t="shared" si="44"/>
        <v>2760</v>
      </c>
      <c r="H2690" s="323">
        <v>40</v>
      </c>
      <c r="I2690" s="324"/>
      <c r="P2690" s="326"/>
      <c r="Q2690" s="326"/>
      <c r="R2690" s="326"/>
      <c r="S2690" s="326"/>
      <c r="T2690" s="326"/>
      <c r="U2690" s="326"/>
      <c r="V2690" s="326"/>
      <c r="W2690" s="326"/>
      <c r="X2690" s="326"/>
    </row>
    <row r="2691" spans="1:24" s="325" customFormat="1" x14ac:dyDescent="0.25">
      <c r="A2691" s="323">
        <v>4261</v>
      </c>
      <c r="B2691" s="323" t="s">
        <v>818</v>
      </c>
      <c r="C2691" s="323" t="s">
        <v>666</v>
      </c>
      <c r="D2691" s="323" t="s">
        <v>9</v>
      </c>
      <c r="E2691" s="323" t="s">
        <v>10</v>
      </c>
      <c r="F2691" s="323">
        <v>80</v>
      </c>
      <c r="G2691" s="323">
        <f t="shared" si="44"/>
        <v>800</v>
      </c>
      <c r="H2691" s="323">
        <v>10</v>
      </c>
      <c r="I2691" s="324"/>
      <c r="P2691" s="326"/>
      <c r="Q2691" s="326"/>
      <c r="R2691" s="326"/>
      <c r="S2691" s="326"/>
      <c r="T2691" s="326"/>
      <c r="U2691" s="326"/>
      <c r="V2691" s="326"/>
      <c r="W2691" s="326"/>
      <c r="X2691" s="326"/>
    </row>
    <row r="2692" spans="1:24" s="325" customFormat="1" x14ac:dyDescent="0.25">
      <c r="A2692" s="323">
        <v>4261</v>
      </c>
      <c r="B2692" s="323" t="s">
        <v>831</v>
      </c>
      <c r="C2692" s="323" t="s">
        <v>2488</v>
      </c>
      <c r="D2692" s="323" t="s">
        <v>9</v>
      </c>
      <c r="E2692" s="323" t="s">
        <v>10</v>
      </c>
      <c r="F2692" s="323">
        <v>5.01</v>
      </c>
      <c r="G2692" s="323">
        <f t="shared" si="44"/>
        <v>115230</v>
      </c>
      <c r="H2692" s="323">
        <v>23000</v>
      </c>
      <c r="I2692" s="324"/>
      <c r="P2692" s="326"/>
      <c r="Q2692" s="326"/>
      <c r="R2692" s="326"/>
      <c r="S2692" s="326"/>
      <c r="T2692" s="326"/>
      <c r="U2692" s="326"/>
      <c r="V2692" s="326"/>
      <c r="W2692" s="326"/>
      <c r="X2692" s="326"/>
    </row>
    <row r="2693" spans="1:24" s="325" customFormat="1" x14ac:dyDescent="0.25">
      <c r="A2693" s="323">
        <v>4261</v>
      </c>
      <c r="B2693" s="323" t="s">
        <v>819</v>
      </c>
      <c r="C2693" s="323" t="s">
        <v>639</v>
      </c>
      <c r="D2693" s="323" t="s">
        <v>9</v>
      </c>
      <c r="E2693" s="323" t="s">
        <v>10</v>
      </c>
      <c r="F2693" s="323">
        <v>120</v>
      </c>
      <c r="G2693" s="323">
        <f t="shared" si="44"/>
        <v>8400</v>
      </c>
      <c r="H2693" s="323">
        <v>70</v>
      </c>
      <c r="I2693" s="324"/>
      <c r="P2693" s="326"/>
      <c r="Q2693" s="326"/>
      <c r="R2693" s="326"/>
      <c r="S2693" s="326"/>
      <c r="T2693" s="326"/>
      <c r="U2693" s="326"/>
      <c r="V2693" s="326"/>
      <c r="W2693" s="326"/>
      <c r="X2693" s="326"/>
    </row>
    <row r="2694" spans="1:24" s="325" customFormat="1" ht="27" x14ac:dyDescent="0.25">
      <c r="A2694" s="323">
        <v>4261</v>
      </c>
      <c r="B2694" s="323" t="s">
        <v>832</v>
      </c>
      <c r="C2694" s="323" t="s">
        <v>637</v>
      </c>
      <c r="D2694" s="323" t="s">
        <v>9</v>
      </c>
      <c r="E2694" s="323" t="s">
        <v>10</v>
      </c>
      <c r="F2694" s="323">
        <v>110</v>
      </c>
      <c r="G2694" s="323">
        <f t="shared" si="44"/>
        <v>38500</v>
      </c>
      <c r="H2694" s="323">
        <v>350</v>
      </c>
      <c r="I2694" s="324"/>
      <c r="P2694" s="326"/>
      <c r="Q2694" s="326"/>
      <c r="R2694" s="326"/>
      <c r="S2694" s="326"/>
      <c r="T2694" s="326"/>
      <c r="U2694" s="326"/>
      <c r="V2694" s="326"/>
      <c r="W2694" s="326"/>
      <c r="X2694" s="326"/>
    </row>
    <row r="2695" spans="1:24" s="325" customFormat="1" x14ac:dyDescent="0.25">
      <c r="A2695" s="323">
        <v>4261</v>
      </c>
      <c r="B2695" s="323" t="s">
        <v>834</v>
      </c>
      <c r="C2695" s="323" t="s">
        <v>626</v>
      </c>
      <c r="D2695" s="323" t="s">
        <v>9</v>
      </c>
      <c r="E2695" s="323" t="s">
        <v>585</v>
      </c>
      <c r="F2695" s="323">
        <v>495</v>
      </c>
      <c r="G2695" s="323">
        <f t="shared" si="44"/>
        <v>9900</v>
      </c>
      <c r="H2695" s="323">
        <v>20</v>
      </c>
      <c r="I2695" s="324"/>
      <c r="P2695" s="326"/>
      <c r="Q2695" s="326"/>
      <c r="R2695" s="326"/>
      <c r="S2695" s="326"/>
      <c r="T2695" s="326"/>
      <c r="U2695" s="326"/>
      <c r="V2695" s="326"/>
      <c r="W2695" s="326"/>
      <c r="X2695" s="326"/>
    </row>
    <row r="2696" spans="1:24" s="325" customFormat="1" ht="27" x14ac:dyDescent="0.25">
      <c r="A2696" s="323">
        <v>4261</v>
      </c>
      <c r="B2696" s="323" t="s">
        <v>824</v>
      </c>
      <c r="C2696" s="323" t="s">
        <v>632</v>
      </c>
      <c r="D2696" s="323" t="s">
        <v>9</v>
      </c>
      <c r="E2696" s="323" t="s">
        <v>10</v>
      </c>
      <c r="F2696" s="323">
        <v>5.4</v>
      </c>
      <c r="G2696" s="323">
        <f t="shared" si="44"/>
        <v>21600</v>
      </c>
      <c r="H2696" s="323">
        <v>4000</v>
      </c>
      <c r="I2696" s="324"/>
      <c r="P2696" s="326"/>
      <c r="Q2696" s="326"/>
      <c r="R2696" s="326"/>
      <c r="S2696" s="326"/>
      <c r="T2696" s="326"/>
      <c r="U2696" s="326"/>
      <c r="V2696" s="326"/>
      <c r="W2696" s="326"/>
      <c r="X2696" s="326"/>
    </row>
    <row r="2697" spans="1:24" s="325" customFormat="1" x14ac:dyDescent="0.25">
      <c r="A2697" s="323">
        <v>4261</v>
      </c>
      <c r="B2697" s="323" t="s">
        <v>827</v>
      </c>
      <c r="C2697" s="323" t="s">
        <v>608</v>
      </c>
      <c r="D2697" s="323" t="s">
        <v>9</v>
      </c>
      <c r="E2697" s="323" t="s">
        <v>10</v>
      </c>
      <c r="F2697" s="323">
        <v>343.5</v>
      </c>
      <c r="G2697" s="323">
        <f t="shared" si="44"/>
        <v>27480</v>
      </c>
      <c r="H2697" s="323">
        <v>80</v>
      </c>
      <c r="I2697" s="324"/>
      <c r="P2697" s="326"/>
      <c r="Q2697" s="326"/>
      <c r="R2697" s="326"/>
      <c r="S2697" s="326"/>
      <c r="T2697" s="326"/>
      <c r="U2697" s="326"/>
      <c r="V2697" s="326"/>
      <c r="W2697" s="326"/>
      <c r="X2697" s="326"/>
    </row>
    <row r="2698" spans="1:24" s="325" customFormat="1" ht="40.5" x14ac:dyDescent="0.25">
      <c r="A2698" s="323">
        <v>4261</v>
      </c>
      <c r="B2698" s="323" t="s">
        <v>813</v>
      </c>
      <c r="C2698" s="323" t="s">
        <v>814</v>
      </c>
      <c r="D2698" s="323" t="s">
        <v>9</v>
      </c>
      <c r="E2698" s="323" t="s">
        <v>10</v>
      </c>
      <c r="F2698" s="323">
        <v>247.2</v>
      </c>
      <c r="G2698" s="323">
        <f t="shared" si="44"/>
        <v>7416</v>
      </c>
      <c r="H2698" s="323">
        <v>30</v>
      </c>
      <c r="I2698" s="324"/>
      <c r="P2698" s="326"/>
      <c r="Q2698" s="326"/>
      <c r="R2698" s="326"/>
      <c r="S2698" s="326"/>
      <c r="T2698" s="326"/>
      <c r="U2698" s="326"/>
      <c r="V2698" s="326"/>
      <c r="W2698" s="326"/>
      <c r="X2698" s="326"/>
    </row>
    <row r="2699" spans="1:24" s="325" customFormat="1" x14ac:dyDescent="0.25">
      <c r="A2699" s="323">
        <v>4261</v>
      </c>
      <c r="B2699" s="323" t="s">
        <v>808</v>
      </c>
      <c r="C2699" s="323" t="s">
        <v>676</v>
      </c>
      <c r="D2699" s="323" t="s">
        <v>9</v>
      </c>
      <c r="E2699" s="323" t="s">
        <v>10</v>
      </c>
      <c r="F2699" s="323">
        <v>156</v>
      </c>
      <c r="G2699" s="323">
        <f t="shared" si="44"/>
        <v>1560</v>
      </c>
      <c r="H2699" s="323">
        <v>10</v>
      </c>
      <c r="I2699" s="324"/>
      <c r="P2699" s="326"/>
      <c r="Q2699" s="326"/>
      <c r="R2699" s="326"/>
      <c r="S2699" s="326"/>
      <c r="T2699" s="326"/>
      <c r="U2699" s="326"/>
      <c r="V2699" s="326"/>
      <c r="W2699" s="326"/>
      <c r="X2699" s="326"/>
    </row>
    <row r="2700" spans="1:24" s="325" customFormat="1" x14ac:dyDescent="0.25">
      <c r="A2700" s="323">
        <v>4261</v>
      </c>
      <c r="B2700" s="323" t="s">
        <v>826</v>
      </c>
      <c r="C2700" s="323" t="s">
        <v>620</v>
      </c>
      <c r="D2700" s="323" t="s">
        <v>9</v>
      </c>
      <c r="E2700" s="323" t="s">
        <v>10</v>
      </c>
      <c r="F2700" s="323">
        <v>99</v>
      </c>
      <c r="G2700" s="323">
        <f t="shared" si="44"/>
        <v>7920</v>
      </c>
      <c r="H2700" s="323">
        <v>80</v>
      </c>
      <c r="I2700" s="324"/>
      <c r="P2700" s="326"/>
      <c r="Q2700" s="326"/>
      <c r="R2700" s="326"/>
      <c r="S2700" s="326"/>
      <c r="T2700" s="326"/>
      <c r="U2700" s="326"/>
      <c r="V2700" s="326"/>
      <c r="W2700" s="326"/>
      <c r="X2700" s="326"/>
    </row>
    <row r="2701" spans="1:24" s="325" customFormat="1" x14ac:dyDescent="0.25">
      <c r="A2701" s="323">
        <v>4261</v>
      </c>
      <c r="B2701" s="323" t="s">
        <v>806</v>
      </c>
      <c r="C2701" s="323" t="s">
        <v>635</v>
      </c>
      <c r="D2701" s="323" t="s">
        <v>9</v>
      </c>
      <c r="E2701" s="323" t="s">
        <v>10</v>
      </c>
      <c r="F2701" s="323">
        <v>1200</v>
      </c>
      <c r="G2701" s="323">
        <f t="shared" si="44"/>
        <v>12000</v>
      </c>
      <c r="H2701" s="323">
        <v>10</v>
      </c>
      <c r="I2701" s="324"/>
      <c r="P2701" s="326"/>
      <c r="Q2701" s="326"/>
      <c r="R2701" s="326"/>
      <c r="S2701" s="326"/>
      <c r="T2701" s="326"/>
      <c r="U2701" s="326"/>
      <c r="V2701" s="326"/>
      <c r="W2701" s="326"/>
      <c r="X2701" s="326"/>
    </row>
    <row r="2702" spans="1:24" s="325" customFormat="1" x14ac:dyDescent="0.25">
      <c r="A2702" s="323">
        <v>4261</v>
      </c>
      <c r="B2702" s="323" t="s">
        <v>823</v>
      </c>
      <c r="C2702" s="323" t="s">
        <v>616</v>
      </c>
      <c r="D2702" s="323" t="s">
        <v>9</v>
      </c>
      <c r="E2702" s="323" t="s">
        <v>10</v>
      </c>
      <c r="F2702" s="323">
        <v>280</v>
      </c>
      <c r="G2702" s="323">
        <f t="shared" si="44"/>
        <v>2800</v>
      </c>
      <c r="H2702" s="323">
        <v>10</v>
      </c>
      <c r="I2702" s="324"/>
      <c r="P2702" s="326"/>
      <c r="Q2702" s="326"/>
      <c r="R2702" s="326"/>
      <c r="S2702" s="326"/>
      <c r="T2702" s="326"/>
      <c r="U2702" s="326"/>
      <c r="V2702" s="326"/>
      <c r="W2702" s="326"/>
      <c r="X2702" s="326"/>
    </row>
    <row r="2703" spans="1:24" s="325" customFormat="1" x14ac:dyDescent="0.25">
      <c r="A2703" s="323">
        <v>4261</v>
      </c>
      <c r="B2703" s="323" t="s">
        <v>838</v>
      </c>
      <c r="C2703" s="323" t="s">
        <v>588</v>
      </c>
      <c r="D2703" s="323" t="s">
        <v>9</v>
      </c>
      <c r="E2703" s="323" t="s">
        <v>586</v>
      </c>
      <c r="F2703" s="323">
        <v>59.4</v>
      </c>
      <c r="G2703" s="323">
        <f t="shared" si="44"/>
        <v>3564</v>
      </c>
      <c r="H2703" s="323">
        <v>60</v>
      </c>
      <c r="I2703" s="324"/>
      <c r="P2703" s="326"/>
      <c r="Q2703" s="326"/>
      <c r="R2703" s="326"/>
      <c r="S2703" s="326"/>
      <c r="T2703" s="326"/>
      <c r="U2703" s="326"/>
      <c r="V2703" s="326"/>
      <c r="W2703" s="326"/>
      <c r="X2703" s="326"/>
    </row>
    <row r="2704" spans="1:24" s="325" customFormat="1" x14ac:dyDescent="0.25">
      <c r="A2704" s="323">
        <v>4261</v>
      </c>
      <c r="B2704" s="323" t="s">
        <v>830</v>
      </c>
      <c r="C2704" s="323" t="s">
        <v>656</v>
      </c>
      <c r="D2704" s="323" t="s">
        <v>9</v>
      </c>
      <c r="E2704" s="323" t="s">
        <v>10</v>
      </c>
      <c r="F2704" s="323">
        <v>632.21</v>
      </c>
      <c r="G2704" s="323">
        <f t="shared" si="44"/>
        <v>1454083</v>
      </c>
      <c r="H2704" s="323">
        <v>2300</v>
      </c>
      <c r="I2704" s="324"/>
      <c r="P2704" s="326"/>
      <c r="Q2704" s="326"/>
      <c r="R2704" s="326"/>
      <c r="S2704" s="326"/>
      <c r="T2704" s="326"/>
      <c r="U2704" s="326"/>
      <c r="V2704" s="326"/>
      <c r="W2704" s="326"/>
      <c r="X2704" s="326"/>
    </row>
    <row r="2705" spans="1:24" s="325" customFormat="1" x14ac:dyDescent="0.25">
      <c r="A2705" s="323">
        <v>4261</v>
      </c>
      <c r="B2705" s="323" t="s">
        <v>807</v>
      </c>
      <c r="C2705" s="323" t="s">
        <v>650</v>
      </c>
      <c r="D2705" s="323" t="s">
        <v>9</v>
      </c>
      <c r="E2705" s="323" t="s">
        <v>10</v>
      </c>
      <c r="F2705" s="323">
        <v>49.44</v>
      </c>
      <c r="G2705" s="323">
        <f t="shared" si="44"/>
        <v>2472</v>
      </c>
      <c r="H2705" s="323">
        <v>50</v>
      </c>
      <c r="I2705" s="324"/>
      <c r="P2705" s="326"/>
      <c r="Q2705" s="326"/>
      <c r="R2705" s="326"/>
      <c r="S2705" s="326"/>
      <c r="T2705" s="326"/>
      <c r="U2705" s="326"/>
      <c r="V2705" s="326"/>
      <c r="W2705" s="326"/>
      <c r="X2705" s="326"/>
    </row>
    <row r="2706" spans="1:24" s="325" customFormat="1" ht="40.5" x14ac:dyDescent="0.25">
      <c r="A2706" s="323">
        <v>4261</v>
      </c>
      <c r="B2706" s="323" t="s">
        <v>836</v>
      </c>
      <c r="C2706" s="323" t="s">
        <v>1524</v>
      </c>
      <c r="D2706" s="323" t="s">
        <v>9</v>
      </c>
      <c r="E2706" s="323" t="s">
        <v>10</v>
      </c>
      <c r="F2706" s="323">
        <v>528</v>
      </c>
      <c r="G2706" s="323">
        <f t="shared" si="44"/>
        <v>7920</v>
      </c>
      <c r="H2706" s="323">
        <v>15</v>
      </c>
      <c r="I2706" s="324"/>
      <c r="P2706" s="326"/>
      <c r="Q2706" s="326"/>
      <c r="R2706" s="326"/>
      <c r="S2706" s="326"/>
      <c r="T2706" s="326"/>
      <c r="U2706" s="326"/>
      <c r="V2706" s="326"/>
      <c r="W2706" s="326"/>
      <c r="X2706" s="326"/>
    </row>
    <row r="2707" spans="1:24" s="325" customFormat="1" ht="27" x14ac:dyDescent="0.25">
      <c r="A2707" s="323">
        <v>4261</v>
      </c>
      <c r="B2707" s="323" t="s">
        <v>825</v>
      </c>
      <c r="C2707" s="323" t="s">
        <v>594</v>
      </c>
      <c r="D2707" s="323" t="s">
        <v>9</v>
      </c>
      <c r="E2707" s="323" t="s">
        <v>10</v>
      </c>
      <c r="F2707" s="323">
        <v>59.4</v>
      </c>
      <c r="G2707" s="323">
        <f t="shared" si="44"/>
        <v>17820</v>
      </c>
      <c r="H2707" s="323">
        <v>300</v>
      </c>
      <c r="I2707" s="324"/>
      <c r="P2707" s="326"/>
      <c r="Q2707" s="326"/>
      <c r="R2707" s="326"/>
      <c r="S2707" s="326"/>
      <c r="T2707" s="326"/>
      <c r="U2707" s="326"/>
      <c r="V2707" s="326"/>
      <c r="W2707" s="326"/>
      <c r="X2707" s="326"/>
    </row>
    <row r="2708" spans="1:24" s="325" customFormat="1" ht="27" x14ac:dyDescent="0.25">
      <c r="A2708" s="323">
        <v>4261</v>
      </c>
      <c r="B2708" s="323" t="s">
        <v>822</v>
      </c>
      <c r="C2708" s="323" t="s">
        <v>630</v>
      </c>
      <c r="D2708" s="323" t="s">
        <v>9</v>
      </c>
      <c r="E2708" s="323" t="s">
        <v>10</v>
      </c>
      <c r="F2708" s="323">
        <v>49.2</v>
      </c>
      <c r="G2708" s="323">
        <f t="shared" si="44"/>
        <v>4920</v>
      </c>
      <c r="H2708" s="323">
        <v>100</v>
      </c>
      <c r="I2708" s="324"/>
      <c r="P2708" s="326"/>
      <c r="Q2708" s="326"/>
      <c r="R2708" s="326"/>
      <c r="S2708" s="326"/>
      <c r="T2708" s="326"/>
      <c r="U2708" s="326"/>
      <c r="V2708" s="326"/>
      <c r="W2708" s="326"/>
      <c r="X2708" s="326"/>
    </row>
    <row r="2709" spans="1:24" s="325" customFormat="1" x14ac:dyDescent="0.25">
      <c r="A2709" s="323">
        <v>4261</v>
      </c>
      <c r="B2709" s="323" t="s">
        <v>805</v>
      </c>
      <c r="C2709" s="323" t="s">
        <v>652</v>
      </c>
      <c r="D2709" s="323" t="s">
        <v>9</v>
      </c>
      <c r="E2709" s="323" t="s">
        <v>10</v>
      </c>
      <c r="F2709" s="323">
        <v>3000</v>
      </c>
      <c r="G2709" s="323">
        <f t="shared" si="44"/>
        <v>15000</v>
      </c>
      <c r="H2709" s="323">
        <v>5</v>
      </c>
      <c r="I2709" s="324"/>
      <c r="P2709" s="326"/>
      <c r="Q2709" s="326"/>
      <c r="R2709" s="326"/>
      <c r="S2709" s="326"/>
      <c r="T2709" s="326"/>
      <c r="U2709" s="326"/>
      <c r="V2709" s="326"/>
      <c r="W2709" s="326"/>
      <c r="X2709" s="326"/>
    </row>
    <row r="2710" spans="1:24" s="325" customFormat="1" x14ac:dyDescent="0.25">
      <c r="A2710" s="323">
        <v>4261</v>
      </c>
      <c r="B2710" s="323" t="s">
        <v>842</v>
      </c>
      <c r="C2710" s="323" t="s">
        <v>610</v>
      </c>
      <c r="D2710" s="323" t="s">
        <v>9</v>
      </c>
      <c r="E2710" s="323" t="s">
        <v>10</v>
      </c>
      <c r="F2710" s="323">
        <v>108</v>
      </c>
      <c r="G2710" s="323">
        <f t="shared" si="44"/>
        <v>2160</v>
      </c>
      <c r="H2710" s="323">
        <v>20</v>
      </c>
      <c r="I2710" s="324"/>
      <c r="P2710" s="326"/>
      <c r="Q2710" s="326"/>
      <c r="R2710" s="326"/>
      <c r="S2710" s="326"/>
      <c r="T2710" s="326"/>
      <c r="U2710" s="326"/>
      <c r="V2710" s="326"/>
      <c r="W2710" s="326"/>
      <c r="X2710" s="326"/>
    </row>
    <row r="2711" spans="1:24" s="325" customFormat="1" ht="27" x14ac:dyDescent="0.25">
      <c r="A2711" s="323">
        <v>4261</v>
      </c>
      <c r="B2711" s="323" t="s">
        <v>820</v>
      </c>
      <c r="C2711" s="323" t="s">
        <v>821</v>
      </c>
      <c r="D2711" s="323" t="s">
        <v>9</v>
      </c>
      <c r="E2711" s="323" t="s">
        <v>585</v>
      </c>
      <c r="F2711" s="323">
        <v>800</v>
      </c>
      <c r="G2711" s="323">
        <f t="shared" si="44"/>
        <v>12000</v>
      </c>
      <c r="H2711" s="323">
        <v>15</v>
      </c>
      <c r="I2711" s="324"/>
      <c r="P2711" s="326"/>
      <c r="Q2711" s="326"/>
      <c r="R2711" s="326"/>
      <c r="S2711" s="326"/>
      <c r="T2711" s="326"/>
      <c r="U2711" s="326"/>
      <c r="V2711" s="326"/>
      <c r="W2711" s="326"/>
      <c r="X2711" s="326"/>
    </row>
    <row r="2712" spans="1:24" s="325" customFormat="1" ht="40.5" x14ac:dyDescent="0.25">
      <c r="A2712" s="323">
        <v>4261</v>
      </c>
      <c r="B2712" s="323" t="s">
        <v>835</v>
      </c>
      <c r="C2712" s="323" t="s">
        <v>1524</v>
      </c>
      <c r="D2712" s="323" t="s">
        <v>9</v>
      </c>
      <c r="E2712" s="323" t="s">
        <v>585</v>
      </c>
      <c r="F2712" s="323">
        <v>424</v>
      </c>
      <c r="G2712" s="323">
        <f t="shared" si="44"/>
        <v>6360</v>
      </c>
      <c r="H2712" s="323">
        <v>15</v>
      </c>
      <c r="I2712" s="324"/>
      <c r="P2712" s="326"/>
      <c r="Q2712" s="326"/>
      <c r="R2712" s="326"/>
      <c r="S2712" s="326"/>
      <c r="T2712" s="326"/>
      <c r="U2712" s="326"/>
      <c r="V2712" s="326"/>
      <c r="W2712" s="326"/>
      <c r="X2712" s="326"/>
    </row>
    <row r="2713" spans="1:24" s="325" customFormat="1" x14ac:dyDescent="0.25">
      <c r="A2713" s="323">
        <v>4261</v>
      </c>
      <c r="B2713" s="323" t="s">
        <v>809</v>
      </c>
      <c r="C2713" s="323" t="s">
        <v>676</v>
      </c>
      <c r="D2713" s="323" t="s">
        <v>9</v>
      </c>
      <c r="E2713" s="323" t="s">
        <v>10</v>
      </c>
      <c r="F2713" s="323">
        <v>21.74</v>
      </c>
      <c r="G2713" s="323">
        <f t="shared" si="44"/>
        <v>19566</v>
      </c>
      <c r="H2713" s="323">
        <v>900</v>
      </c>
      <c r="I2713" s="324"/>
      <c r="P2713" s="326"/>
      <c r="Q2713" s="326"/>
      <c r="R2713" s="326"/>
      <c r="S2713" s="326"/>
      <c r="T2713" s="326"/>
      <c r="U2713" s="326"/>
      <c r="V2713" s="326"/>
      <c r="W2713" s="326"/>
      <c r="X2713" s="326"/>
    </row>
    <row r="2714" spans="1:24" s="325" customFormat="1" ht="40.5" x14ac:dyDescent="0.25">
      <c r="A2714" s="323">
        <v>4261</v>
      </c>
      <c r="B2714" s="323" t="s">
        <v>837</v>
      </c>
      <c r="C2714" s="323" t="s">
        <v>1524</v>
      </c>
      <c r="D2714" s="323" t="s">
        <v>9</v>
      </c>
      <c r="E2714" s="323" t="s">
        <v>10</v>
      </c>
      <c r="F2714" s="323">
        <v>2376</v>
      </c>
      <c r="G2714" s="323">
        <f t="shared" si="44"/>
        <v>4752</v>
      </c>
      <c r="H2714" s="323">
        <v>2</v>
      </c>
      <c r="I2714" s="324"/>
      <c r="P2714" s="326"/>
      <c r="Q2714" s="326"/>
      <c r="R2714" s="326"/>
      <c r="S2714" s="326"/>
      <c r="T2714" s="326"/>
      <c r="U2714" s="326"/>
      <c r="V2714" s="326"/>
      <c r="W2714" s="326"/>
      <c r="X2714" s="326"/>
    </row>
    <row r="2715" spans="1:24" s="325" customFormat="1" x14ac:dyDescent="0.25">
      <c r="A2715" s="323">
        <v>4261</v>
      </c>
      <c r="B2715" s="323" t="s">
        <v>828</v>
      </c>
      <c r="C2715" s="323" t="s">
        <v>604</v>
      </c>
      <c r="D2715" s="323" t="s">
        <v>9</v>
      </c>
      <c r="E2715" s="323" t="s">
        <v>10</v>
      </c>
      <c r="F2715" s="323">
        <v>1080</v>
      </c>
      <c r="G2715" s="323">
        <f t="shared" si="44"/>
        <v>21600</v>
      </c>
      <c r="H2715" s="323">
        <v>20</v>
      </c>
      <c r="I2715" s="324"/>
      <c r="P2715" s="326"/>
      <c r="Q2715" s="326"/>
      <c r="R2715" s="326"/>
      <c r="S2715" s="326"/>
      <c r="T2715" s="326"/>
      <c r="U2715" s="326"/>
      <c r="V2715" s="326"/>
      <c r="W2715" s="326"/>
      <c r="X2715" s="326"/>
    </row>
    <row r="2716" spans="1:24" s="325" customFormat="1" x14ac:dyDescent="0.25">
      <c r="A2716" s="323">
        <v>4267</v>
      </c>
      <c r="B2716" s="323" t="s">
        <v>791</v>
      </c>
      <c r="C2716" s="323" t="s">
        <v>584</v>
      </c>
      <c r="D2716" s="323" t="s">
        <v>9</v>
      </c>
      <c r="E2716" s="323" t="s">
        <v>11</v>
      </c>
      <c r="F2716" s="323">
        <v>70</v>
      </c>
      <c r="G2716" s="323">
        <f>+H2716*F2716</f>
        <v>595000</v>
      </c>
      <c r="H2716" s="323">
        <v>8500</v>
      </c>
      <c r="I2716" s="324"/>
      <c r="P2716" s="326"/>
      <c r="Q2716" s="326"/>
      <c r="R2716" s="326"/>
      <c r="S2716" s="326"/>
      <c r="T2716" s="326"/>
      <c r="U2716" s="326"/>
      <c r="V2716" s="326"/>
      <c r="W2716" s="326"/>
      <c r="X2716" s="326"/>
    </row>
    <row r="2717" spans="1:24" s="325" customFormat="1" x14ac:dyDescent="0.25">
      <c r="A2717" s="323">
        <v>4267</v>
      </c>
      <c r="B2717" s="323" t="s">
        <v>792</v>
      </c>
      <c r="C2717" s="323" t="s">
        <v>584</v>
      </c>
      <c r="D2717" s="323" t="s">
        <v>9</v>
      </c>
      <c r="E2717" s="323" t="s">
        <v>11</v>
      </c>
      <c r="F2717" s="323">
        <v>0</v>
      </c>
      <c r="G2717" s="323">
        <v>0</v>
      </c>
      <c r="H2717" s="323">
        <v>80</v>
      </c>
      <c r="I2717" s="324"/>
      <c r="P2717" s="326"/>
      <c r="Q2717" s="326"/>
      <c r="R2717" s="326"/>
      <c r="S2717" s="326"/>
      <c r="T2717" s="326"/>
      <c r="U2717" s="326"/>
      <c r="V2717" s="326"/>
      <c r="W2717" s="326"/>
      <c r="X2717" s="326"/>
    </row>
    <row r="2718" spans="1:24" s="325" customFormat="1" x14ac:dyDescent="0.25">
      <c r="A2718" s="323">
        <v>4264</v>
      </c>
      <c r="B2718" s="323" t="s">
        <v>790</v>
      </c>
      <c r="C2718" s="323" t="s">
        <v>264</v>
      </c>
      <c r="D2718" s="323" t="s">
        <v>9</v>
      </c>
      <c r="E2718" s="323" t="s">
        <v>11</v>
      </c>
      <c r="F2718" s="323">
        <v>490</v>
      </c>
      <c r="G2718" s="323">
        <f>F2718*H2718</f>
        <v>5948600</v>
      </c>
      <c r="H2718" s="323">
        <v>12140</v>
      </c>
      <c r="I2718" s="324"/>
      <c r="P2718" s="326"/>
      <c r="Q2718" s="326"/>
      <c r="R2718" s="326"/>
      <c r="S2718" s="326"/>
      <c r="T2718" s="326"/>
      <c r="U2718" s="326"/>
      <c r="V2718" s="326"/>
      <c r="W2718" s="326"/>
      <c r="X2718" s="326"/>
    </row>
    <row r="2719" spans="1:24" s="325" customFormat="1" ht="21" customHeight="1" x14ac:dyDescent="0.25">
      <c r="A2719" s="323">
        <v>5122</v>
      </c>
      <c r="B2719" s="323" t="s">
        <v>452</v>
      </c>
      <c r="C2719" s="323" t="s">
        <v>453</v>
      </c>
      <c r="D2719" s="323" t="s">
        <v>9</v>
      </c>
      <c r="E2719" s="323" t="s">
        <v>10</v>
      </c>
      <c r="F2719" s="323">
        <v>5000</v>
      </c>
      <c r="G2719" s="323">
        <f>+F2719*H2719</f>
        <v>150000</v>
      </c>
      <c r="H2719" s="323">
        <v>30</v>
      </c>
      <c r="I2719" s="324"/>
      <c r="P2719" s="326"/>
      <c r="Q2719" s="326"/>
      <c r="R2719" s="326"/>
      <c r="S2719" s="326"/>
      <c r="T2719" s="326"/>
      <c r="U2719" s="326"/>
      <c r="V2719" s="326"/>
      <c r="W2719" s="326"/>
      <c r="X2719" s="326"/>
    </row>
    <row r="2720" spans="1:24" s="325" customFormat="1" x14ac:dyDescent="0.25">
      <c r="A2720" s="323">
        <v>5122</v>
      </c>
      <c r="B2720" s="323" t="s">
        <v>449</v>
      </c>
      <c r="C2720" s="323" t="s">
        <v>450</v>
      </c>
      <c r="D2720" s="323" t="s">
        <v>9</v>
      </c>
      <c r="E2720" s="323" t="s">
        <v>10</v>
      </c>
      <c r="F2720" s="323">
        <v>181800</v>
      </c>
      <c r="G2720" s="323">
        <f t="shared" ref="G2720:G2726" si="45">+F2720*H2720</f>
        <v>1818000</v>
      </c>
      <c r="H2720" s="323">
        <v>10</v>
      </c>
      <c r="I2720" s="324"/>
      <c r="P2720" s="326"/>
      <c r="Q2720" s="326"/>
      <c r="R2720" s="326"/>
      <c r="S2720" s="326"/>
      <c r="T2720" s="326"/>
      <c r="U2720" s="326"/>
      <c r="V2720" s="326"/>
      <c r="W2720" s="326"/>
      <c r="X2720" s="326"/>
    </row>
    <row r="2721" spans="1:24" s="325" customFormat="1" ht="40.5" x14ac:dyDescent="0.25">
      <c r="A2721" s="323">
        <v>5122</v>
      </c>
      <c r="B2721" s="323" t="s">
        <v>456</v>
      </c>
      <c r="C2721" s="323" t="s">
        <v>457</v>
      </c>
      <c r="D2721" s="323" t="s">
        <v>9</v>
      </c>
      <c r="E2721" s="323" t="s">
        <v>10</v>
      </c>
      <c r="F2721" s="323">
        <v>216000</v>
      </c>
      <c r="G2721" s="323">
        <f t="shared" si="45"/>
        <v>1296000</v>
      </c>
      <c r="H2721" s="323">
        <v>6</v>
      </c>
      <c r="I2721" s="324"/>
      <c r="P2721" s="326"/>
      <c r="Q2721" s="326"/>
      <c r="R2721" s="326"/>
      <c r="S2721" s="326"/>
      <c r="T2721" s="326"/>
      <c r="U2721" s="326"/>
      <c r="V2721" s="326"/>
      <c r="W2721" s="326"/>
      <c r="X2721" s="326"/>
    </row>
    <row r="2722" spans="1:24" s="325" customFormat="1" x14ac:dyDescent="0.25">
      <c r="A2722" s="323">
        <v>5122</v>
      </c>
      <c r="B2722" s="323" t="s">
        <v>460</v>
      </c>
      <c r="C2722" s="323" t="s">
        <v>461</v>
      </c>
      <c r="D2722" s="323" t="s">
        <v>9</v>
      </c>
      <c r="E2722" s="323" t="s">
        <v>10</v>
      </c>
      <c r="F2722" s="323">
        <v>12000</v>
      </c>
      <c r="G2722" s="323">
        <f t="shared" si="45"/>
        <v>120000</v>
      </c>
      <c r="H2722" s="323">
        <v>10</v>
      </c>
      <c r="I2722" s="324"/>
      <c r="P2722" s="326"/>
      <c r="Q2722" s="326"/>
      <c r="R2722" s="326"/>
      <c r="S2722" s="326"/>
      <c r="T2722" s="326"/>
      <c r="U2722" s="326"/>
      <c r="V2722" s="326"/>
      <c r="W2722" s="326"/>
      <c r="X2722" s="326"/>
    </row>
    <row r="2723" spans="1:24" s="325" customFormat="1" x14ac:dyDescent="0.25">
      <c r="A2723" s="323">
        <v>5122</v>
      </c>
      <c r="B2723" s="323" t="s">
        <v>454</v>
      </c>
      <c r="C2723" s="323" t="s">
        <v>455</v>
      </c>
      <c r="D2723" s="323" t="s">
        <v>9</v>
      </c>
      <c r="E2723" s="323" t="s">
        <v>10</v>
      </c>
      <c r="F2723" s="323">
        <v>46800</v>
      </c>
      <c r="G2723" s="323">
        <f t="shared" si="45"/>
        <v>234000</v>
      </c>
      <c r="H2723" s="323">
        <v>5</v>
      </c>
      <c r="I2723" s="324"/>
      <c r="P2723" s="326"/>
      <c r="Q2723" s="326"/>
      <c r="R2723" s="326"/>
      <c r="S2723" s="326"/>
      <c r="T2723" s="326"/>
      <c r="U2723" s="326"/>
      <c r="V2723" s="326"/>
      <c r="W2723" s="326"/>
      <c r="X2723" s="326"/>
    </row>
    <row r="2724" spans="1:24" s="325" customFormat="1" ht="27" x14ac:dyDescent="0.25">
      <c r="A2724" s="323">
        <v>5122</v>
      </c>
      <c r="B2724" s="323" t="s">
        <v>458</v>
      </c>
      <c r="C2724" s="323" t="s">
        <v>459</v>
      </c>
      <c r="D2724" s="323" t="s">
        <v>9</v>
      </c>
      <c r="E2724" s="323" t="s">
        <v>10</v>
      </c>
      <c r="F2724" s="323">
        <v>60000</v>
      </c>
      <c r="G2724" s="323">
        <f t="shared" si="45"/>
        <v>360000</v>
      </c>
      <c r="H2724" s="323">
        <v>6</v>
      </c>
      <c r="I2724" s="324"/>
      <c r="P2724" s="326"/>
      <c r="Q2724" s="326"/>
      <c r="R2724" s="326"/>
      <c r="S2724" s="326"/>
      <c r="T2724" s="326"/>
      <c r="U2724" s="326"/>
      <c r="V2724" s="326"/>
      <c r="W2724" s="326"/>
      <c r="X2724" s="326"/>
    </row>
    <row r="2725" spans="1:24" s="325" customFormat="1" x14ac:dyDescent="0.25">
      <c r="A2725" s="323">
        <v>5122</v>
      </c>
      <c r="B2725" s="323" t="s">
        <v>1288</v>
      </c>
      <c r="C2725" s="323" t="s">
        <v>1289</v>
      </c>
      <c r="D2725" s="323" t="s">
        <v>9</v>
      </c>
      <c r="E2725" s="323" t="s">
        <v>10</v>
      </c>
      <c r="F2725" s="323">
        <v>295920</v>
      </c>
      <c r="G2725" s="323">
        <f t="shared" si="45"/>
        <v>295920</v>
      </c>
      <c r="H2725" s="323">
        <v>1</v>
      </c>
      <c r="I2725" s="324"/>
      <c r="P2725" s="326"/>
      <c r="Q2725" s="326"/>
      <c r="R2725" s="326"/>
      <c r="S2725" s="326"/>
      <c r="T2725" s="326"/>
      <c r="U2725" s="326"/>
      <c r="V2725" s="326"/>
      <c r="W2725" s="326"/>
      <c r="X2725" s="326"/>
    </row>
    <row r="2726" spans="1:24" s="325" customFormat="1" x14ac:dyDescent="0.25">
      <c r="A2726" s="323">
        <v>5122</v>
      </c>
      <c r="B2726" s="323" t="s">
        <v>451</v>
      </c>
      <c r="C2726" s="323" t="s">
        <v>450</v>
      </c>
      <c r="D2726" s="323" t="s">
        <v>9</v>
      </c>
      <c r="E2726" s="323" t="s">
        <v>10</v>
      </c>
      <c r="F2726" s="323">
        <v>344400</v>
      </c>
      <c r="G2726" s="323">
        <f t="shared" si="45"/>
        <v>344400</v>
      </c>
      <c r="H2726" s="323">
        <v>1</v>
      </c>
      <c r="I2726" s="324"/>
      <c r="P2726" s="326"/>
      <c r="Q2726" s="326"/>
      <c r="R2726" s="326"/>
      <c r="S2726" s="326"/>
      <c r="T2726" s="326"/>
      <c r="U2726" s="326"/>
      <c r="V2726" s="326"/>
      <c r="W2726" s="326"/>
      <c r="X2726" s="326"/>
    </row>
    <row r="2727" spans="1:24" s="325" customFormat="1" x14ac:dyDescent="0.25">
      <c r="A2727" s="323">
        <v>5122</v>
      </c>
      <c r="B2727" s="323" t="s">
        <v>2047</v>
      </c>
      <c r="C2727" s="323" t="s">
        <v>450</v>
      </c>
      <c r="D2727" s="323" t="s">
        <v>9</v>
      </c>
      <c r="E2727" s="323" t="s">
        <v>10</v>
      </c>
      <c r="F2727" s="323">
        <v>255000</v>
      </c>
      <c r="G2727" s="323">
        <f>+F2727*H2727</f>
        <v>6120000</v>
      </c>
      <c r="H2727" s="323">
        <v>24</v>
      </c>
      <c r="I2727" s="324"/>
      <c r="P2727" s="326"/>
      <c r="Q2727" s="326"/>
      <c r="R2727" s="326"/>
      <c r="S2727" s="326"/>
      <c r="T2727" s="326"/>
      <c r="U2727" s="326"/>
      <c r="V2727" s="326"/>
      <c r="W2727" s="326"/>
      <c r="X2727" s="326"/>
    </row>
    <row r="2728" spans="1:24" s="325" customFormat="1" x14ac:dyDescent="0.25">
      <c r="A2728" s="323">
        <v>5122</v>
      </c>
      <c r="B2728" s="323" t="s">
        <v>2892</v>
      </c>
      <c r="C2728" s="323" t="s">
        <v>2366</v>
      </c>
      <c r="D2728" s="323" t="s">
        <v>9</v>
      </c>
      <c r="E2728" s="323" t="s">
        <v>10</v>
      </c>
      <c r="F2728" s="323">
        <v>32000</v>
      </c>
      <c r="G2728" s="323">
        <f>+F2728*H2728</f>
        <v>320000</v>
      </c>
      <c r="H2728" s="323">
        <v>10</v>
      </c>
      <c r="I2728" s="324"/>
      <c r="P2728" s="326"/>
      <c r="Q2728" s="326"/>
      <c r="R2728" s="326"/>
      <c r="S2728" s="326"/>
      <c r="T2728" s="326"/>
      <c r="U2728" s="326"/>
      <c r="V2728" s="326"/>
      <c r="W2728" s="326"/>
      <c r="X2728" s="326"/>
    </row>
    <row r="2729" spans="1:24" s="325" customFormat="1" x14ac:dyDescent="0.25">
      <c r="A2729" s="323">
        <v>5122</v>
      </c>
      <c r="B2729" s="323" t="s">
        <v>2893</v>
      </c>
      <c r="C2729" s="323" t="s">
        <v>2368</v>
      </c>
      <c r="D2729" s="323" t="s">
        <v>9</v>
      </c>
      <c r="E2729" s="323" t="s">
        <v>10</v>
      </c>
      <c r="F2729" s="323">
        <v>70000</v>
      </c>
      <c r="G2729" s="323">
        <f t="shared" ref="G2729:G2733" si="46">+F2729*H2729</f>
        <v>210000</v>
      </c>
      <c r="H2729" s="323">
        <v>3</v>
      </c>
      <c r="I2729" s="324"/>
      <c r="P2729" s="326"/>
      <c r="Q2729" s="326"/>
      <c r="R2729" s="326"/>
      <c r="S2729" s="326"/>
      <c r="T2729" s="326"/>
      <c r="U2729" s="326"/>
      <c r="V2729" s="326"/>
      <c r="W2729" s="326"/>
      <c r="X2729" s="326"/>
    </row>
    <row r="2730" spans="1:24" s="325" customFormat="1" x14ac:dyDescent="0.25">
      <c r="A2730" s="323">
        <v>5122</v>
      </c>
      <c r="B2730" s="323" t="s">
        <v>2894</v>
      </c>
      <c r="C2730" s="323" t="s">
        <v>2895</v>
      </c>
      <c r="D2730" s="323" t="s">
        <v>9</v>
      </c>
      <c r="E2730" s="323" t="s">
        <v>10</v>
      </c>
      <c r="F2730" s="323">
        <v>800000</v>
      </c>
      <c r="G2730" s="323">
        <f t="shared" si="46"/>
        <v>800000</v>
      </c>
      <c r="H2730" s="323">
        <v>1</v>
      </c>
      <c r="I2730" s="324"/>
      <c r="P2730" s="326"/>
      <c r="Q2730" s="326"/>
      <c r="R2730" s="326"/>
      <c r="S2730" s="326"/>
      <c r="T2730" s="326"/>
      <c r="U2730" s="326"/>
      <c r="V2730" s="326"/>
      <c r="W2730" s="326"/>
      <c r="X2730" s="326"/>
    </row>
    <row r="2731" spans="1:24" s="325" customFormat="1" ht="27" x14ac:dyDescent="0.25">
      <c r="A2731" s="323">
        <v>5122</v>
      </c>
      <c r="B2731" s="323" t="s">
        <v>2896</v>
      </c>
      <c r="C2731" s="323" t="s">
        <v>2897</v>
      </c>
      <c r="D2731" s="323" t="s">
        <v>9</v>
      </c>
      <c r="E2731" s="323" t="s">
        <v>10</v>
      </c>
      <c r="F2731" s="323">
        <v>25000</v>
      </c>
      <c r="G2731" s="323">
        <f t="shared" si="46"/>
        <v>50000</v>
      </c>
      <c r="H2731" s="323">
        <v>2</v>
      </c>
      <c r="I2731" s="324"/>
      <c r="P2731" s="326"/>
      <c r="Q2731" s="326"/>
      <c r="R2731" s="326"/>
      <c r="S2731" s="326"/>
      <c r="T2731" s="326"/>
      <c r="U2731" s="326"/>
      <c r="V2731" s="326"/>
      <c r="W2731" s="326"/>
      <c r="X2731" s="326"/>
    </row>
    <row r="2732" spans="1:24" s="325" customFormat="1" x14ac:dyDescent="0.25">
      <c r="A2732" s="323">
        <v>5122</v>
      </c>
      <c r="B2732" s="323" t="s">
        <v>2898</v>
      </c>
      <c r="C2732" s="323" t="s">
        <v>1389</v>
      </c>
      <c r="D2732" s="323" t="s">
        <v>9</v>
      </c>
      <c r="E2732" s="323" t="s">
        <v>10</v>
      </c>
      <c r="F2732" s="323">
        <v>80000</v>
      </c>
      <c r="G2732" s="323">
        <f t="shared" si="46"/>
        <v>80000</v>
      </c>
      <c r="H2732" s="323">
        <v>1</v>
      </c>
      <c r="I2732" s="324"/>
      <c r="P2732" s="326"/>
      <c r="Q2732" s="326"/>
      <c r="R2732" s="326"/>
      <c r="S2732" s="326"/>
      <c r="T2732" s="326"/>
      <c r="U2732" s="326"/>
      <c r="V2732" s="326"/>
      <c r="W2732" s="326"/>
      <c r="X2732" s="326"/>
    </row>
    <row r="2733" spans="1:24" s="325" customFormat="1" x14ac:dyDescent="0.25">
      <c r="A2733" s="323">
        <v>5122</v>
      </c>
      <c r="B2733" s="323" t="s">
        <v>2899</v>
      </c>
      <c r="C2733" s="323" t="s">
        <v>2900</v>
      </c>
      <c r="D2733" s="323" t="s">
        <v>9</v>
      </c>
      <c r="E2733" s="323" t="s">
        <v>10</v>
      </c>
      <c r="F2733" s="323">
        <v>24000</v>
      </c>
      <c r="G2733" s="323">
        <f t="shared" si="46"/>
        <v>24000</v>
      </c>
      <c r="H2733" s="323">
        <v>1</v>
      </c>
      <c r="I2733" s="324"/>
      <c r="P2733" s="326"/>
      <c r="Q2733" s="326"/>
      <c r="R2733" s="326"/>
      <c r="S2733" s="326"/>
      <c r="T2733" s="326"/>
      <c r="U2733" s="326"/>
      <c r="V2733" s="326"/>
      <c r="W2733" s="326"/>
      <c r="X2733" s="326"/>
    </row>
    <row r="2734" spans="1:24" s="325" customFormat="1" x14ac:dyDescent="0.25">
      <c r="A2734" s="323">
        <v>5122</v>
      </c>
      <c r="B2734" s="323" t="s">
        <v>2901</v>
      </c>
      <c r="C2734" s="323" t="s">
        <v>2902</v>
      </c>
      <c r="D2734" s="323" t="s">
        <v>9</v>
      </c>
      <c r="E2734" s="323" t="s">
        <v>10</v>
      </c>
      <c r="F2734" s="323">
        <v>23000</v>
      </c>
      <c r="G2734" s="323"/>
      <c r="H2734" s="323">
        <v>1</v>
      </c>
      <c r="I2734" s="324"/>
      <c r="P2734" s="326"/>
      <c r="Q2734" s="326"/>
      <c r="R2734" s="326"/>
      <c r="S2734" s="326"/>
      <c r="T2734" s="326"/>
      <c r="U2734" s="326"/>
      <c r="V2734" s="326"/>
      <c r="W2734" s="326"/>
      <c r="X2734" s="326"/>
    </row>
    <row r="2735" spans="1:24" s="325" customFormat="1" ht="15" customHeight="1" x14ac:dyDescent="0.25">
      <c r="A2735" s="323">
        <v>4241</v>
      </c>
      <c r="B2735" s="323" t="s">
        <v>2891</v>
      </c>
      <c r="C2735" s="323" t="s">
        <v>584</v>
      </c>
      <c r="D2735" s="323" t="s">
        <v>9</v>
      </c>
      <c r="E2735" s="323" t="s">
        <v>11</v>
      </c>
      <c r="F2735" s="323">
        <v>300</v>
      </c>
      <c r="G2735" s="323">
        <f>+F2735*H2735</f>
        <v>24000</v>
      </c>
      <c r="H2735" s="323">
        <v>80</v>
      </c>
      <c r="I2735" s="324"/>
      <c r="P2735" s="326"/>
      <c r="Q2735" s="326"/>
      <c r="R2735" s="326"/>
      <c r="S2735" s="326"/>
      <c r="T2735" s="326"/>
      <c r="U2735" s="326"/>
      <c r="V2735" s="326"/>
      <c r="W2735" s="326"/>
      <c r="X2735" s="326"/>
    </row>
    <row r="2736" spans="1:24" s="325" customFormat="1" ht="15" customHeight="1" x14ac:dyDescent="0.25">
      <c r="A2736" s="488" t="s">
        <v>12</v>
      </c>
      <c r="B2736" s="489"/>
      <c r="C2736" s="489"/>
      <c r="D2736" s="489"/>
      <c r="E2736" s="489"/>
      <c r="F2736" s="489"/>
      <c r="G2736" s="489"/>
      <c r="H2736" s="490"/>
      <c r="I2736" s="324"/>
      <c r="P2736" s="326"/>
      <c r="Q2736" s="326"/>
      <c r="R2736" s="326"/>
      <c r="S2736" s="326"/>
      <c r="T2736" s="326"/>
      <c r="U2736" s="326"/>
      <c r="V2736" s="326"/>
      <c r="W2736" s="326"/>
      <c r="X2736" s="326"/>
    </row>
    <row r="2737" spans="1:24" s="325" customFormat="1" ht="27" x14ac:dyDescent="0.25">
      <c r="A2737" s="323">
        <v>4234</v>
      </c>
      <c r="B2737" s="323" t="s">
        <v>3073</v>
      </c>
      <c r="C2737" s="323" t="s">
        <v>575</v>
      </c>
      <c r="D2737" s="323" t="s">
        <v>9</v>
      </c>
      <c r="E2737" s="323" t="s">
        <v>14</v>
      </c>
      <c r="F2737" s="323">
        <v>180000</v>
      </c>
      <c r="G2737" s="323">
        <v>180000</v>
      </c>
      <c r="H2737" s="323">
        <v>1</v>
      </c>
      <c r="I2737" s="324"/>
      <c r="P2737" s="326"/>
      <c r="Q2737" s="326"/>
      <c r="R2737" s="326"/>
      <c r="S2737" s="326"/>
      <c r="T2737" s="326"/>
      <c r="U2737" s="326"/>
      <c r="V2737" s="326"/>
      <c r="W2737" s="326"/>
      <c r="X2737" s="326"/>
    </row>
    <row r="2738" spans="1:24" s="325" customFormat="1" ht="27" x14ac:dyDescent="0.25">
      <c r="A2738" s="323">
        <v>4234</v>
      </c>
      <c r="B2738" s="323" t="s">
        <v>3074</v>
      </c>
      <c r="C2738" s="323" t="s">
        <v>575</v>
      </c>
      <c r="D2738" s="323" t="s">
        <v>9</v>
      </c>
      <c r="E2738" s="323" t="s">
        <v>14</v>
      </c>
      <c r="F2738" s="323">
        <v>70000</v>
      </c>
      <c r="G2738" s="323">
        <v>70000</v>
      </c>
      <c r="H2738" s="323">
        <v>1</v>
      </c>
      <c r="I2738" s="324"/>
      <c r="P2738" s="326"/>
      <c r="Q2738" s="326"/>
      <c r="R2738" s="326"/>
      <c r="S2738" s="326"/>
      <c r="T2738" s="326"/>
      <c r="U2738" s="326"/>
      <c r="V2738" s="326"/>
      <c r="W2738" s="326"/>
      <c r="X2738" s="326"/>
    </row>
    <row r="2739" spans="1:24" s="325" customFormat="1" ht="27" x14ac:dyDescent="0.25">
      <c r="A2739" s="323">
        <v>4234</v>
      </c>
      <c r="B2739" s="323" t="s">
        <v>3075</v>
      </c>
      <c r="C2739" s="323" t="s">
        <v>575</v>
      </c>
      <c r="D2739" s="323" t="s">
        <v>9</v>
      </c>
      <c r="E2739" s="323" t="s">
        <v>14</v>
      </c>
      <c r="F2739" s="323">
        <v>300000</v>
      </c>
      <c r="G2739" s="323">
        <v>300000</v>
      </c>
      <c r="H2739" s="323">
        <v>1</v>
      </c>
      <c r="I2739" s="324"/>
      <c r="P2739" s="326"/>
      <c r="Q2739" s="326"/>
      <c r="R2739" s="326"/>
      <c r="S2739" s="326"/>
      <c r="T2739" s="326"/>
      <c r="U2739" s="326"/>
      <c r="V2739" s="326"/>
      <c r="W2739" s="326"/>
      <c r="X2739" s="326"/>
    </row>
    <row r="2740" spans="1:24" s="325" customFormat="1" ht="40.5" x14ac:dyDescent="0.25">
      <c r="A2740" s="323">
        <v>4241</v>
      </c>
      <c r="B2740" s="323" t="s">
        <v>2890</v>
      </c>
      <c r="C2740" s="323" t="s">
        <v>442</v>
      </c>
      <c r="D2740" s="323" t="s">
        <v>13</v>
      </c>
      <c r="E2740" s="323" t="s">
        <v>14</v>
      </c>
      <c r="F2740" s="323">
        <v>80000</v>
      </c>
      <c r="G2740" s="323">
        <v>80000</v>
      </c>
      <c r="H2740" s="323">
        <v>1</v>
      </c>
      <c r="I2740" s="324"/>
      <c r="P2740" s="326"/>
      <c r="Q2740" s="326"/>
      <c r="R2740" s="326"/>
      <c r="S2740" s="326"/>
      <c r="T2740" s="326"/>
      <c r="U2740" s="326"/>
      <c r="V2740" s="326"/>
      <c r="W2740" s="326"/>
      <c r="X2740" s="326"/>
    </row>
    <row r="2741" spans="1:24" s="325" customFormat="1" ht="27" x14ac:dyDescent="0.25">
      <c r="A2741" s="323">
        <v>4252</v>
      </c>
      <c r="B2741" s="323" t="s">
        <v>1662</v>
      </c>
      <c r="C2741" s="323" t="s">
        <v>488</v>
      </c>
      <c r="D2741" s="323" t="s">
        <v>424</v>
      </c>
      <c r="E2741" s="323" t="s">
        <v>14</v>
      </c>
      <c r="F2741" s="323">
        <v>0</v>
      </c>
      <c r="G2741" s="323">
        <v>0</v>
      </c>
      <c r="H2741" s="323">
        <v>1</v>
      </c>
      <c r="I2741" s="324"/>
      <c r="P2741" s="326"/>
      <c r="Q2741" s="326"/>
      <c r="R2741" s="326"/>
      <c r="S2741" s="326"/>
      <c r="T2741" s="326"/>
      <c r="U2741" s="326"/>
      <c r="V2741" s="326"/>
      <c r="W2741" s="326"/>
      <c r="X2741" s="326"/>
    </row>
    <row r="2742" spans="1:24" s="325" customFormat="1" ht="15" customHeight="1" x14ac:dyDescent="0.25">
      <c r="A2742" s="323">
        <v>4241</v>
      </c>
      <c r="B2742" s="323" t="s">
        <v>2297</v>
      </c>
      <c r="C2742" s="323" t="s">
        <v>1716</v>
      </c>
      <c r="D2742" s="323" t="s">
        <v>9</v>
      </c>
      <c r="E2742" s="323" t="s">
        <v>14</v>
      </c>
      <c r="F2742" s="323">
        <v>400000</v>
      </c>
      <c r="G2742" s="323">
        <v>400000</v>
      </c>
      <c r="H2742" s="323">
        <v>1</v>
      </c>
      <c r="I2742" s="324"/>
      <c r="P2742" s="326"/>
      <c r="Q2742" s="326"/>
      <c r="R2742" s="326"/>
      <c r="S2742" s="326"/>
      <c r="T2742" s="326"/>
      <c r="U2742" s="326"/>
      <c r="V2742" s="326"/>
      <c r="W2742" s="326"/>
      <c r="X2742" s="326"/>
    </row>
    <row r="2743" spans="1:24" s="325" customFormat="1" ht="27" x14ac:dyDescent="0.25">
      <c r="A2743" s="323">
        <v>4241</v>
      </c>
      <c r="B2743" s="323" t="s">
        <v>1634</v>
      </c>
      <c r="C2743" s="323" t="s">
        <v>435</v>
      </c>
      <c r="D2743" s="323" t="s">
        <v>424</v>
      </c>
      <c r="E2743" s="323" t="s">
        <v>14</v>
      </c>
      <c r="F2743" s="323">
        <v>45000</v>
      </c>
      <c r="G2743" s="323">
        <v>45000</v>
      </c>
      <c r="H2743" s="323">
        <v>1</v>
      </c>
      <c r="I2743" s="324"/>
      <c r="P2743" s="326"/>
      <c r="Q2743" s="326"/>
      <c r="R2743" s="326"/>
      <c r="S2743" s="326"/>
      <c r="T2743" s="326"/>
      <c r="U2743" s="326"/>
      <c r="V2743" s="326"/>
      <c r="W2743" s="326"/>
      <c r="X2743" s="326"/>
    </row>
    <row r="2744" spans="1:24" s="325" customFormat="1" ht="40.5" x14ac:dyDescent="0.25">
      <c r="A2744" s="323">
        <v>4214</v>
      </c>
      <c r="B2744" s="323" t="s">
        <v>1622</v>
      </c>
      <c r="C2744" s="323" t="s">
        <v>446</v>
      </c>
      <c r="D2744" s="323" t="s">
        <v>9</v>
      </c>
      <c r="E2744" s="323" t="s">
        <v>14</v>
      </c>
      <c r="F2744" s="323">
        <v>192000</v>
      </c>
      <c r="G2744" s="323">
        <v>192000</v>
      </c>
      <c r="H2744" s="323">
        <v>1</v>
      </c>
      <c r="I2744" s="324"/>
      <c r="P2744" s="326"/>
      <c r="Q2744" s="326"/>
      <c r="R2744" s="326"/>
      <c r="S2744" s="326"/>
      <c r="T2744" s="326"/>
      <c r="U2744" s="326"/>
      <c r="V2744" s="326"/>
      <c r="W2744" s="326"/>
      <c r="X2744" s="326"/>
    </row>
    <row r="2745" spans="1:24" s="325" customFormat="1" ht="40.5" x14ac:dyDescent="0.25">
      <c r="A2745" s="323">
        <v>4214</v>
      </c>
      <c r="B2745" s="323" t="s">
        <v>1290</v>
      </c>
      <c r="C2745" s="323" t="s">
        <v>446</v>
      </c>
      <c r="D2745" s="323" t="s">
        <v>9</v>
      </c>
      <c r="E2745" s="323" t="s">
        <v>14</v>
      </c>
      <c r="F2745" s="323">
        <v>0</v>
      </c>
      <c r="G2745" s="323">
        <v>0</v>
      </c>
      <c r="H2745" s="323">
        <v>1</v>
      </c>
      <c r="I2745" s="324"/>
      <c r="P2745" s="326"/>
      <c r="Q2745" s="326"/>
      <c r="R2745" s="326"/>
      <c r="S2745" s="326"/>
      <c r="T2745" s="326"/>
      <c r="U2745" s="326"/>
      <c r="V2745" s="326"/>
      <c r="W2745" s="326"/>
      <c r="X2745" s="326"/>
    </row>
    <row r="2746" spans="1:24" s="325" customFormat="1" ht="27" x14ac:dyDescent="0.25">
      <c r="A2746" s="323">
        <v>4214</v>
      </c>
      <c r="B2746" s="323" t="s">
        <v>1291</v>
      </c>
      <c r="C2746" s="323" t="s">
        <v>534</v>
      </c>
      <c r="D2746" s="323" t="s">
        <v>9</v>
      </c>
      <c r="E2746" s="323" t="s">
        <v>14</v>
      </c>
      <c r="F2746" s="323">
        <v>2308800</v>
      </c>
      <c r="G2746" s="323">
        <v>2308800</v>
      </c>
      <c r="H2746" s="323">
        <v>1</v>
      </c>
      <c r="I2746" s="324"/>
      <c r="P2746" s="326"/>
      <c r="Q2746" s="326"/>
      <c r="R2746" s="326"/>
      <c r="S2746" s="326"/>
      <c r="T2746" s="326"/>
      <c r="U2746" s="326"/>
      <c r="V2746" s="326"/>
      <c r="W2746" s="326"/>
      <c r="X2746" s="326"/>
    </row>
    <row r="2747" spans="1:24" s="325" customFormat="1" ht="27" x14ac:dyDescent="0.25">
      <c r="A2747" s="323">
        <v>4212</v>
      </c>
      <c r="B2747" s="323" t="s">
        <v>787</v>
      </c>
      <c r="C2747" s="323" t="s">
        <v>559</v>
      </c>
      <c r="D2747" s="323" t="s">
        <v>424</v>
      </c>
      <c r="E2747" s="323" t="s">
        <v>14</v>
      </c>
      <c r="F2747" s="323">
        <v>1830000</v>
      </c>
      <c r="G2747" s="323">
        <v>1830000</v>
      </c>
      <c r="H2747" s="323">
        <v>1</v>
      </c>
      <c r="I2747" s="324"/>
      <c r="P2747" s="326"/>
      <c r="Q2747" s="326"/>
      <c r="R2747" s="326"/>
      <c r="S2747" s="326"/>
      <c r="T2747" s="326"/>
      <c r="U2747" s="326"/>
      <c r="V2747" s="326"/>
      <c r="W2747" s="326"/>
      <c r="X2747" s="326"/>
    </row>
    <row r="2748" spans="1:24" s="325" customFormat="1" ht="27" x14ac:dyDescent="0.25">
      <c r="A2748" s="323">
        <v>4213</v>
      </c>
      <c r="B2748" s="323" t="s">
        <v>786</v>
      </c>
      <c r="C2748" s="323" t="s">
        <v>559</v>
      </c>
      <c r="D2748" s="323" t="s">
        <v>424</v>
      </c>
      <c r="E2748" s="323" t="s">
        <v>14</v>
      </c>
      <c r="F2748" s="323">
        <v>200000</v>
      </c>
      <c r="G2748" s="323">
        <v>200000</v>
      </c>
      <c r="H2748" s="323">
        <v>1</v>
      </c>
      <c r="I2748" s="324"/>
      <c r="P2748" s="326"/>
      <c r="Q2748" s="326"/>
      <c r="R2748" s="326"/>
      <c r="S2748" s="326"/>
      <c r="T2748" s="326"/>
      <c r="U2748" s="326"/>
      <c r="V2748" s="326"/>
      <c r="W2748" s="326"/>
      <c r="X2748" s="326"/>
    </row>
    <row r="2749" spans="1:24" s="325" customFormat="1" ht="40.5" x14ac:dyDescent="0.25">
      <c r="A2749" s="323">
        <v>4241</v>
      </c>
      <c r="B2749" s="323" t="s">
        <v>555</v>
      </c>
      <c r="C2749" s="323" t="s">
        <v>442</v>
      </c>
      <c r="D2749" s="323" t="s">
        <v>13</v>
      </c>
      <c r="E2749" s="323" t="s">
        <v>14</v>
      </c>
      <c r="F2749" s="323">
        <v>0</v>
      </c>
      <c r="G2749" s="323">
        <v>0</v>
      </c>
      <c r="H2749" s="323">
        <v>1</v>
      </c>
      <c r="I2749" s="324"/>
      <c r="P2749" s="326"/>
      <c r="Q2749" s="326"/>
      <c r="R2749" s="326"/>
      <c r="S2749" s="326"/>
      <c r="T2749" s="326"/>
      <c r="U2749" s="326"/>
      <c r="V2749" s="326"/>
      <c r="W2749" s="326"/>
      <c r="X2749" s="326"/>
    </row>
    <row r="2750" spans="1:24" s="325" customFormat="1" ht="27" x14ac:dyDescent="0.25">
      <c r="A2750" s="323">
        <v>4214</v>
      </c>
      <c r="B2750" s="323" t="s">
        <v>554</v>
      </c>
      <c r="C2750" s="323" t="s">
        <v>553</v>
      </c>
      <c r="D2750" s="323" t="s">
        <v>13</v>
      </c>
      <c r="E2750" s="323" t="s">
        <v>14</v>
      </c>
      <c r="F2750" s="323">
        <v>8540100</v>
      </c>
      <c r="G2750" s="323">
        <v>8540100</v>
      </c>
      <c r="H2750" s="323">
        <v>1</v>
      </c>
      <c r="I2750" s="324"/>
      <c r="P2750" s="326"/>
      <c r="Q2750" s="326"/>
      <c r="R2750" s="326"/>
      <c r="S2750" s="326"/>
      <c r="T2750" s="326"/>
      <c r="U2750" s="326"/>
      <c r="V2750" s="326"/>
      <c r="W2750" s="326"/>
      <c r="X2750" s="326"/>
    </row>
    <row r="2751" spans="1:24" s="325" customFormat="1" ht="40.5" x14ac:dyDescent="0.25">
      <c r="A2751" s="323">
        <v>4241</v>
      </c>
      <c r="B2751" s="323" t="s">
        <v>524</v>
      </c>
      <c r="C2751" s="323" t="s">
        <v>525</v>
      </c>
      <c r="D2751" s="323" t="s">
        <v>424</v>
      </c>
      <c r="E2751" s="323" t="s">
        <v>14</v>
      </c>
      <c r="F2751" s="323">
        <v>0</v>
      </c>
      <c r="G2751" s="323">
        <v>0</v>
      </c>
      <c r="H2751" s="323">
        <v>1</v>
      </c>
      <c r="I2751" s="324"/>
      <c r="P2751" s="326"/>
      <c r="Q2751" s="326"/>
      <c r="R2751" s="326"/>
      <c r="S2751" s="326"/>
      <c r="T2751" s="326"/>
      <c r="U2751" s="326"/>
      <c r="V2751" s="326"/>
      <c r="W2751" s="326"/>
      <c r="X2751" s="326"/>
    </row>
    <row r="2752" spans="1:24" s="325" customFormat="1" ht="15" customHeight="1" x14ac:dyDescent="0.25">
      <c r="A2752" s="323">
        <v>4241</v>
      </c>
      <c r="B2752" s="323" t="s">
        <v>522</v>
      </c>
      <c r="C2752" s="323" t="s">
        <v>523</v>
      </c>
      <c r="D2752" s="323" t="s">
        <v>424</v>
      </c>
      <c r="E2752" s="323" t="s">
        <v>14</v>
      </c>
      <c r="F2752" s="323">
        <v>1806000</v>
      </c>
      <c r="G2752" s="323">
        <v>1806000</v>
      </c>
      <c r="H2752" s="323">
        <v>1</v>
      </c>
      <c r="I2752" s="324"/>
      <c r="P2752" s="326"/>
      <c r="Q2752" s="326"/>
      <c r="R2752" s="326"/>
      <c r="S2752" s="326"/>
      <c r="T2752" s="326"/>
      <c r="U2752" s="326"/>
      <c r="V2752" s="326"/>
      <c r="W2752" s="326"/>
      <c r="X2752" s="326"/>
    </row>
    <row r="2753" spans="1:24" s="325" customFormat="1" ht="40.5" x14ac:dyDescent="0.25">
      <c r="A2753" s="323">
        <v>4252</v>
      </c>
      <c r="B2753" s="323" t="s">
        <v>518</v>
      </c>
      <c r="C2753" s="323" t="s">
        <v>519</v>
      </c>
      <c r="D2753" s="323" t="s">
        <v>424</v>
      </c>
      <c r="E2753" s="323" t="s">
        <v>14</v>
      </c>
      <c r="F2753" s="323">
        <v>600000</v>
      </c>
      <c r="G2753" s="323">
        <v>600000</v>
      </c>
      <c r="H2753" s="323">
        <v>1</v>
      </c>
      <c r="I2753" s="324"/>
      <c r="P2753" s="326"/>
      <c r="Q2753" s="326"/>
      <c r="R2753" s="326"/>
      <c r="S2753" s="326"/>
      <c r="T2753" s="326"/>
      <c r="U2753" s="326"/>
      <c r="V2753" s="326"/>
      <c r="W2753" s="326"/>
      <c r="X2753" s="326"/>
    </row>
    <row r="2754" spans="1:24" s="325" customFormat="1" ht="40.5" x14ac:dyDescent="0.25">
      <c r="A2754" s="323">
        <v>4252</v>
      </c>
      <c r="B2754" s="323" t="s">
        <v>520</v>
      </c>
      <c r="C2754" s="323" t="s">
        <v>519</v>
      </c>
      <c r="D2754" s="323" t="s">
        <v>424</v>
      </c>
      <c r="E2754" s="323" t="s">
        <v>14</v>
      </c>
      <c r="F2754" s="323">
        <v>1200000</v>
      </c>
      <c r="G2754" s="323">
        <v>1200000</v>
      </c>
      <c r="H2754" s="323">
        <v>1</v>
      </c>
      <c r="I2754" s="324"/>
      <c r="P2754" s="326"/>
      <c r="Q2754" s="326"/>
      <c r="R2754" s="326"/>
      <c r="S2754" s="326"/>
      <c r="T2754" s="326"/>
      <c r="U2754" s="326"/>
      <c r="V2754" s="326"/>
      <c r="W2754" s="326"/>
      <c r="X2754" s="326"/>
    </row>
    <row r="2755" spans="1:24" s="325" customFormat="1" ht="40.5" x14ac:dyDescent="0.25">
      <c r="A2755" s="323">
        <v>4252</v>
      </c>
      <c r="B2755" s="323" t="s">
        <v>516</v>
      </c>
      <c r="C2755" s="323" t="s">
        <v>517</v>
      </c>
      <c r="D2755" s="323" t="s">
        <v>424</v>
      </c>
      <c r="E2755" s="323" t="s">
        <v>14</v>
      </c>
      <c r="F2755" s="323">
        <v>500000</v>
      </c>
      <c r="G2755" s="323">
        <v>500000</v>
      </c>
      <c r="H2755" s="323">
        <v>1</v>
      </c>
      <c r="I2755" s="324"/>
      <c r="P2755" s="326"/>
      <c r="Q2755" s="326"/>
      <c r="R2755" s="326"/>
      <c r="S2755" s="326"/>
      <c r="T2755" s="326"/>
      <c r="U2755" s="326"/>
      <c r="V2755" s="326"/>
      <c r="W2755" s="326"/>
      <c r="X2755" s="326"/>
    </row>
    <row r="2756" spans="1:24" s="325" customFormat="1" ht="27" x14ac:dyDescent="0.25">
      <c r="A2756" s="323">
        <v>4252</v>
      </c>
      <c r="B2756" s="323" t="s">
        <v>487</v>
      </c>
      <c r="C2756" s="323" t="s">
        <v>488</v>
      </c>
      <c r="D2756" s="323" t="s">
        <v>424</v>
      </c>
      <c r="E2756" s="323" t="s">
        <v>14</v>
      </c>
      <c r="F2756" s="323">
        <v>180000</v>
      </c>
      <c r="G2756" s="323">
        <v>180000</v>
      </c>
      <c r="H2756" s="323">
        <v>1</v>
      </c>
      <c r="I2756" s="324"/>
      <c r="P2756" s="326"/>
      <c r="Q2756" s="326"/>
      <c r="R2756" s="326"/>
      <c r="S2756" s="326"/>
      <c r="T2756" s="326"/>
      <c r="U2756" s="326"/>
      <c r="V2756" s="326"/>
      <c r="W2756" s="326"/>
      <c r="X2756" s="326"/>
    </row>
    <row r="2757" spans="1:24" s="325" customFormat="1" ht="54" x14ac:dyDescent="0.25">
      <c r="A2757" s="323">
        <v>4251</v>
      </c>
      <c r="B2757" s="323" t="s">
        <v>423</v>
      </c>
      <c r="C2757" s="323" t="s">
        <v>425</v>
      </c>
      <c r="D2757" s="323" t="s">
        <v>424</v>
      </c>
      <c r="E2757" s="323" t="s">
        <v>14</v>
      </c>
      <c r="F2757" s="323">
        <v>1200000</v>
      </c>
      <c r="G2757" s="323">
        <v>1200000</v>
      </c>
      <c r="H2757" s="323">
        <v>1</v>
      </c>
      <c r="I2757" s="324"/>
      <c r="P2757" s="326"/>
      <c r="Q2757" s="326"/>
      <c r="R2757" s="326"/>
      <c r="S2757" s="326"/>
      <c r="T2757" s="326"/>
      <c r="U2757" s="326"/>
      <c r="V2757" s="326"/>
      <c r="W2757" s="326"/>
      <c r="X2757" s="326"/>
    </row>
    <row r="2758" spans="1:24" x14ac:dyDescent="0.25">
      <c r="A2758" s="495" t="s">
        <v>2121</v>
      </c>
      <c r="B2758" s="496"/>
      <c r="C2758" s="496"/>
      <c r="D2758" s="496"/>
      <c r="E2758" s="496"/>
      <c r="F2758" s="496"/>
      <c r="G2758" s="496"/>
      <c r="H2758" s="496"/>
      <c r="I2758" s="23"/>
    </row>
    <row r="2759" spans="1:24" ht="15" customHeight="1" x14ac:dyDescent="0.25">
      <c r="A2759" s="476" t="s">
        <v>16</v>
      </c>
      <c r="B2759" s="477"/>
      <c r="C2759" s="477"/>
      <c r="D2759" s="477"/>
      <c r="E2759" s="477"/>
      <c r="F2759" s="477"/>
      <c r="G2759" s="477"/>
      <c r="H2759" s="477"/>
      <c r="I2759" s="23"/>
    </row>
    <row r="2760" spans="1:24" ht="40.5" x14ac:dyDescent="0.25">
      <c r="A2760" s="12">
        <v>4251</v>
      </c>
      <c r="B2760" s="12" t="s">
        <v>2122</v>
      </c>
      <c r="C2760" s="12" t="s">
        <v>465</v>
      </c>
      <c r="D2760" s="297" t="s">
        <v>424</v>
      </c>
      <c r="E2760" s="297" t="s">
        <v>14</v>
      </c>
      <c r="F2760" s="12">
        <v>5063741</v>
      </c>
      <c r="G2760" s="12">
        <v>5063741</v>
      </c>
      <c r="H2760" s="12">
        <v>1</v>
      </c>
      <c r="I2760" s="23"/>
    </row>
    <row r="2761" spans="1:24" ht="15" customHeight="1" x14ac:dyDescent="0.25">
      <c r="A2761" s="476" t="s">
        <v>12</v>
      </c>
      <c r="B2761" s="477"/>
      <c r="C2761" s="477"/>
      <c r="D2761" s="477"/>
      <c r="E2761" s="477"/>
      <c r="F2761" s="477"/>
      <c r="G2761" s="477"/>
      <c r="H2761" s="477"/>
      <c r="I2761" s="23"/>
    </row>
    <row r="2762" spans="1:24" ht="27" x14ac:dyDescent="0.25">
      <c r="A2762" s="12">
        <v>4251</v>
      </c>
      <c r="B2762" s="12" t="s">
        <v>2123</v>
      </c>
      <c r="C2762" s="12" t="s">
        <v>497</v>
      </c>
      <c r="D2762" s="297" t="s">
        <v>1255</v>
      </c>
      <c r="E2762" s="297" t="s">
        <v>14</v>
      </c>
      <c r="F2762" s="12">
        <v>101000</v>
      </c>
      <c r="G2762" s="12">
        <v>101000</v>
      </c>
      <c r="H2762" s="12">
        <v>1</v>
      </c>
      <c r="I2762" s="23"/>
    </row>
    <row r="2763" spans="1:24" x14ac:dyDescent="0.25">
      <c r="A2763" s="12"/>
      <c r="B2763" s="12"/>
      <c r="C2763" s="12"/>
      <c r="D2763" s="297"/>
      <c r="E2763" s="297"/>
      <c r="F2763" s="12"/>
      <c r="G2763" s="12"/>
      <c r="H2763" s="12"/>
      <c r="I2763" s="23"/>
    </row>
    <row r="2764" spans="1:24" x14ac:dyDescent="0.25">
      <c r="A2764" s="12"/>
      <c r="B2764" s="12"/>
      <c r="C2764" s="12"/>
      <c r="D2764" s="12"/>
      <c r="E2764" s="12"/>
      <c r="F2764" s="12"/>
      <c r="G2764" s="12"/>
      <c r="H2764" s="12"/>
      <c r="I2764" s="23"/>
    </row>
    <row r="2765" spans="1:24" x14ac:dyDescent="0.25">
      <c r="A2765" s="484" t="s">
        <v>54</v>
      </c>
      <c r="B2765" s="485"/>
      <c r="C2765" s="485"/>
      <c r="D2765" s="485"/>
      <c r="E2765" s="485"/>
      <c r="F2765" s="485"/>
      <c r="G2765" s="485"/>
      <c r="H2765" s="485"/>
      <c r="I2765" s="23"/>
    </row>
    <row r="2766" spans="1:24" x14ac:dyDescent="0.25">
      <c r="A2766" s="476" t="s">
        <v>16</v>
      </c>
      <c r="B2766" s="477"/>
      <c r="C2766" s="477"/>
      <c r="D2766" s="477"/>
      <c r="E2766" s="477"/>
      <c r="F2766" s="477"/>
      <c r="G2766" s="477"/>
      <c r="H2766" s="477"/>
      <c r="I2766" s="23"/>
    </row>
    <row r="2767" spans="1:24" s="459" customFormat="1" ht="27" x14ac:dyDescent="0.25">
      <c r="A2767" s="463">
        <v>5134</v>
      </c>
      <c r="B2767" s="463" t="s">
        <v>4704</v>
      </c>
      <c r="C2767" s="463" t="s">
        <v>435</v>
      </c>
      <c r="D2767" s="463" t="s">
        <v>424</v>
      </c>
      <c r="E2767" s="463" t="s">
        <v>14</v>
      </c>
      <c r="F2767" s="463">
        <v>70000</v>
      </c>
      <c r="G2767" s="463">
        <v>70000</v>
      </c>
      <c r="H2767" s="463">
        <v>1</v>
      </c>
      <c r="I2767" s="462"/>
      <c r="P2767" s="460"/>
      <c r="Q2767" s="460"/>
      <c r="R2767" s="460"/>
      <c r="S2767" s="460"/>
      <c r="T2767" s="460"/>
      <c r="U2767" s="460"/>
      <c r="V2767" s="460"/>
      <c r="W2767" s="460"/>
      <c r="X2767" s="460"/>
    </row>
    <row r="2768" spans="1:24" ht="27" x14ac:dyDescent="0.25">
      <c r="A2768" s="336">
        <v>5134</v>
      </c>
      <c r="B2768" s="463" t="s">
        <v>2717</v>
      </c>
      <c r="C2768" s="463" t="s">
        <v>435</v>
      </c>
      <c r="D2768" s="463" t="s">
        <v>424</v>
      </c>
      <c r="E2768" s="463" t="s">
        <v>14</v>
      </c>
      <c r="F2768" s="463">
        <v>0</v>
      </c>
      <c r="G2768" s="463">
        <v>0</v>
      </c>
      <c r="H2768" s="463">
        <v>1</v>
      </c>
      <c r="I2768" s="23"/>
    </row>
    <row r="2769" spans="1:9" ht="27" x14ac:dyDescent="0.25">
      <c r="A2769" s="250">
        <v>5134</v>
      </c>
      <c r="B2769" s="336" t="s">
        <v>1664</v>
      </c>
      <c r="C2769" s="336" t="s">
        <v>17</v>
      </c>
      <c r="D2769" s="336" t="s">
        <v>15</v>
      </c>
      <c r="E2769" s="336" t="s">
        <v>14</v>
      </c>
      <c r="F2769" s="427">
        <v>320000</v>
      </c>
      <c r="G2769" s="427">
        <v>320000</v>
      </c>
      <c r="H2769" s="427">
        <v>1</v>
      </c>
      <c r="I2769" s="23"/>
    </row>
    <row r="2770" spans="1:9" ht="27" x14ac:dyDescent="0.25">
      <c r="A2770" s="336">
        <v>5134</v>
      </c>
      <c r="B2770" s="336" t="s">
        <v>1665</v>
      </c>
      <c r="C2770" s="336" t="s">
        <v>17</v>
      </c>
      <c r="D2770" s="336" t="s">
        <v>15</v>
      </c>
      <c r="E2770" s="427" t="s">
        <v>14</v>
      </c>
      <c r="F2770" s="427">
        <v>710000</v>
      </c>
      <c r="G2770" s="427">
        <v>710000</v>
      </c>
      <c r="H2770" s="427">
        <v>1</v>
      </c>
      <c r="I2770" s="23"/>
    </row>
    <row r="2771" spans="1:9" ht="27" x14ac:dyDescent="0.25">
      <c r="A2771" s="250">
        <v>5134</v>
      </c>
      <c r="B2771" s="250" t="s">
        <v>1666</v>
      </c>
      <c r="C2771" s="250" t="s">
        <v>17</v>
      </c>
      <c r="D2771" s="250" t="s">
        <v>15</v>
      </c>
      <c r="E2771" s="427" t="s">
        <v>14</v>
      </c>
      <c r="F2771" s="427">
        <v>900000</v>
      </c>
      <c r="G2771" s="427">
        <v>900000</v>
      </c>
      <c r="H2771" s="427">
        <v>1</v>
      </c>
      <c r="I2771" s="23"/>
    </row>
    <row r="2772" spans="1:9" ht="27" x14ac:dyDescent="0.25">
      <c r="A2772" s="250">
        <v>5134</v>
      </c>
      <c r="B2772" s="250" t="s">
        <v>1667</v>
      </c>
      <c r="C2772" s="250" t="s">
        <v>17</v>
      </c>
      <c r="D2772" s="250" t="s">
        <v>15</v>
      </c>
      <c r="E2772" s="427" t="s">
        <v>14</v>
      </c>
      <c r="F2772" s="427">
        <v>1100000</v>
      </c>
      <c r="G2772" s="427">
        <v>1100000</v>
      </c>
      <c r="H2772" s="427">
        <v>1</v>
      </c>
      <c r="I2772" s="23"/>
    </row>
    <row r="2773" spans="1:9" ht="27" x14ac:dyDescent="0.25">
      <c r="A2773" s="250">
        <v>5134</v>
      </c>
      <c r="B2773" s="250" t="s">
        <v>1668</v>
      </c>
      <c r="C2773" s="250" t="s">
        <v>17</v>
      </c>
      <c r="D2773" s="250" t="s">
        <v>15</v>
      </c>
      <c r="E2773" s="427" t="s">
        <v>14</v>
      </c>
      <c r="F2773" s="427">
        <v>382000</v>
      </c>
      <c r="G2773" s="427">
        <v>382000</v>
      </c>
      <c r="H2773" s="427">
        <v>1</v>
      </c>
      <c r="I2773" s="23"/>
    </row>
    <row r="2774" spans="1:9" ht="27" x14ac:dyDescent="0.25">
      <c r="A2774" s="250">
        <v>5134</v>
      </c>
      <c r="B2774" s="250" t="s">
        <v>1669</v>
      </c>
      <c r="C2774" s="250" t="s">
        <v>17</v>
      </c>
      <c r="D2774" s="250" t="s">
        <v>15</v>
      </c>
      <c r="E2774" s="427" t="s">
        <v>14</v>
      </c>
      <c r="F2774" s="427">
        <v>333000</v>
      </c>
      <c r="G2774" s="427">
        <v>333000</v>
      </c>
      <c r="H2774" s="427">
        <v>1</v>
      </c>
      <c r="I2774" s="23"/>
    </row>
    <row r="2775" spans="1:9" ht="27" x14ac:dyDescent="0.25">
      <c r="A2775" s="250">
        <v>5134</v>
      </c>
      <c r="B2775" s="250" t="s">
        <v>1670</v>
      </c>
      <c r="C2775" s="250" t="s">
        <v>17</v>
      </c>
      <c r="D2775" s="250" t="s">
        <v>15</v>
      </c>
      <c r="E2775" s="427" t="s">
        <v>14</v>
      </c>
      <c r="F2775" s="427">
        <v>336000</v>
      </c>
      <c r="G2775" s="427">
        <v>336000</v>
      </c>
      <c r="H2775" s="427">
        <v>1</v>
      </c>
      <c r="I2775" s="23"/>
    </row>
    <row r="2776" spans="1:9" ht="27" x14ac:dyDescent="0.25">
      <c r="A2776" s="250">
        <v>5134</v>
      </c>
      <c r="B2776" s="250" t="s">
        <v>1671</v>
      </c>
      <c r="C2776" s="250" t="s">
        <v>17</v>
      </c>
      <c r="D2776" s="250" t="s">
        <v>15</v>
      </c>
      <c r="E2776" s="427" t="s">
        <v>14</v>
      </c>
      <c r="F2776" s="427">
        <v>392000</v>
      </c>
      <c r="G2776" s="427">
        <v>392000</v>
      </c>
      <c r="H2776" s="427">
        <v>1</v>
      </c>
      <c r="I2776" s="23"/>
    </row>
    <row r="2777" spans="1:9" ht="27" x14ac:dyDescent="0.25">
      <c r="A2777" s="250">
        <v>5134</v>
      </c>
      <c r="B2777" s="250" t="s">
        <v>775</v>
      </c>
      <c r="C2777" s="250" t="s">
        <v>17</v>
      </c>
      <c r="D2777" s="250" t="s">
        <v>15</v>
      </c>
      <c r="E2777" s="427" t="s">
        <v>14</v>
      </c>
      <c r="F2777" s="427">
        <v>249000</v>
      </c>
      <c r="G2777" s="427">
        <v>249000</v>
      </c>
      <c r="H2777" s="427">
        <v>1</v>
      </c>
      <c r="I2777" s="23"/>
    </row>
    <row r="2778" spans="1:9" ht="27" x14ac:dyDescent="0.25">
      <c r="A2778" s="191">
        <v>5134</v>
      </c>
      <c r="B2778" s="200" t="s">
        <v>426</v>
      </c>
      <c r="C2778" s="200" t="s">
        <v>17</v>
      </c>
      <c r="D2778" s="200" t="s">
        <v>15</v>
      </c>
      <c r="E2778" s="427" t="s">
        <v>14</v>
      </c>
      <c r="F2778" s="427">
        <v>0</v>
      </c>
      <c r="G2778" s="427">
        <v>0</v>
      </c>
      <c r="H2778" s="427">
        <v>1</v>
      </c>
      <c r="I2778" s="23"/>
    </row>
    <row r="2779" spans="1:9" ht="27" x14ac:dyDescent="0.25">
      <c r="A2779" s="191">
        <v>5134</v>
      </c>
      <c r="B2779" s="191" t="s">
        <v>427</v>
      </c>
      <c r="C2779" s="191" t="s">
        <v>17</v>
      </c>
      <c r="D2779" s="191" t="s">
        <v>15</v>
      </c>
      <c r="E2779" s="427" t="s">
        <v>14</v>
      </c>
      <c r="F2779" s="427">
        <v>0</v>
      </c>
      <c r="G2779" s="427">
        <v>0</v>
      </c>
      <c r="H2779" s="427">
        <v>1</v>
      </c>
      <c r="I2779" s="23"/>
    </row>
    <row r="2780" spans="1:9" ht="27" x14ac:dyDescent="0.25">
      <c r="A2780" s="191">
        <v>5134</v>
      </c>
      <c r="B2780" s="191" t="s">
        <v>428</v>
      </c>
      <c r="C2780" s="191" t="s">
        <v>17</v>
      </c>
      <c r="D2780" s="191" t="s">
        <v>15</v>
      </c>
      <c r="E2780" s="427" t="s">
        <v>14</v>
      </c>
      <c r="F2780" s="427">
        <v>0</v>
      </c>
      <c r="G2780" s="427">
        <v>0</v>
      </c>
      <c r="H2780" s="427">
        <v>1</v>
      </c>
      <c r="I2780" s="23"/>
    </row>
    <row r="2781" spans="1:9" ht="27" x14ac:dyDescent="0.25">
      <c r="A2781" s="191">
        <v>5134</v>
      </c>
      <c r="B2781" s="191" t="s">
        <v>429</v>
      </c>
      <c r="C2781" s="191" t="s">
        <v>17</v>
      </c>
      <c r="D2781" s="191" t="s">
        <v>15</v>
      </c>
      <c r="E2781" s="427" t="s">
        <v>14</v>
      </c>
      <c r="F2781" s="427">
        <v>0</v>
      </c>
      <c r="G2781" s="427">
        <v>0</v>
      </c>
      <c r="H2781" s="427">
        <v>1</v>
      </c>
      <c r="I2781" s="23"/>
    </row>
    <row r="2782" spans="1:9" ht="27" x14ac:dyDescent="0.25">
      <c r="A2782" s="191">
        <v>5134</v>
      </c>
      <c r="B2782" s="191" t="s">
        <v>430</v>
      </c>
      <c r="C2782" s="191" t="s">
        <v>17</v>
      </c>
      <c r="D2782" s="191" t="s">
        <v>15</v>
      </c>
      <c r="E2782" s="191" t="s">
        <v>14</v>
      </c>
      <c r="F2782" s="191">
        <v>0</v>
      </c>
      <c r="G2782" s="191">
        <v>0</v>
      </c>
      <c r="H2782" s="191">
        <v>1</v>
      </c>
      <c r="I2782" s="23"/>
    </row>
    <row r="2783" spans="1:9" ht="27" x14ac:dyDescent="0.25">
      <c r="A2783" s="191">
        <v>5134</v>
      </c>
      <c r="B2783" s="191" t="s">
        <v>431</v>
      </c>
      <c r="C2783" s="191" t="s">
        <v>17</v>
      </c>
      <c r="D2783" s="191" t="s">
        <v>15</v>
      </c>
      <c r="E2783" s="191" t="s">
        <v>14</v>
      </c>
      <c r="F2783" s="191">
        <v>0</v>
      </c>
      <c r="G2783" s="191">
        <v>0</v>
      </c>
      <c r="H2783" s="191">
        <v>1</v>
      </c>
      <c r="I2783" s="23"/>
    </row>
    <row r="2784" spans="1:9" ht="27" x14ac:dyDescent="0.25">
      <c r="A2784" s="191">
        <v>5134</v>
      </c>
      <c r="B2784" s="191" t="s">
        <v>432</v>
      </c>
      <c r="C2784" s="191" t="s">
        <v>17</v>
      </c>
      <c r="D2784" s="191" t="s">
        <v>15</v>
      </c>
      <c r="E2784" s="191" t="s">
        <v>14</v>
      </c>
      <c r="F2784" s="191">
        <v>0</v>
      </c>
      <c r="G2784" s="191">
        <v>0</v>
      </c>
      <c r="H2784" s="191">
        <v>1</v>
      </c>
      <c r="I2784" s="23"/>
    </row>
    <row r="2785" spans="1:9" ht="27" x14ac:dyDescent="0.25">
      <c r="A2785" s="191">
        <v>5134</v>
      </c>
      <c r="B2785" s="191" t="s">
        <v>433</v>
      </c>
      <c r="C2785" s="191" t="s">
        <v>17</v>
      </c>
      <c r="D2785" s="191" t="s">
        <v>15</v>
      </c>
      <c r="E2785" s="191" t="s">
        <v>14</v>
      </c>
      <c r="F2785" s="191">
        <v>0</v>
      </c>
      <c r="G2785" s="191">
        <v>0</v>
      </c>
      <c r="H2785" s="191">
        <v>1</v>
      </c>
      <c r="I2785" s="23"/>
    </row>
    <row r="2786" spans="1:9" ht="27" x14ac:dyDescent="0.25">
      <c r="A2786" s="321">
        <v>5134</v>
      </c>
      <c r="B2786" s="321" t="s">
        <v>2298</v>
      </c>
      <c r="C2786" s="321" t="s">
        <v>17</v>
      </c>
      <c r="D2786" s="321" t="s">
        <v>15</v>
      </c>
      <c r="E2786" s="321" t="s">
        <v>14</v>
      </c>
      <c r="F2786" s="321">
        <v>0</v>
      </c>
      <c r="G2786" s="321">
        <v>0</v>
      </c>
      <c r="H2786" s="321">
        <v>1</v>
      </c>
      <c r="I2786" s="23"/>
    </row>
    <row r="2787" spans="1:9" ht="27" x14ac:dyDescent="0.25">
      <c r="A2787" s="321">
        <v>5134</v>
      </c>
      <c r="B2787" s="321" t="s">
        <v>2299</v>
      </c>
      <c r="C2787" s="321" t="s">
        <v>17</v>
      </c>
      <c r="D2787" s="321" t="s">
        <v>15</v>
      </c>
      <c r="E2787" s="321" t="s">
        <v>14</v>
      </c>
      <c r="F2787" s="321">
        <v>0</v>
      </c>
      <c r="G2787" s="321">
        <v>0</v>
      </c>
      <c r="H2787" s="321">
        <v>1</v>
      </c>
      <c r="I2787" s="23"/>
    </row>
    <row r="2788" spans="1:9" ht="27" x14ac:dyDescent="0.25">
      <c r="A2788" s="321">
        <v>5134</v>
      </c>
      <c r="B2788" s="321" t="s">
        <v>2300</v>
      </c>
      <c r="C2788" s="321" t="s">
        <v>17</v>
      </c>
      <c r="D2788" s="321" t="s">
        <v>15</v>
      </c>
      <c r="E2788" s="321" t="s">
        <v>14</v>
      </c>
      <c r="F2788" s="321">
        <v>0</v>
      </c>
      <c r="G2788" s="321">
        <v>0</v>
      </c>
      <c r="H2788" s="321">
        <v>1</v>
      </c>
      <c r="I2788" s="23"/>
    </row>
    <row r="2789" spans="1:9" ht="27" x14ac:dyDescent="0.25">
      <c r="A2789" s="321">
        <v>5134</v>
      </c>
      <c r="B2789" s="321" t="s">
        <v>2301</v>
      </c>
      <c r="C2789" s="321" t="s">
        <v>17</v>
      </c>
      <c r="D2789" s="321" t="s">
        <v>15</v>
      </c>
      <c r="E2789" s="321" t="s">
        <v>14</v>
      </c>
      <c r="F2789" s="321">
        <v>0</v>
      </c>
      <c r="G2789" s="321">
        <v>0</v>
      </c>
      <c r="H2789" s="321">
        <v>1</v>
      </c>
      <c r="I2789" s="23"/>
    </row>
    <row r="2790" spans="1:9" ht="27" x14ac:dyDescent="0.25">
      <c r="A2790" s="321">
        <v>5134</v>
      </c>
      <c r="B2790" s="321" t="s">
        <v>2302</v>
      </c>
      <c r="C2790" s="321" t="s">
        <v>17</v>
      </c>
      <c r="D2790" s="321" t="s">
        <v>15</v>
      </c>
      <c r="E2790" s="321" t="s">
        <v>14</v>
      </c>
      <c r="F2790" s="321">
        <v>0</v>
      </c>
      <c r="G2790" s="321">
        <v>0</v>
      </c>
      <c r="H2790" s="321">
        <v>1</v>
      </c>
      <c r="I2790" s="23"/>
    </row>
    <row r="2791" spans="1:9" ht="27" x14ac:dyDescent="0.25">
      <c r="A2791" s="321">
        <v>5134</v>
      </c>
      <c r="B2791" s="321" t="s">
        <v>2303</v>
      </c>
      <c r="C2791" s="321" t="s">
        <v>17</v>
      </c>
      <c r="D2791" s="321" t="s">
        <v>15</v>
      </c>
      <c r="E2791" s="321" t="s">
        <v>14</v>
      </c>
      <c r="F2791" s="321">
        <v>0</v>
      </c>
      <c r="G2791" s="321">
        <v>0</v>
      </c>
      <c r="H2791" s="321">
        <v>1</v>
      </c>
      <c r="I2791" s="23"/>
    </row>
    <row r="2792" spans="1:9" ht="27" x14ac:dyDescent="0.25">
      <c r="A2792" s="321">
        <v>5134</v>
      </c>
      <c r="B2792" s="321" t="s">
        <v>2304</v>
      </c>
      <c r="C2792" s="321" t="s">
        <v>17</v>
      </c>
      <c r="D2792" s="321" t="s">
        <v>15</v>
      </c>
      <c r="E2792" s="321" t="s">
        <v>14</v>
      </c>
      <c r="F2792" s="321">
        <v>0</v>
      </c>
      <c r="G2792" s="321">
        <v>0</v>
      </c>
      <c r="H2792" s="321">
        <v>1</v>
      </c>
      <c r="I2792" s="23"/>
    </row>
    <row r="2793" spans="1:9" ht="27" x14ac:dyDescent="0.25">
      <c r="A2793" s="321">
        <v>5134</v>
      </c>
      <c r="B2793" s="321" t="s">
        <v>2305</v>
      </c>
      <c r="C2793" s="321" t="s">
        <v>17</v>
      </c>
      <c r="D2793" s="321" t="s">
        <v>15</v>
      </c>
      <c r="E2793" s="321" t="s">
        <v>14</v>
      </c>
      <c r="F2793" s="321">
        <v>0</v>
      </c>
      <c r="G2793" s="321">
        <v>0</v>
      </c>
      <c r="H2793" s="321">
        <v>1</v>
      </c>
      <c r="I2793" s="23"/>
    </row>
    <row r="2794" spans="1:9" ht="27" x14ac:dyDescent="0.25">
      <c r="A2794" s="321">
        <v>5134</v>
      </c>
      <c r="B2794" s="321" t="s">
        <v>2306</v>
      </c>
      <c r="C2794" s="321" t="s">
        <v>17</v>
      </c>
      <c r="D2794" s="321" t="s">
        <v>15</v>
      </c>
      <c r="E2794" s="321" t="s">
        <v>14</v>
      </c>
      <c r="F2794" s="321">
        <v>0</v>
      </c>
      <c r="G2794" s="321">
        <v>0</v>
      </c>
      <c r="H2794" s="321">
        <v>1</v>
      </c>
      <c r="I2794" s="23"/>
    </row>
    <row r="2795" spans="1:9" ht="27" x14ac:dyDescent="0.25">
      <c r="A2795" s="321">
        <v>5134</v>
      </c>
      <c r="B2795" s="321" t="s">
        <v>2307</v>
      </c>
      <c r="C2795" s="321" t="s">
        <v>17</v>
      </c>
      <c r="D2795" s="321" t="s">
        <v>15</v>
      </c>
      <c r="E2795" s="321" t="s">
        <v>14</v>
      </c>
      <c r="F2795" s="321">
        <v>0</v>
      </c>
      <c r="G2795" s="321">
        <v>0</v>
      </c>
      <c r="H2795" s="321">
        <v>1</v>
      </c>
      <c r="I2795" s="23"/>
    </row>
    <row r="2796" spans="1:9" ht="27" x14ac:dyDescent="0.25">
      <c r="A2796" s="321">
        <v>5134</v>
      </c>
      <c r="B2796" s="321" t="s">
        <v>2308</v>
      </c>
      <c r="C2796" s="321" t="s">
        <v>17</v>
      </c>
      <c r="D2796" s="321" t="s">
        <v>15</v>
      </c>
      <c r="E2796" s="321" t="s">
        <v>14</v>
      </c>
      <c r="F2796" s="321">
        <v>0</v>
      </c>
      <c r="G2796" s="321">
        <v>0</v>
      </c>
      <c r="H2796" s="321">
        <v>1</v>
      </c>
      <c r="I2796" s="23"/>
    </row>
    <row r="2797" spans="1:9" ht="27" x14ac:dyDescent="0.25">
      <c r="A2797" s="321">
        <v>5134</v>
      </c>
      <c r="B2797" s="321" t="s">
        <v>2309</v>
      </c>
      <c r="C2797" s="321" t="s">
        <v>17</v>
      </c>
      <c r="D2797" s="321" t="s">
        <v>15</v>
      </c>
      <c r="E2797" s="321" t="s">
        <v>14</v>
      </c>
      <c r="F2797" s="321">
        <v>0</v>
      </c>
      <c r="G2797" s="321">
        <v>0</v>
      </c>
      <c r="H2797" s="321">
        <v>1</v>
      </c>
      <c r="I2797" s="23"/>
    </row>
    <row r="2798" spans="1:9" ht="27" x14ac:dyDescent="0.25">
      <c r="A2798" s="321">
        <v>5134</v>
      </c>
      <c r="B2798" s="321" t="s">
        <v>2310</v>
      </c>
      <c r="C2798" s="321" t="s">
        <v>17</v>
      </c>
      <c r="D2798" s="321" t="s">
        <v>15</v>
      </c>
      <c r="E2798" s="321" t="s">
        <v>14</v>
      </c>
      <c r="F2798" s="321">
        <v>0</v>
      </c>
      <c r="G2798" s="321">
        <v>0</v>
      </c>
      <c r="H2798" s="321">
        <v>1</v>
      </c>
      <c r="I2798" s="23"/>
    </row>
    <row r="2799" spans="1:9" ht="27" x14ac:dyDescent="0.25">
      <c r="A2799" s="321">
        <v>5134</v>
      </c>
      <c r="B2799" s="321" t="s">
        <v>2311</v>
      </c>
      <c r="C2799" s="321" t="s">
        <v>17</v>
      </c>
      <c r="D2799" s="321" t="s">
        <v>15</v>
      </c>
      <c r="E2799" s="321" t="s">
        <v>14</v>
      </c>
      <c r="F2799" s="321">
        <v>0</v>
      </c>
      <c r="G2799" s="321">
        <v>0</v>
      </c>
      <c r="H2799" s="321">
        <v>1</v>
      </c>
      <c r="I2799" s="23"/>
    </row>
    <row r="2800" spans="1:9" x14ac:dyDescent="0.25">
      <c r="A2800" s="476" t="s">
        <v>12</v>
      </c>
      <c r="B2800" s="477"/>
      <c r="C2800" s="477"/>
      <c r="D2800" s="477"/>
      <c r="E2800" s="477"/>
      <c r="F2800" s="477"/>
      <c r="G2800" s="477"/>
      <c r="H2800" s="477"/>
      <c r="I2800" s="23"/>
    </row>
    <row r="2801" spans="1:9" ht="27" x14ac:dyDescent="0.25">
      <c r="A2801" s="191">
        <v>5134</v>
      </c>
      <c r="B2801" s="191" t="s">
        <v>486</v>
      </c>
      <c r="C2801" s="191" t="s">
        <v>435</v>
      </c>
      <c r="D2801" s="191" t="s">
        <v>424</v>
      </c>
      <c r="E2801" s="191" t="s">
        <v>14</v>
      </c>
      <c r="F2801" s="191">
        <v>0</v>
      </c>
      <c r="G2801" s="191">
        <v>0</v>
      </c>
      <c r="H2801" s="191">
        <v>1</v>
      </c>
      <c r="I2801" s="23"/>
    </row>
    <row r="2802" spans="1:9" ht="27" x14ac:dyDescent="0.25">
      <c r="A2802" s="191">
        <v>5134</v>
      </c>
      <c r="B2802" s="191" t="s">
        <v>434</v>
      </c>
      <c r="C2802" s="191" t="s">
        <v>435</v>
      </c>
      <c r="D2802" s="191" t="s">
        <v>424</v>
      </c>
      <c r="E2802" s="191" t="s">
        <v>14</v>
      </c>
      <c r="F2802" s="191">
        <v>500000</v>
      </c>
      <c r="G2802" s="191">
        <v>500000</v>
      </c>
      <c r="H2802" s="191">
        <v>1</v>
      </c>
      <c r="I2802" s="23"/>
    </row>
    <row r="2803" spans="1:9" x14ac:dyDescent="0.25">
      <c r="A2803" s="484" t="s">
        <v>288</v>
      </c>
      <c r="B2803" s="485"/>
      <c r="C2803" s="485"/>
      <c r="D2803" s="485"/>
      <c r="E2803" s="485"/>
      <c r="F2803" s="485"/>
      <c r="G2803" s="485"/>
      <c r="H2803" s="485"/>
      <c r="I2803" s="23"/>
    </row>
    <row r="2804" spans="1:9" x14ac:dyDescent="0.25">
      <c r="A2804" s="476" t="s">
        <v>16</v>
      </c>
      <c r="B2804" s="477"/>
      <c r="C2804" s="477"/>
      <c r="D2804" s="477"/>
      <c r="E2804" s="477"/>
      <c r="F2804" s="477"/>
      <c r="G2804" s="477"/>
      <c r="H2804" s="477"/>
      <c r="I2804" s="23"/>
    </row>
    <row r="2805" spans="1:9" x14ac:dyDescent="0.25">
      <c r="A2805" s="98"/>
      <c r="B2805" s="98"/>
      <c r="C2805" s="98"/>
      <c r="D2805" s="98"/>
      <c r="E2805" s="98"/>
      <c r="F2805" s="98"/>
      <c r="G2805" s="98"/>
      <c r="H2805" s="98"/>
      <c r="I2805" s="23"/>
    </row>
    <row r="2806" spans="1:9" x14ac:dyDescent="0.25">
      <c r="A2806" s="476" t="s">
        <v>12</v>
      </c>
      <c r="B2806" s="477"/>
      <c r="C2806" s="477"/>
      <c r="D2806" s="477"/>
      <c r="E2806" s="477"/>
      <c r="F2806" s="477"/>
      <c r="G2806" s="477"/>
      <c r="H2806" s="477"/>
      <c r="I2806" s="23"/>
    </row>
    <row r="2807" spans="1:9" x14ac:dyDescent="0.25">
      <c r="A2807" s="112"/>
      <c r="B2807" s="112"/>
      <c r="C2807" s="112"/>
      <c r="D2807" s="112"/>
      <c r="E2807" s="112"/>
      <c r="F2807" s="112"/>
      <c r="G2807" s="112"/>
      <c r="H2807" s="112"/>
      <c r="I2807" s="23"/>
    </row>
    <row r="2808" spans="1:9" x14ac:dyDescent="0.25">
      <c r="A2808" s="484" t="s">
        <v>91</v>
      </c>
      <c r="B2808" s="485"/>
      <c r="C2808" s="485"/>
      <c r="D2808" s="485"/>
      <c r="E2808" s="485"/>
      <c r="F2808" s="485"/>
      <c r="G2808" s="485"/>
      <c r="H2808" s="485"/>
      <c r="I2808" s="23"/>
    </row>
    <row r="2809" spans="1:9" x14ac:dyDescent="0.25">
      <c r="A2809" s="476" t="s">
        <v>16</v>
      </c>
      <c r="B2809" s="477"/>
      <c r="C2809" s="477"/>
      <c r="D2809" s="477"/>
      <c r="E2809" s="477"/>
      <c r="F2809" s="477"/>
      <c r="G2809" s="477"/>
      <c r="H2809" s="477"/>
      <c r="I2809" s="23"/>
    </row>
    <row r="2810" spans="1:9" ht="27" x14ac:dyDescent="0.25">
      <c r="A2810" s="362">
        <v>5113</v>
      </c>
      <c r="B2810" s="362" t="s">
        <v>3231</v>
      </c>
      <c r="C2810" s="362" t="s">
        <v>1024</v>
      </c>
      <c r="D2810" s="362" t="s">
        <v>424</v>
      </c>
      <c r="E2810" s="362" t="s">
        <v>14</v>
      </c>
      <c r="F2810" s="362">
        <v>13393200</v>
      </c>
      <c r="G2810" s="362">
        <v>13393200</v>
      </c>
      <c r="H2810" s="362">
        <v>1</v>
      </c>
      <c r="I2810" s="23"/>
    </row>
    <row r="2811" spans="1:9" ht="27" x14ac:dyDescent="0.25">
      <c r="A2811" s="362">
        <v>5113</v>
      </c>
      <c r="B2811" s="362" t="s">
        <v>3232</v>
      </c>
      <c r="C2811" s="362" t="s">
        <v>1024</v>
      </c>
      <c r="D2811" s="362" t="s">
        <v>424</v>
      </c>
      <c r="E2811" s="362" t="s">
        <v>14</v>
      </c>
      <c r="F2811" s="362">
        <v>3193100</v>
      </c>
      <c r="G2811" s="362">
        <v>3193100</v>
      </c>
      <c r="H2811" s="362">
        <v>1</v>
      </c>
      <c r="I2811" s="23"/>
    </row>
    <row r="2812" spans="1:9" ht="40.5" x14ac:dyDescent="0.25">
      <c r="A2812" s="94">
        <v>4251</v>
      </c>
      <c r="B2812" s="362" t="s">
        <v>2124</v>
      </c>
      <c r="C2812" s="362" t="s">
        <v>24</v>
      </c>
      <c r="D2812" s="362" t="s">
        <v>15</v>
      </c>
      <c r="E2812" s="362" t="s">
        <v>14</v>
      </c>
      <c r="F2812" s="362">
        <v>190453200</v>
      </c>
      <c r="G2812" s="362">
        <v>190453200</v>
      </c>
      <c r="H2812" s="362">
        <v>1</v>
      </c>
      <c r="I2812" s="23"/>
    </row>
    <row r="2813" spans="1:9" x14ac:dyDescent="0.25">
      <c r="A2813" s="500" t="s">
        <v>12</v>
      </c>
      <c r="B2813" s="500"/>
      <c r="C2813" s="500"/>
      <c r="D2813" s="500"/>
      <c r="E2813" s="500"/>
      <c r="F2813" s="500"/>
      <c r="G2813" s="500"/>
      <c r="H2813" s="500"/>
      <c r="I2813" s="23"/>
    </row>
    <row r="2814" spans="1:9" ht="27" x14ac:dyDescent="0.25">
      <c r="A2814" s="4">
        <v>5113</v>
      </c>
      <c r="B2814" s="4" t="s">
        <v>3235</v>
      </c>
      <c r="C2814" s="4" t="s">
        <v>1136</v>
      </c>
      <c r="D2814" s="4" t="s">
        <v>13</v>
      </c>
      <c r="E2814" s="4" t="s">
        <v>14</v>
      </c>
      <c r="F2814" s="4">
        <v>80000</v>
      </c>
      <c r="G2814" s="4">
        <v>80000</v>
      </c>
      <c r="H2814" s="4">
        <v>1</v>
      </c>
      <c r="I2814" s="23"/>
    </row>
    <row r="2815" spans="1:9" ht="27" x14ac:dyDescent="0.25">
      <c r="A2815" s="4">
        <v>5113</v>
      </c>
      <c r="B2815" s="4" t="s">
        <v>3236</v>
      </c>
      <c r="C2815" s="4" t="s">
        <v>1136</v>
      </c>
      <c r="D2815" s="4" t="s">
        <v>13</v>
      </c>
      <c r="E2815" s="4" t="s">
        <v>14</v>
      </c>
      <c r="F2815" s="4">
        <v>19000</v>
      </c>
      <c r="G2815" s="4">
        <v>19000</v>
      </c>
      <c r="H2815" s="4">
        <v>1</v>
      </c>
      <c r="I2815" s="23"/>
    </row>
    <row r="2816" spans="1:9" ht="27" x14ac:dyDescent="0.25">
      <c r="A2816" s="4">
        <v>4251</v>
      </c>
      <c r="B2816" s="4" t="s">
        <v>2125</v>
      </c>
      <c r="C2816" s="4" t="s">
        <v>497</v>
      </c>
      <c r="D2816" s="4" t="s">
        <v>15</v>
      </c>
      <c r="E2816" s="4" t="s">
        <v>14</v>
      </c>
      <c r="F2816" s="4">
        <v>3814300</v>
      </c>
      <c r="G2816" s="4">
        <v>3814300</v>
      </c>
      <c r="H2816" s="4">
        <v>1</v>
      </c>
      <c r="I2816" s="23"/>
    </row>
    <row r="2817" spans="1:9" ht="27" x14ac:dyDescent="0.25">
      <c r="A2817" s="4">
        <v>5113</v>
      </c>
      <c r="B2817" s="4" t="s">
        <v>3233</v>
      </c>
      <c r="C2817" s="4" t="s">
        <v>497</v>
      </c>
      <c r="D2817" s="4" t="s">
        <v>1255</v>
      </c>
      <c r="E2817" s="4" t="s">
        <v>14</v>
      </c>
      <c r="F2817" s="4">
        <v>267000</v>
      </c>
      <c r="G2817" s="4">
        <v>267000</v>
      </c>
      <c r="H2817" s="4">
        <v>1</v>
      </c>
      <c r="I2817" s="23"/>
    </row>
    <row r="2818" spans="1:9" ht="27" x14ac:dyDescent="0.25">
      <c r="A2818" s="4">
        <v>5113</v>
      </c>
      <c r="B2818" s="4" t="s">
        <v>3234</v>
      </c>
      <c r="C2818" s="4" t="s">
        <v>497</v>
      </c>
      <c r="D2818" s="4" t="s">
        <v>1255</v>
      </c>
      <c r="E2818" s="4" t="s">
        <v>14</v>
      </c>
      <c r="F2818" s="4">
        <v>64000</v>
      </c>
      <c r="G2818" s="4">
        <v>64000</v>
      </c>
      <c r="H2818" s="4">
        <v>1</v>
      </c>
      <c r="I2818" s="23"/>
    </row>
    <row r="2819" spans="1:9" x14ac:dyDescent="0.25">
      <c r="A2819" s="495" t="s">
        <v>217</v>
      </c>
      <c r="B2819" s="496"/>
      <c r="C2819" s="496"/>
      <c r="D2819" s="496"/>
      <c r="E2819" s="496"/>
      <c r="F2819" s="496"/>
      <c r="G2819" s="496"/>
      <c r="H2819" s="496"/>
      <c r="I2819" s="23"/>
    </row>
    <row r="2820" spans="1:9" x14ac:dyDescent="0.25">
      <c r="A2820" s="4"/>
      <c r="B2820" s="476" t="s">
        <v>16</v>
      </c>
      <c r="C2820" s="477"/>
      <c r="D2820" s="477"/>
      <c r="E2820" s="477"/>
      <c r="F2820" s="477"/>
      <c r="G2820" s="483"/>
      <c r="H2820" s="21"/>
      <c r="I2820" s="23"/>
    </row>
    <row r="2821" spans="1:9" x14ac:dyDescent="0.25">
      <c r="I2821" s="23"/>
    </row>
    <row r="2822" spans="1:9" x14ac:dyDescent="0.25">
      <c r="A2822" s="94"/>
      <c r="B2822" s="4"/>
      <c r="C2822" s="94"/>
      <c r="D2822" s="94"/>
      <c r="E2822" s="94"/>
      <c r="F2822" s="94"/>
      <c r="G2822" s="94"/>
      <c r="H2822" s="94"/>
      <c r="I2822" s="23"/>
    </row>
    <row r="2823" spans="1:9" x14ac:dyDescent="0.25">
      <c r="A2823" s="476" t="s">
        <v>12</v>
      </c>
      <c r="B2823" s="477"/>
      <c r="C2823" s="477"/>
      <c r="D2823" s="477"/>
      <c r="E2823" s="477"/>
      <c r="F2823" s="477"/>
      <c r="G2823" s="477"/>
      <c r="H2823" s="477"/>
      <c r="I2823" s="23"/>
    </row>
    <row r="2824" spans="1:9" x14ac:dyDescent="0.25">
      <c r="A2824" s="133"/>
      <c r="B2824" s="133"/>
      <c r="C2824" s="133"/>
      <c r="D2824" s="133"/>
      <c r="E2824" s="133"/>
      <c r="F2824" s="133"/>
      <c r="G2824" s="133"/>
      <c r="H2824" s="133"/>
      <c r="I2824" s="23"/>
    </row>
    <row r="2825" spans="1:9" ht="15" customHeight="1" x14ac:dyDescent="0.25">
      <c r="A2825" s="495" t="s">
        <v>61</v>
      </c>
      <c r="B2825" s="496"/>
      <c r="C2825" s="496"/>
      <c r="D2825" s="496"/>
      <c r="E2825" s="496"/>
      <c r="F2825" s="496"/>
      <c r="G2825" s="496"/>
      <c r="H2825" s="496"/>
      <c r="I2825" s="23"/>
    </row>
    <row r="2826" spans="1:9" x14ac:dyDescent="0.25">
      <c r="A2826" s="4"/>
      <c r="B2826" s="476" t="s">
        <v>16</v>
      </c>
      <c r="C2826" s="477"/>
      <c r="D2826" s="477"/>
      <c r="E2826" s="477"/>
      <c r="F2826" s="477"/>
      <c r="G2826" s="483"/>
      <c r="H2826" s="21"/>
      <c r="I2826" s="23"/>
    </row>
    <row r="2827" spans="1:9" ht="27" x14ac:dyDescent="0.25">
      <c r="A2827" s="4">
        <v>4251</v>
      </c>
      <c r="B2827" s="4" t="s">
        <v>2886</v>
      </c>
      <c r="C2827" s="4" t="s">
        <v>507</v>
      </c>
      <c r="D2827" s="4" t="s">
        <v>424</v>
      </c>
      <c r="E2827" s="4" t="s">
        <v>14</v>
      </c>
      <c r="F2827" s="4">
        <v>5880000</v>
      </c>
      <c r="G2827" s="4">
        <v>5880000</v>
      </c>
      <c r="H2827" s="4">
        <v>1</v>
      </c>
      <c r="I2827" s="23"/>
    </row>
    <row r="2828" spans="1:9" x14ac:dyDescent="0.25">
      <c r="A2828" s="476" t="s">
        <v>12</v>
      </c>
      <c r="B2828" s="477"/>
      <c r="C2828" s="477"/>
      <c r="D2828" s="477"/>
      <c r="E2828" s="477"/>
      <c r="F2828" s="477"/>
      <c r="G2828" s="477"/>
      <c r="H2828" s="477"/>
      <c r="I2828" s="23"/>
    </row>
    <row r="2829" spans="1:9" ht="27" x14ac:dyDescent="0.25">
      <c r="A2829" s="351">
        <v>4251</v>
      </c>
      <c r="B2829" s="351" t="s">
        <v>2887</v>
      </c>
      <c r="C2829" s="351" t="s">
        <v>497</v>
      </c>
      <c r="D2829" s="351" t="s">
        <v>1255</v>
      </c>
      <c r="E2829" s="351" t="s">
        <v>14</v>
      </c>
      <c r="F2829" s="351">
        <v>120000</v>
      </c>
      <c r="G2829" s="351">
        <v>120000</v>
      </c>
      <c r="H2829" s="351">
        <v>1</v>
      </c>
      <c r="I2829" s="23"/>
    </row>
    <row r="2830" spans="1:9" ht="15" customHeight="1" x14ac:dyDescent="0.25">
      <c r="A2830" s="495" t="s">
        <v>92</v>
      </c>
      <c r="B2830" s="496"/>
      <c r="C2830" s="496"/>
      <c r="D2830" s="496"/>
      <c r="E2830" s="496"/>
      <c r="F2830" s="496"/>
      <c r="G2830" s="496"/>
      <c r="H2830" s="496"/>
      <c r="I2830" s="23"/>
    </row>
    <row r="2831" spans="1:9" x14ac:dyDescent="0.25">
      <c r="A2831" s="476" t="s">
        <v>16</v>
      </c>
      <c r="B2831" s="477"/>
      <c r="C2831" s="477"/>
      <c r="D2831" s="477"/>
      <c r="E2831" s="477"/>
      <c r="F2831" s="477"/>
      <c r="G2831" s="477"/>
      <c r="H2831" s="477"/>
      <c r="I2831" s="23"/>
    </row>
    <row r="2832" spans="1:9" ht="40.5" x14ac:dyDescent="0.25">
      <c r="A2832" s="4">
        <v>4251</v>
      </c>
      <c r="B2832" s="4" t="s">
        <v>2884</v>
      </c>
      <c r="C2832" s="4" t="s">
        <v>465</v>
      </c>
      <c r="D2832" s="4" t="s">
        <v>424</v>
      </c>
      <c r="E2832" s="4" t="s">
        <v>14</v>
      </c>
      <c r="F2832" s="4">
        <v>10600000</v>
      </c>
      <c r="G2832" s="4">
        <v>10600000</v>
      </c>
      <c r="H2832" s="4">
        <v>1</v>
      </c>
      <c r="I2832" s="23"/>
    </row>
    <row r="2833" spans="1:9" x14ac:dyDescent="0.25">
      <c r="A2833" s="476" t="s">
        <v>12</v>
      </c>
      <c r="B2833" s="477"/>
      <c r="C2833" s="477"/>
      <c r="D2833" s="477"/>
      <c r="E2833" s="477"/>
      <c r="F2833" s="477"/>
      <c r="G2833" s="477"/>
      <c r="H2833" s="477"/>
      <c r="I2833" s="23"/>
    </row>
    <row r="2834" spans="1:9" ht="27" x14ac:dyDescent="0.25">
      <c r="A2834" s="133">
        <v>4251</v>
      </c>
      <c r="B2834" s="351" t="s">
        <v>2885</v>
      </c>
      <c r="C2834" s="351" t="s">
        <v>497</v>
      </c>
      <c r="D2834" s="351" t="s">
        <v>1255</v>
      </c>
      <c r="E2834" s="351" t="s">
        <v>14</v>
      </c>
      <c r="F2834" s="351">
        <v>212000</v>
      </c>
      <c r="G2834" s="351">
        <v>212000</v>
      </c>
      <c r="H2834" s="351">
        <v>1</v>
      </c>
      <c r="I2834" s="23"/>
    </row>
    <row r="2835" spans="1:9" ht="15" customHeight="1" x14ac:dyDescent="0.25">
      <c r="A2835" s="495" t="s">
        <v>2718</v>
      </c>
      <c r="B2835" s="496"/>
      <c r="C2835" s="496"/>
      <c r="D2835" s="496"/>
      <c r="E2835" s="496"/>
      <c r="F2835" s="496"/>
      <c r="G2835" s="496"/>
      <c r="H2835" s="496"/>
      <c r="I2835" s="23"/>
    </row>
    <row r="2836" spans="1:9" x14ac:dyDescent="0.25">
      <c r="A2836" s="476" t="s">
        <v>16</v>
      </c>
      <c r="B2836" s="477"/>
      <c r="C2836" s="477"/>
      <c r="D2836" s="477"/>
      <c r="E2836" s="477"/>
      <c r="F2836" s="477"/>
      <c r="G2836" s="477"/>
      <c r="H2836" s="477"/>
      <c r="I2836" s="23"/>
    </row>
    <row r="2837" spans="1:9" ht="27" x14ac:dyDescent="0.25">
      <c r="A2837" s="4">
        <v>4861</v>
      </c>
      <c r="B2837" s="4" t="s">
        <v>1663</v>
      </c>
      <c r="C2837" s="4" t="s">
        <v>20</v>
      </c>
      <c r="D2837" s="4" t="s">
        <v>424</v>
      </c>
      <c r="E2837" s="4" t="s">
        <v>14</v>
      </c>
      <c r="F2837" s="4">
        <v>4900000</v>
      </c>
      <c r="G2837" s="4">
        <v>4900000</v>
      </c>
      <c r="H2837" s="4">
        <v>1</v>
      </c>
      <c r="I2837" s="23"/>
    </row>
    <row r="2838" spans="1:9" ht="15" customHeight="1" x14ac:dyDescent="0.25">
      <c r="A2838" s="476" t="s">
        <v>12</v>
      </c>
      <c r="B2838" s="477"/>
      <c r="C2838" s="477"/>
      <c r="D2838" s="477"/>
      <c r="E2838" s="477"/>
      <c r="F2838" s="477"/>
      <c r="G2838" s="477"/>
      <c r="H2838" s="477"/>
      <c r="I2838" s="23"/>
    </row>
    <row r="2839" spans="1:9" ht="40.5" x14ac:dyDescent="0.25">
      <c r="A2839" s="336">
        <v>4861</v>
      </c>
      <c r="B2839" s="336" t="s">
        <v>2719</v>
      </c>
      <c r="C2839" s="336" t="s">
        <v>538</v>
      </c>
      <c r="D2839" s="336" t="s">
        <v>424</v>
      </c>
      <c r="E2839" s="336" t="s">
        <v>14</v>
      </c>
      <c r="F2839" s="336">
        <v>24100000</v>
      </c>
      <c r="G2839" s="336">
        <v>24100000</v>
      </c>
      <c r="H2839" s="336">
        <v>1</v>
      </c>
      <c r="I2839" s="23"/>
    </row>
    <row r="2840" spans="1:9" ht="27" x14ac:dyDescent="0.25">
      <c r="A2840" s="336">
        <v>4861</v>
      </c>
      <c r="B2840" s="336" t="s">
        <v>1382</v>
      </c>
      <c r="C2840" s="336" t="s">
        <v>497</v>
      </c>
      <c r="D2840" s="336" t="s">
        <v>15</v>
      </c>
      <c r="E2840" s="336" t="s">
        <v>14</v>
      </c>
      <c r="F2840" s="336">
        <v>0</v>
      </c>
      <c r="G2840" s="336">
        <v>0</v>
      </c>
      <c r="H2840" s="336">
        <v>1</v>
      </c>
      <c r="I2840" s="23"/>
    </row>
    <row r="2841" spans="1:9" ht="27" x14ac:dyDescent="0.25">
      <c r="A2841" s="336">
        <v>4861</v>
      </c>
      <c r="B2841" s="336" t="s">
        <v>2042</v>
      </c>
      <c r="C2841" s="336" t="s">
        <v>497</v>
      </c>
      <c r="D2841" s="336" t="s">
        <v>1255</v>
      </c>
      <c r="E2841" s="336" t="s">
        <v>14</v>
      </c>
      <c r="F2841" s="336">
        <v>100000</v>
      </c>
      <c r="G2841" s="336">
        <v>100000</v>
      </c>
      <c r="H2841" s="336">
        <v>1</v>
      </c>
      <c r="I2841" s="23"/>
    </row>
    <row r="2842" spans="1:9" ht="40.5" x14ac:dyDescent="0.25">
      <c r="A2842" s="336">
        <v>4861</v>
      </c>
      <c r="B2842" s="336" t="s">
        <v>788</v>
      </c>
      <c r="C2842" s="336" t="s">
        <v>789</v>
      </c>
      <c r="D2842" s="336" t="s">
        <v>424</v>
      </c>
      <c r="E2842" s="336" t="s">
        <v>14</v>
      </c>
      <c r="F2842" s="336">
        <v>4900000</v>
      </c>
      <c r="G2842" s="336">
        <v>4900000</v>
      </c>
      <c r="H2842" s="336">
        <v>1</v>
      </c>
      <c r="I2842" s="23"/>
    </row>
    <row r="2843" spans="1:9" ht="15" customHeight="1" x14ac:dyDescent="0.25">
      <c r="A2843" s="495" t="s">
        <v>2126</v>
      </c>
      <c r="B2843" s="496"/>
      <c r="C2843" s="496"/>
      <c r="D2843" s="496"/>
      <c r="E2843" s="496"/>
      <c r="F2843" s="496"/>
      <c r="G2843" s="496"/>
      <c r="H2843" s="496"/>
      <c r="I2843" s="23"/>
    </row>
    <row r="2844" spans="1:9" ht="15" customHeight="1" x14ac:dyDescent="0.25">
      <c r="A2844" s="476" t="s">
        <v>12</v>
      </c>
      <c r="B2844" s="477"/>
      <c r="C2844" s="477"/>
      <c r="D2844" s="477"/>
      <c r="E2844" s="477"/>
      <c r="F2844" s="477"/>
      <c r="G2844" s="477"/>
      <c r="H2844" s="477"/>
      <c r="I2844" s="23"/>
    </row>
    <row r="2845" spans="1:9" ht="40.5" x14ac:dyDescent="0.25">
      <c r="A2845" s="4">
        <v>4213</v>
      </c>
      <c r="B2845" s="4" t="s">
        <v>2127</v>
      </c>
      <c r="C2845" s="4" t="s">
        <v>1329</v>
      </c>
      <c r="D2845" s="4" t="s">
        <v>424</v>
      </c>
      <c r="E2845" s="4" t="s">
        <v>14</v>
      </c>
      <c r="F2845" s="4">
        <v>2500000</v>
      </c>
      <c r="G2845" s="4">
        <v>2500000</v>
      </c>
      <c r="H2845" s="4">
        <v>1</v>
      </c>
      <c r="I2845" s="23"/>
    </row>
    <row r="2846" spans="1:9" ht="40.5" x14ac:dyDescent="0.25">
      <c r="A2846" s="4">
        <v>4213</v>
      </c>
      <c r="B2846" s="4" t="s">
        <v>4054</v>
      </c>
      <c r="C2846" s="4" t="s">
        <v>1329</v>
      </c>
      <c r="D2846" s="4" t="s">
        <v>424</v>
      </c>
      <c r="E2846" s="4" t="s">
        <v>14</v>
      </c>
      <c r="F2846" s="4">
        <v>2500000</v>
      </c>
      <c r="G2846" s="4">
        <v>2500000</v>
      </c>
      <c r="H2846" s="4">
        <v>1</v>
      </c>
      <c r="I2846" s="23"/>
    </row>
    <row r="2847" spans="1:9" x14ac:dyDescent="0.25">
      <c r="A2847" s="4"/>
      <c r="B2847" s="4"/>
      <c r="C2847" s="4"/>
      <c r="D2847" s="4"/>
      <c r="E2847" s="4"/>
      <c r="F2847" s="4"/>
      <c r="G2847" s="4"/>
      <c r="H2847" s="4"/>
      <c r="I2847" s="23"/>
    </row>
    <row r="2848" spans="1:9" x14ac:dyDescent="0.25">
      <c r="A2848" s="495" t="s">
        <v>144</v>
      </c>
      <c r="B2848" s="496"/>
      <c r="C2848" s="496"/>
      <c r="D2848" s="496"/>
      <c r="E2848" s="496"/>
      <c r="F2848" s="496"/>
      <c r="G2848" s="496"/>
      <c r="H2848" s="496"/>
      <c r="I2848" s="23"/>
    </row>
    <row r="2849" spans="1:9" x14ac:dyDescent="0.25">
      <c r="A2849" s="476" t="s">
        <v>12</v>
      </c>
      <c r="B2849" s="477"/>
      <c r="C2849" s="477"/>
      <c r="D2849" s="477"/>
      <c r="E2849" s="477"/>
      <c r="F2849" s="477"/>
      <c r="G2849" s="477"/>
      <c r="H2849" s="477"/>
      <c r="I2849" s="23"/>
    </row>
    <row r="2850" spans="1:9" ht="27" x14ac:dyDescent="0.25">
      <c r="A2850" s="21">
        <v>4213</v>
      </c>
      <c r="B2850" s="353" t="s">
        <v>2882</v>
      </c>
      <c r="C2850" s="353" t="s">
        <v>2883</v>
      </c>
      <c r="D2850" s="353" t="s">
        <v>424</v>
      </c>
      <c r="E2850" s="353" t="s">
        <v>14</v>
      </c>
      <c r="F2850" s="353">
        <v>2000000</v>
      </c>
      <c r="G2850" s="353">
        <v>2000000</v>
      </c>
      <c r="H2850" s="353">
        <v>1</v>
      </c>
      <c r="I2850" s="23"/>
    </row>
    <row r="2851" spans="1:9" x14ac:dyDescent="0.25">
      <c r="A2851" s="495" t="s">
        <v>145</v>
      </c>
      <c r="B2851" s="496"/>
      <c r="C2851" s="496"/>
      <c r="D2851" s="496"/>
      <c r="E2851" s="496"/>
      <c r="F2851" s="496"/>
      <c r="G2851" s="496"/>
      <c r="H2851" s="496"/>
      <c r="I2851" s="23"/>
    </row>
    <row r="2852" spans="1:9" x14ac:dyDescent="0.25">
      <c r="A2852" s="476" t="s">
        <v>12</v>
      </c>
      <c r="B2852" s="477"/>
      <c r="C2852" s="477"/>
      <c r="D2852" s="477"/>
      <c r="E2852" s="477"/>
      <c r="F2852" s="477"/>
      <c r="G2852" s="477"/>
      <c r="H2852" s="477"/>
      <c r="I2852" s="23"/>
    </row>
    <row r="2853" spans="1:9" x14ac:dyDescent="0.25">
      <c r="A2853" s="4"/>
      <c r="B2853" s="4"/>
      <c r="C2853" s="4"/>
      <c r="D2853" s="13"/>
      <c r="E2853" s="13"/>
      <c r="F2853" s="13"/>
      <c r="G2853" s="13"/>
      <c r="H2853" s="21"/>
      <c r="I2853" s="23"/>
    </row>
    <row r="2854" spans="1:9" ht="15" customHeight="1" x14ac:dyDescent="0.25">
      <c r="A2854" s="484" t="s">
        <v>341</v>
      </c>
      <c r="B2854" s="485"/>
      <c r="C2854" s="485"/>
      <c r="D2854" s="485"/>
      <c r="E2854" s="485"/>
      <c r="F2854" s="485"/>
      <c r="G2854" s="485"/>
      <c r="H2854" s="485"/>
      <c r="I2854" s="23"/>
    </row>
    <row r="2855" spans="1:9" x14ac:dyDescent="0.25">
      <c r="A2855" s="476" t="s">
        <v>8</v>
      </c>
      <c r="B2855" s="477"/>
      <c r="C2855" s="477"/>
      <c r="D2855" s="477"/>
      <c r="E2855" s="477"/>
      <c r="F2855" s="477"/>
      <c r="G2855" s="477"/>
      <c r="H2855" s="477"/>
      <c r="I2855" s="23"/>
    </row>
    <row r="2856" spans="1:9" ht="26.25" customHeight="1" x14ac:dyDescent="0.25">
      <c r="A2856" s="171"/>
      <c r="B2856" s="171"/>
      <c r="C2856" s="171"/>
      <c r="D2856" s="171"/>
      <c r="E2856" s="171"/>
      <c r="F2856" s="171"/>
      <c r="G2856" s="171"/>
      <c r="H2856" s="171"/>
      <c r="I2856" s="23"/>
    </row>
    <row r="2857" spans="1:9" ht="15" customHeight="1" x14ac:dyDescent="0.25">
      <c r="A2857" s="484" t="s">
        <v>94</v>
      </c>
      <c r="B2857" s="485"/>
      <c r="C2857" s="485"/>
      <c r="D2857" s="485"/>
      <c r="E2857" s="485"/>
      <c r="F2857" s="485"/>
      <c r="G2857" s="485"/>
      <c r="H2857" s="485"/>
      <c r="I2857" s="23"/>
    </row>
    <row r="2858" spans="1:9" x14ac:dyDescent="0.25">
      <c r="A2858" s="476" t="s">
        <v>16</v>
      </c>
      <c r="B2858" s="477"/>
      <c r="C2858" s="477"/>
      <c r="D2858" s="477"/>
      <c r="E2858" s="477"/>
      <c r="F2858" s="477"/>
      <c r="G2858" s="477"/>
      <c r="H2858" s="477"/>
      <c r="I2858" s="23"/>
    </row>
    <row r="2859" spans="1:9" x14ac:dyDescent="0.25">
      <c r="A2859" s="4"/>
      <c r="B2859" s="4"/>
      <c r="C2859" s="4"/>
      <c r="D2859" s="13"/>
      <c r="E2859" s="13"/>
      <c r="F2859" s="13"/>
      <c r="G2859" s="13"/>
      <c r="H2859" s="21"/>
      <c r="I2859" s="23"/>
    </row>
    <row r="2860" spans="1:9" x14ac:dyDescent="0.25">
      <c r="A2860" s="495" t="s">
        <v>137</v>
      </c>
      <c r="B2860" s="496"/>
      <c r="C2860" s="496"/>
      <c r="D2860" s="496"/>
      <c r="E2860" s="496"/>
      <c r="F2860" s="496"/>
      <c r="G2860" s="496"/>
      <c r="H2860" s="496"/>
      <c r="I2860" s="23"/>
    </row>
    <row r="2861" spans="1:9" x14ac:dyDescent="0.25">
      <c r="A2861" s="476" t="s">
        <v>8</v>
      </c>
      <c r="B2861" s="477"/>
      <c r="C2861" s="477"/>
      <c r="D2861" s="477"/>
      <c r="E2861" s="477"/>
      <c r="F2861" s="477"/>
      <c r="G2861" s="477"/>
      <c r="H2861" s="477"/>
      <c r="I2861" s="23"/>
    </row>
    <row r="2862" spans="1:9" ht="27" x14ac:dyDescent="0.25">
      <c r="A2862" s="365">
        <v>4267</v>
      </c>
      <c r="B2862" s="365" t="s">
        <v>3247</v>
      </c>
      <c r="C2862" s="365" t="s">
        <v>1373</v>
      </c>
      <c r="D2862" s="365" t="s">
        <v>9</v>
      </c>
      <c r="E2862" s="365" t="s">
        <v>10</v>
      </c>
      <c r="F2862" s="365">
        <v>100</v>
      </c>
      <c r="G2862" s="365">
        <f>+F2862*H2862</f>
        <v>191400</v>
      </c>
      <c r="H2862" s="365">
        <v>1914</v>
      </c>
      <c r="I2862" s="23"/>
    </row>
    <row r="2863" spans="1:9" ht="27" x14ac:dyDescent="0.25">
      <c r="A2863" s="365">
        <v>4267</v>
      </c>
      <c r="B2863" s="365" t="s">
        <v>3248</v>
      </c>
      <c r="C2863" s="365" t="s">
        <v>1373</v>
      </c>
      <c r="D2863" s="365" t="s">
        <v>9</v>
      </c>
      <c r="E2863" s="365" t="s">
        <v>10</v>
      </c>
      <c r="F2863" s="365">
        <v>130</v>
      </c>
      <c r="G2863" s="365">
        <f t="shared" ref="G2863:G2865" si="47">+F2863*H2863</f>
        <v>194480</v>
      </c>
      <c r="H2863" s="365">
        <v>1496</v>
      </c>
      <c r="I2863" s="23"/>
    </row>
    <row r="2864" spans="1:9" ht="27" x14ac:dyDescent="0.25">
      <c r="A2864" s="365">
        <v>4267</v>
      </c>
      <c r="B2864" s="365" t="s">
        <v>3249</v>
      </c>
      <c r="C2864" s="365" t="s">
        <v>1373</v>
      </c>
      <c r="D2864" s="365" t="s">
        <v>9</v>
      </c>
      <c r="E2864" s="365" t="s">
        <v>10</v>
      </c>
      <c r="F2864" s="365">
        <v>230</v>
      </c>
      <c r="G2864" s="365">
        <f t="shared" si="47"/>
        <v>345000</v>
      </c>
      <c r="H2864" s="365">
        <v>1500</v>
      </c>
      <c r="I2864" s="23"/>
    </row>
    <row r="2865" spans="1:9" ht="27" x14ac:dyDescent="0.25">
      <c r="A2865" s="365">
        <v>4267</v>
      </c>
      <c r="B2865" s="365" t="s">
        <v>3250</v>
      </c>
      <c r="C2865" s="365" t="s">
        <v>1373</v>
      </c>
      <c r="D2865" s="365" t="s">
        <v>9</v>
      </c>
      <c r="E2865" s="365" t="s">
        <v>10</v>
      </c>
      <c r="F2865" s="365">
        <v>230</v>
      </c>
      <c r="G2865" s="365">
        <f t="shared" si="47"/>
        <v>345000</v>
      </c>
      <c r="H2865" s="365">
        <v>1500</v>
      </c>
      <c r="I2865" s="23"/>
    </row>
    <row r="2866" spans="1:9" x14ac:dyDescent="0.25">
      <c r="A2866" s="365">
        <v>4267</v>
      </c>
      <c r="B2866" s="365" t="s">
        <v>3240</v>
      </c>
      <c r="C2866" s="365" t="s">
        <v>1000</v>
      </c>
      <c r="D2866" s="365" t="s">
        <v>424</v>
      </c>
      <c r="E2866" s="365" t="s">
        <v>10</v>
      </c>
      <c r="F2866" s="365">
        <v>11700</v>
      </c>
      <c r="G2866" s="365">
        <f>+F2866*H2866</f>
        <v>1755000</v>
      </c>
      <c r="H2866" s="365">
        <v>150</v>
      </c>
      <c r="I2866" s="23"/>
    </row>
    <row r="2867" spans="1:9" x14ac:dyDescent="0.25">
      <c r="A2867" s="365">
        <v>4267</v>
      </c>
      <c r="B2867" s="365" t="s">
        <v>3239</v>
      </c>
      <c r="C2867" s="365" t="s">
        <v>1002</v>
      </c>
      <c r="D2867" s="365" t="s">
        <v>424</v>
      </c>
      <c r="E2867" s="365" t="s">
        <v>14</v>
      </c>
      <c r="F2867" s="365">
        <v>795000</v>
      </c>
      <c r="G2867" s="365">
        <v>795000</v>
      </c>
      <c r="H2867" s="365">
        <v>1</v>
      </c>
      <c r="I2867" s="23"/>
    </row>
    <row r="2868" spans="1:9" x14ac:dyDescent="0.25">
      <c r="A2868" s="495" t="s">
        <v>136</v>
      </c>
      <c r="B2868" s="496"/>
      <c r="C2868" s="496"/>
      <c r="D2868" s="496"/>
      <c r="E2868" s="496"/>
      <c r="F2868" s="496"/>
      <c r="G2868" s="496"/>
      <c r="H2868" s="496"/>
      <c r="I2868" s="23"/>
    </row>
    <row r="2869" spans="1:9" x14ac:dyDescent="0.25">
      <c r="A2869" s="476" t="s">
        <v>16</v>
      </c>
      <c r="B2869" s="477"/>
      <c r="C2869" s="477"/>
      <c r="D2869" s="477"/>
      <c r="E2869" s="477"/>
      <c r="F2869" s="477"/>
      <c r="G2869" s="477"/>
      <c r="H2869" s="477"/>
      <c r="I2869" s="23"/>
    </row>
    <row r="2870" spans="1:9" ht="27" x14ac:dyDescent="0.25">
      <c r="A2870" s="4">
        <v>4251</v>
      </c>
      <c r="B2870" s="4" t="s">
        <v>2762</v>
      </c>
      <c r="C2870" s="4" t="s">
        <v>511</v>
      </c>
      <c r="D2870" s="4" t="s">
        <v>424</v>
      </c>
      <c r="E2870" s="4" t="s">
        <v>14</v>
      </c>
      <c r="F2870" s="4">
        <v>31374500</v>
      </c>
      <c r="G2870" s="4">
        <v>31374500</v>
      </c>
      <c r="H2870" s="4">
        <v>1</v>
      </c>
      <c r="I2870" s="23"/>
    </row>
    <row r="2871" spans="1:9" x14ac:dyDescent="0.25">
      <c r="A2871" s="478" t="s">
        <v>12</v>
      </c>
      <c r="B2871" s="479"/>
      <c r="C2871" s="479"/>
      <c r="D2871" s="479"/>
      <c r="E2871" s="479"/>
      <c r="F2871" s="479"/>
      <c r="G2871" s="479"/>
      <c r="H2871" s="480"/>
      <c r="I2871" s="23"/>
    </row>
    <row r="2872" spans="1:9" x14ac:dyDescent="0.25">
      <c r="A2872" s="337"/>
      <c r="B2872" s="349"/>
      <c r="C2872" s="349"/>
      <c r="D2872" s="338"/>
      <c r="E2872" s="338"/>
      <c r="F2872" s="338"/>
      <c r="G2872" s="338"/>
      <c r="H2872" s="338"/>
      <c r="I2872" s="23"/>
    </row>
    <row r="2873" spans="1:9" ht="27" x14ac:dyDescent="0.25">
      <c r="A2873" s="83">
        <v>4251</v>
      </c>
      <c r="B2873" s="339" t="s">
        <v>2763</v>
      </c>
      <c r="C2873" s="339" t="s">
        <v>497</v>
      </c>
      <c r="D2873" s="339" t="s">
        <v>1255</v>
      </c>
      <c r="E2873" s="339" t="s">
        <v>14</v>
      </c>
      <c r="F2873" s="339">
        <v>625500</v>
      </c>
      <c r="G2873" s="339">
        <v>625500</v>
      </c>
      <c r="H2873" s="339">
        <v>1</v>
      </c>
      <c r="I2873" s="23"/>
    </row>
    <row r="2874" spans="1:9" x14ac:dyDescent="0.25">
      <c r="A2874" s="484" t="s">
        <v>197</v>
      </c>
      <c r="B2874" s="485"/>
      <c r="C2874" s="485"/>
      <c r="D2874" s="485"/>
      <c r="E2874" s="485"/>
      <c r="F2874" s="485"/>
      <c r="G2874" s="485"/>
      <c r="H2874" s="485"/>
      <c r="I2874" s="23"/>
    </row>
    <row r="2875" spans="1:9" x14ac:dyDescent="0.25">
      <c r="A2875" s="476" t="s">
        <v>16</v>
      </c>
      <c r="B2875" s="477"/>
      <c r="C2875" s="477"/>
      <c r="D2875" s="477"/>
      <c r="E2875" s="477"/>
      <c r="F2875" s="477"/>
      <c r="G2875" s="477"/>
      <c r="H2875" s="477"/>
      <c r="I2875" s="23"/>
    </row>
    <row r="2876" spans="1:9" ht="27" x14ac:dyDescent="0.25">
      <c r="A2876" s="340">
        <v>5113</v>
      </c>
      <c r="B2876" s="340" t="s">
        <v>2744</v>
      </c>
      <c r="C2876" s="340" t="s">
        <v>511</v>
      </c>
      <c r="D2876" s="340" t="s">
        <v>424</v>
      </c>
      <c r="E2876" s="340" t="s">
        <v>14</v>
      </c>
      <c r="F2876" s="340">
        <v>44120000</v>
      </c>
      <c r="G2876" s="340">
        <v>44120000</v>
      </c>
      <c r="H2876" s="340">
        <v>1</v>
      </c>
      <c r="I2876" s="23"/>
    </row>
    <row r="2877" spans="1:9" ht="27" x14ac:dyDescent="0.25">
      <c r="A2877" s="340">
        <v>5113</v>
      </c>
      <c r="B2877" s="340" t="s">
        <v>2745</v>
      </c>
      <c r="C2877" s="340" t="s">
        <v>511</v>
      </c>
      <c r="D2877" s="340" t="s">
        <v>424</v>
      </c>
      <c r="E2877" s="340" t="s">
        <v>14</v>
      </c>
      <c r="F2877" s="340">
        <v>28423000</v>
      </c>
      <c r="G2877" s="340">
        <v>28423000</v>
      </c>
      <c r="H2877" s="340">
        <v>1</v>
      </c>
      <c r="I2877" s="23"/>
    </row>
    <row r="2878" spans="1:9" ht="27" x14ac:dyDescent="0.25">
      <c r="A2878" s="340">
        <v>5113</v>
      </c>
      <c r="B2878" s="340" t="s">
        <v>2746</v>
      </c>
      <c r="C2878" s="340" t="s">
        <v>511</v>
      </c>
      <c r="D2878" s="340" t="s">
        <v>424</v>
      </c>
      <c r="E2878" s="340" t="s">
        <v>14</v>
      </c>
      <c r="F2878" s="340">
        <v>30812000</v>
      </c>
      <c r="G2878" s="340">
        <v>30812000</v>
      </c>
      <c r="H2878" s="340">
        <v>1</v>
      </c>
      <c r="I2878" s="23"/>
    </row>
    <row r="2879" spans="1:9" ht="27" x14ac:dyDescent="0.25">
      <c r="A2879" s="340">
        <v>5113</v>
      </c>
      <c r="B2879" s="340" t="s">
        <v>2747</v>
      </c>
      <c r="C2879" s="340" t="s">
        <v>511</v>
      </c>
      <c r="D2879" s="340" t="s">
        <v>424</v>
      </c>
      <c r="E2879" s="340" t="s">
        <v>14</v>
      </c>
      <c r="F2879" s="340">
        <v>24095000</v>
      </c>
      <c r="G2879" s="340">
        <v>24095000</v>
      </c>
      <c r="H2879" s="340">
        <v>1</v>
      </c>
      <c r="I2879" s="23"/>
    </row>
    <row r="2880" spans="1:9" x14ac:dyDescent="0.25">
      <c r="A2880" s="478" t="s">
        <v>12</v>
      </c>
      <c r="B2880" s="479"/>
      <c r="C2880" s="479"/>
      <c r="D2880" s="479"/>
      <c r="E2880" s="479"/>
      <c r="F2880" s="479"/>
      <c r="G2880" s="479"/>
      <c r="H2880" s="480"/>
      <c r="I2880" s="23"/>
    </row>
    <row r="2881" spans="1:48" ht="27" x14ac:dyDescent="0.25">
      <c r="A2881" s="340">
        <v>5113</v>
      </c>
      <c r="B2881" s="340" t="s">
        <v>2748</v>
      </c>
      <c r="C2881" s="340" t="s">
        <v>497</v>
      </c>
      <c r="D2881" s="340" t="s">
        <v>1255</v>
      </c>
      <c r="E2881" s="340" t="s">
        <v>14</v>
      </c>
      <c r="F2881" s="340">
        <v>868000</v>
      </c>
      <c r="G2881" s="340">
        <v>868000</v>
      </c>
      <c r="H2881" s="340">
        <v>1</v>
      </c>
      <c r="I2881" s="23"/>
    </row>
    <row r="2882" spans="1:48" ht="27" x14ac:dyDescent="0.25">
      <c r="A2882" s="340">
        <v>5113</v>
      </c>
      <c r="B2882" s="340" t="s">
        <v>2749</v>
      </c>
      <c r="C2882" s="340" t="s">
        <v>497</v>
      </c>
      <c r="D2882" s="340" t="s">
        <v>1255</v>
      </c>
      <c r="E2882" s="340" t="s">
        <v>14</v>
      </c>
      <c r="F2882" s="340">
        <v>568000</v>
      </c>
      <c r="G2882" s="340">
        <v>568000</v>
      </c>
      <c r="H2882" s="340">
        <v>1</v>
      </c>
      <c r="I2882" s="23"/>
    </row>
    <row r="2883" spans="1:48" ht="27" x14ac:dyDescent="0.25">
      <c r="A2883" s="340">
        <v>5113</v>
      </c>
      <c r="B2883" s="340" t="s">
        <v>2750</v>
      </c>
      <c r="C2883" s="340" t="s">
        <v>497</v>
      </c>
      <c r="D2883" s="340" t="s">
        <v>1255</v>
      </c>
      <c r="E2883" s="340" t="s">
        <v>14</v>
      </c>
      <c r="F2883" s="340">
        <v>616000</v>
      </c>
      <c r="G2883" s="340">
        <v>616000</v>
      </c>
      <c r="H2883" s="340">
        <v>1</v>
      </c>
      <c r="I2883" s="23"/>
    </row>
    <row r="2884" spans="1:48" ht="27" x14ac:dyDescent="0.25">
      <c r="A2884" s="340">
        <v>5113</v>
      </c>
      <c r="B2884" s="340" t="s">
        <v>2751</v>
      </c>
      <c r="C2884" s="340" t="s">
        <v>497</v>
      </c>
      <c r="D2884" s="340" t="s">
        <v>1255</v>
      </c>
      <c r="E2884" s="340" t="s">
        <v>14</v>
      </c>
      <c r="F2884" s="340">
        <v>482000</v>
      </c>
      <c r="G2884" s="340">
        <v>482000</v>
      </c>
      <c r="H2884" s="340">
        <v>1</v>
      </c>
      <c r="I2884" s="23"/>
    </row>
    <row r="2885" spans="1:48" ht="27" x14ac:dyDescent="0.25">
      <c r="A2885" s="340">
        <v>5113</v>
      </c>
      <c r="B2885" s="340" t="s">
        <v>2752</v>
      </c>
      <c r="C2885" s="340" t="s">
        <v>1136</v>
      </c>
      <c r="D2885" s="340" t="s">
        <v>13</v>
      </c>
      <c r="E2885" s="340" t="s">
        <v>14</v>
      </c>
      <c r="F2885" s="340">
        <v>260000</v>
      </c>
      <c r="G2885" s="340">
        <v>260000</v>
      </c>
      <c r="H2885" s="340">
        <v>1</v>
      </c>
      <c r="I2885" s="23"/>
    </row>
    <row r="2886" spans="1:48" ht="27" x14ac:dyDescent="0.25">
      <c r="A2886" s="340">
        <v>5113</v>
      </c>
      <c r="B2886" s="340" t="s">
        <v>2753</v>
      </c>
      <c r="C2886" s="340" t="s">
        <v>1136</v>
      </c>
      <c r="D2886" s="340" t="s">
        <v>13</v>
      </c>
      <c r="E2886" s="340" t="s">
        <v>14</v>
      </c>
      <c r="F2886" s="340">
        <v>170000</v>
      </c>
      <c r="G2886" s="340">
        <v>170000</v>
      </c>
      <c r="H2886" s="340">
        <v>1</v>
      </c>
      <c r="I2886" s="23"/>
    </row>
    <row r="2887" spans="1:48" ht="27" x14ac:dyDescent="0.25">
      <c r="A2887" s="340">
        <v>5113</v>
      </c>
      <c r="B2887" s="340" t="s">
        <v>2754</v>
      </c>
      <c r="C2887" s="340" t="s">
        <v>1136</v>
      </c>
      <c r="D2887" s="340" t="s">
        <v>13</v>
      </c>
      <c r="E2887" s="340" t="s">
        <v>14</v>
      </c>
      <c r="F2887" s="340">
        <v>185000</v>
      </c>
      <c r="G2887" s="340">
        <v>185000</v>
      </c>
      <c r="H2887" s="340">
        <v>1</v>
      </c>
      <c r="I2887" s="23"/>
    </row>
    <row r="2888" spans="1:48" ht="27" x14ac:dyDescent="0.25">
      <c r="A2888" s="340">
        <v>5113</v>
      </c>
      <c r="B2888" s="340" t="s">
        <v>2755</v>
      </c>
      <c r="C2888" s="340" t="s">
        <v>1136</v>
      </c>
      <c r="D2888" s="340" t="s">
        <v>13</v>
      </c>
      <c r="E2888" s="340" t="s">
        <v>14</v>
      </c>
      <c r="F2888" s="340">
        <v>145000</v>
      </c>
      <c r="G2888" s="340">
        <v>145000</v>
      </c>
      <c r="H2888" s="340">
        <v>1</v>
      </c>
      <c r="I2888" s="23"/>
    </row>
    <row r="2889" spans="1:48" x14ac:dyDescent="0.25">
      <c r="A2889" s="484" t="s">
        <v>146</v>
      </c>
      <c r="B2889" s="485"/>
      <c r="C2889" s="485"/>
      <c r="D2889" s="485"/>
      <c r="E2889" s="485"/>
      <c r="F2889" s="485"/>
      <c r="G2889" s="485"/>
      <c r="H2889" s="485"/>
      <c r="I2889" s="23"/>
    </row>
    <row r="2890" spans="1:48" ht="16.5" customHeight="1" x14ac:dyDescent="0.25">
      <c r="A2890" s="476" t="s">
        <v>16</v>
      </c>
      <c r="B2890" s="477"/>
      <c r="C2890" s="477"/>
      <c r="D2890" s="477"/>
      <c r="E2890" s="477"/>
      <c r="F2890" s="477"/>
      <c r="G2890" s="477"/>
      <c r="H2890" s="477"/>
      <c r="I2890" s="23"/>
      <c r="J2890" s="5"/>
      <c r="K2890" s="5"/>
      <c r="L2890" s="5"/>
      <c r="M2890" s="5"/>
      <c r="N2890" s="5"/>
      <c r="O2890" s="5"/>
      <c r="Y2890" s="5"/>
      <c r="Z2890" s="5"/>
      <c r="AA2890" s="5"/>
      <c r="AB2890" s="5"/>
      <c r="AC2890" s="5"/>
      <c r="AD2890" s="5"/>
      <c r="AE2890" s="5"/>
      <c r="AF2890" s="5"/>
      <c r="AG2890" s="5"/>
      <c r="AH2890" s="5"/>
      <c r="AI2890" s="5"/>
      <c r="AJ2890" s="5"/>
      <c r="AK2890" s="5"/>
      <c r="AL2890" s="5"/>
      <c r="AM2890" s="5"/>
      <c r="AN2890" s="5"/>
      <c r="AO2890" s="5"/>
      <c r="AP2890" s="5"/>
      <c r="AQ2890" s="5"/>
      <c r="AR2890" s="5"/>
      <c r="AS2890" s="5"/>
      <c r="AT2890" s="5"/>
      <c r="AU2890" s="5"/>
      <c r="AV2890" s="5"/>
    </row>
    <row r="2891" spans="1:48" ht="27" x14ac:dyDescent="0.25">
      <c r="A2891" s="4">
        <v>5113</v>
      </c>
      <c r="B2891" s="4" t="s">
        <v>2736</v>
      </c>
      <c r="C2891" s="4" t="s">
        <v>1017</v>
      </c>
      <c r="D2891" s="4" t="s">
        <v>15</v>
      </c>
      <c r="E2891" s="4" t="s">
        <v>14</v>
      </c>
      <c r="F2891" s="4">
        <v>41202000</v>
      </c>
      <c r="G2891" s="4">
        <v>41202000</v>
      </c>
      <c r="H2891" s="4">
        <v>1</v>
      </c>
      <c r="J2891" s="5"/>
      <c r="K2891" s="5"/>
      <c r="L2891" s="5"/>
      <c r="M2891" s="5"/>
      <c r="N2891" s="5"/>
      <c r="O2891" s="5"/>
      <c r="Y2891" s="5"/>
      <c r="Z2891" s="5"/>
      <c r="AA2891" s="5"/>
      <c r="AB2891" s="5"/>
      <c r="AC2891" s="5"/>
      <c r="AD2891" s="5"/>
      <c r="AE2891" s="5"/>
      <c r="AF2891" s="5"/>
      <c r="AG2891" s="5"/>
      <c r="AH2891" s="5"/>
      <c r="AI2891" s="5"/>
      <c r="AJ2891" s="5"/>
      <c r="AK2891" s="5"/>
      <c r="AL2891" s="5"/>
      <c r="AM2891" s="5"/>
      <c r="AN2891" s="5"/>
      <c r="AO2891" s="5"/>
      <c r="AP2891" s="5"/>
      <c r="AQ2891" s="5"/>
      <c r="AR2891" s="5"/>
      <c r="AS2891" s="5"/>
      <c r="AT2891" s="5"/>
      <c r="AU2891" s="5"/>
      <c r="AV2891" s="5"/>
    </row>
    <row r="2892" spans="1:48" ht="27" x14ac:dyDescent="0.25">
      <c r="A2892" s="4">
        <v>5113</v>
      </c>
      <c r="B2892" s="4" t="s">
        <v>2737</v>
      </c>
      <c r="C2892" s="4" t="s">
        <v>1017</v>
      </c>
      <c r="D2892" s="4" t="s">
        <v>15</v>
      </c>
      <c r="E2892" s="4" t="s">
        <v>14</v>
      </c>
      <c r="F2892" s="4">
        <v>26169000</v>
      </c>
      <c r="G2892" s="4">
        <v>26169000</v>
      </c>
      <c r="H2892" s="4">
        <v>1</v>
      </c>
      <c r="J2892" s="5"/>
      <c r="K2892" s="5"/>
      <c r="L2892" s="5"/>
      <c r="M2892" s="5"/>
      <c r="N2892" s="5"/>
      <c r="O2892" s="5"/>
      <c r="Y2892" s="5"/>
      <c r="Z2892" s="5"/>
      <c r="AA2892" s="5"/>
      <c r="AB2892" s="5"/>
      <c r="AC2892" s="5"/>
      <c r="AD2892" s="5"/>
      <c r="AE2892" s="5"/>
      <c r="AF2892" s="5"/>
      <c r="AG2892" s="5"/>
      <c r="AH2892" s="5"/>
      <c r="AI2892" s="5"/>
      <c r="AJ2892" s="5"/>
      <c r="AK2892" s="5"/>
      <c r="AL2892" s="5"/>
      <c r="AM2892" s="5"/>
      <c r="AN2892" s="5"/>
      <c r="AO2892" s="5"/>
      <c r="AP2892" s="5"/>
      <c r="AQ2892" s="5"/>
      <c r="AR2892" s="5"/>
      <c r="AS2892" s="5"/>
      <c r="AT2892" s="5"/>
      <c r="AU2892" s="5"/>
      <c r="AV2892" s="5"/>
    </row>
    <row r="2893" spans="1:48" ht="27" x14ac:dyDescent="0.25">
      <c r="A2893" s="4">
        <v>5113</v>
      </c>
      <c r="B2893" s="4" t="s">
        <v>2738</v>
      </c>
      <c r="C2893" s="4" t="s">
        <v>1017</v>
      </c>
      <c r="D2893" s="4" t="s">
        <v>15</v>
      </c>
      <c r="E2893" s="4" t="s">
        <v>14</v>
      </c>
      <c r="F2893" s="4">
        <v>91649000</v>
      </c>
      <c r="G2893" s="4">
        <v>91649000</v>
      </c>
      <c r="H2893" s="4">
        <v>1</v>
      </c>
      <c r="J2893" s="5"/>
      <c r="K2893" s="5"/>
      <c r="L2893" s="5"/>
      <c r="M2893" s="5"/>
      <c r="N2893" s="5"/>
      <c r="O2893" s="5"/>
      <c r="Y2893" s="5"/>
      <c r="Z2893" s="5"/>
      <c r="AA2893" s="5"/>
      <c r="AB2893" s="5"/>
      <c r="AC2893" s="5"/>
      <c r="AD2893" s="5"/>
      <c r="AE2893" s="5"/>
      <c r="AF2893" s="5"/>
      <c r="AG2893" s="5"/>
      <c r="AH2893" s="5"/>
      <c r="AI2893" s="5"/>
      <c r="AJ2893" s="5"/>
      <c r="AK2893" s="5"/>
      <c r="AL2893" s="5"/>
      <c r="AM2893" s="5"/>
      <c r="AN2893" s="5"/>
      <c r="AO2893" s="5"/>
      <c r="AP2893" s="5"/>
      <c r="AQ2893" s="5"/>
      <c r="AR2893" s="5"/>
      <c r="AS2893" s="5"/>
      <c r="AT2893" s="5"/>
      <c r="AU2893" s="5"/>
      <c r="AV2893" s="5"/>
    </row>
    <row r="2894" spans="1:48" ht="27" x14ac:dyDescent="0.25">
      <c r="A2894" s="4">
        <v>5113</v>
      </c>
      <c r="B2894" s="4" t="s">
        <v>2739</v>
      </c>
      <c r="C2894" s="4" t="s">
        <v>1017</v>
      </c>
      <c r="D2894" s="4" t="s">
        <v>15</v>
      </c>
      <c r="E2894" s="4" t="s">
        <v>14</v>
      </c>
      <c r="F2894" s="4">
        <v>26533000</v>
      </c>
      <c r="G2894" s="4">
        <v>26533000</v>
      </c>
      <c r="H2894" s="4">
        <v>1</v>
      </c>
      <c r="J2894" s="5"/>
      <c r="K2894" s="5"/>
      <c r="L2894" s="5"/>
      <c r="M2894" s="5"/>
      <c r="N2894" s="5"/>
      <c r="O2894" s="5"/>
      <c r="Y2894" s="5"/>
      <c r="Z2894" s="5"/>
      <c r="AA2894" s="5"/>
      <c r="AB2894" s="5"/>
      <c r="AC2894" s="5"/>
      <c r="AD2894" s="5"/>
      <c r="AE2894" s="5"/>
      <c r="AF2894" s="5"/>
      <c r="AG2894" s="5"/>
      <c r="AH2894" s="5"/>
      <c r="AI2894" s="5"/>
      <c r="AJ2894" s="5"/>
      <c r="AK2894" s="5"/>
      <c r="AL2894" s="5"/>
      <c r="AM2894" s="5"/>
      <c r="AN2894" s="5"/>
      <c r="AO2894" s="5"/>
      <c r="AP2894" s="5"/>
      <c r="AQ2894" s="5"/>
      <c r="AR2894" s="5"/>
      <c r="AS2894" s="5"/>
      <c r="AT2894" s="5"/>
      <c r="AU2894" s="5"/>
      <c r="AV2894" s="5"/>
    </row>
    <row r="2895" spans="1:48" x14ac:dyDescent="0.25">
      <c r="A2895" s="478" t="s">
        <v>12</v>
      </c>
      <c r="B2895" s="479"/>
      <c r="C2895" s="479"/>
      <c r="D2895" s="479"/>
      <c r="E2895" s="479"/>
      <c r="F2895" s="479"/>
      <c r="G2895" s="479"/>
      <c r="H2895" s="480"/>
      <c r="J2895" s="5"/>
      <c r="K2895" s="5"/>
      <c r="L2895" s="5"/>
      <c r="M2895" s="5"/>
      <c r="N2895" s="5"/>
      <c r="O2895" s="5"/>
      <c r="Y2895" s="5"/>
      <c r="Z2895" s="5"/>
      <c r="AA2895" s="5"/>
      <c r="AB2895" s="5"/>
      <c r="AC2895" s="5"/>
      <c r="AD2895" s="5"/>
      <c r="AE2895" s="5"/>
      <c r="AF2895" s="5"/>
      <c r="AG2895" s="5"/>
      <c r="AH2895" s="5"/>
      <c r="AI2895" s="5"/>
      <c r="AJ2895" s="5"/>
      <c r="AK2895" s="5"/>
      <c r="AL2895" s="5"/>
      <c r="AM2895" s="5"/>
      <c r="AN2895" s="5"/>
      <c r="AO2895" s="5"/>
      <c r="AP2895" s="5"/>
      <c r="AQ2895" s="5"/>
      <c r="AR2895" s="5"/>
      <c r="AS2895" s="5"/>
      <c r="AT2895" s="5"/>
      <c r="AU2895" s="5"/>
      <c r="AV2895" s="5"/>
    </row>
    <row r="2896" spans="1:48" ht="27" x14ac:dyDescent="0.25">
      <c r="A2896" s="4">
        <v>5113</v>
      </c>
      <c r="B2896" s="4" t="s">
        <v>2740</v>
      </c>
      <c r="C2896" s="4" t="s">
        <v>1136</v>
      </c>
      <c r="D2896" s="4" t="s">
        <v>13</v>
      </c>
      <c r="E2896" s="4" t="s">
        <v>14</v>
      </c>
      <c r="F2896" s="4">
        <v>220000</v>
      </c>
      <c r="G2896" s="4">
        <v>220000</v>
      </c>
      <c r="H2896" s="4">
        <v>1</v>
      </c>
      <c r="J2896" s="5"/>
      <c r="K2896" s="5"/>
      <c r="L2896" s="5"/>
      <c r="M2896" s="5"/>
      <c r="N2896" s="5"/>
      <c r="O2896" s="5"/>
      <c r="Y2896" s="5"/>
      <c r="Z2896" s="5"/>
      <c r="AA2896" s="5"/>
      <c r="AB2896" s="5"/>
      <c r="AC2896" s="5"/>
      <c r="AD2896" s="5"/>
      <c r="AE2896" s="5"/>
      <c r="AF2896" s="5"/>
      <c r="AG2896" s="5"/>
      <c r="AH2896" s="5"/>
      <c r="AI2896" s="5"/>
      <c r="AJ2896" s="5"/>
      <c r="AK2896" s="5"/>
      <c r="AL2896" s="5"/>
      <c r="AM2896" s="5"/>
      <c r="AN2896" s="5"/>
      <c r="AO2896" s="5"/>
      <c r="AP2896" s="5"/>
      <c r="AQ2896" s="5"/>
      <c r="AR2896" s="5"/>
      <c r="AS2896" s="5"/>
      <c r="AT2896" s="5"/>
      <c r="AU2896" s="5"/>
      <c r="AV2896" s="5"/>
    </row>
    <row r="2897" spans="1:16384" ht="27" x14ac:dyDescent="0.25">
      <c r="A2897" s="4">
        <v>5113</v>
      </c>
      <c r="B2897" s="4" t="s">
        <v>2741</v>
      </c>
      <c r="C2897" s="4" t="s">
        <v>1136</v>
      </c>
      <c r="D2897" s="4" t="s">
        <v>13</v>
      </c>
      <c r="E2897" s="4" t="s">
        <v>14</v>
      </c>
      <c r="F2897" s="4">
        <v>264000</v>
      </c>
      <c r="G2897" s="4">
        <v>264000</v>
      </c>
      <c r="H2897" s="4">
        <v>1</v>
      </c>
      <c r="J2897" s="5"/>
      <c r="K2897" s="5"/>
      <c r="L2897" s="5"/>
      <c r="M2897" s="5"/>
      <c r="N2897" s="5"/>
      <c r="O2897" s="5"/>
      <c r="Y2897" s="5"/>
      <c r="Z2897" s="5"/>
      <c r="AA2897" s="5"/>
      <c r="AB2897" s="5"/>
      <c r="AC2897" s="5"/>
      <c r="AD2897" s="5"/>
      <c r="AE2897" s="5"/>
      <c r="AF2897" s="5"/>
      <c r="AG2897" s="5"/>
      <c r="AH2897" s="5"/>
      <c r="AI2897" s="5"/>
      <c r="AJ2897" s="5"/>
      <c r="AK2897" s="5"/>
      <c r="AL2897" s="5"/>
      <c r="AM2897" s="5"/>
      <c r="AN2897" s="5"/>
      <c r="AO2897" s="5"/>
      <c r="AP2897" s="5"/>
      <c r="AQ2897" s="5"/>
      <c r="AR2897" s="5"/>
      <c r="AS2897" s="5"/>
      <c r="AT2897" s="5"/>
      <c r="AU2897" s="5"/>
      <c r="AV2897" s="5"/>
    </row>
    <row r="2898" spans="1:16384" ht="27" x14ac:dyDescent="0.25">
      <c r="A2898" s="4">
        <v>5113</v>
      </c>
      <c r="B2898" s="4" t="s">
        <v>2742</v>
      </c>
      <c r="C2898" s="4" t="s">
        <v>1136</v>
      </c>
      <c r="D2898" s="4" t="s">
        <v>13</v>
      </c>
      <c r="E2898" s="4" t="s">
        <v>14</v>
      </c>
      <c r="F2898" s="4">
        <v>509000</v>
      </c>
      <c r="G2898" s="4">
        <v>509000</v>
      </c>
      <c r="H2898" s="4">
        <v>1</v>
      </c>
      <c r="J2898" s="5"/>
      <c r="K2898" s="5"/>
      <c r="L2898" s="5"/>
      <c r="M2898" s="5"/>
      <c r="N2898" s="5"/>
      <c r="O2898" s="5"/>
      <c r="Y2898" s="5"/>
      <c r="Z2898" s="5"/>
      <c r="AA2898" s="5"/>
      <c r="AB2898" s="5"/>
      <c r="AC2898" s="5"/>
      <c r="AD2898" s="5"/>
      <c r="AE2898" s="5"/>
      <c r="AF2898" s="5"/>
      <c r="AG2898" s="5"/>
      <c r="AH2898" s="5"/>
      <c r="AI2898" s="5"/>
      <c r="AJ2898" s="5"/>
      <c r="AK2898" s="5"/>
      <c r="AL2898" s="5"/>
      <c r="AM2898" s="5"/>
      <c r="AN2898" s="5"/>
      <c r="AO2898" s="5"/>
      <c r="AP2898" s="5"/>
      <c r="AQ2898" s="5"/>
      <c r="AR2898" s="5"/>
      <c r="AS2898" s="5"/>
      <c r="AT2898" s="5"/>
      <c r="AU2898" s="5"/>
      <c r="AV2898" s="5"/>
    </row>
    <row r="2899" spans="1:16384" ht="27" x14ac:dyDescent="0.25">
      <c r="A2899" s="4">
        <v>5113</v>
      </c>
      <c r="B2899" s="4" t="s">
        <v>2743</v>
      </c>
      <c r="C2899" s="4" t="s">
        <v>1136</v>
      </c>
      <c r="D2899" s="4" t="s">
        <v>13</v>
      </c>
      <c r="E2899" s="4" t="s">
        <v>14</v>
      </c>
      <c r="F2899" s="4">
        <v>126000</v>
      </c>
      <c r="G2899" s="4">
        <v>126000</v>
      </c>
      <c r="H2899" s="4">
        <v>1</v>
      </c>
      <c r="J2899" s="5"/>
      <c r="K2899" s="5"/>
      <c r="L2899" s="5"/>
      <c r="M2899" s="5"/>
      <c r="N2899" s="5"/>
      <c r="O2899" s="5"/>
      <c r="Y2899" s="5"/>
      <c r="Z2899" s="5"/>
      <c r="AA2899" s="5"/>
      <c r="AB2899" s="5"/>
      <c r="AC2899" s="5"/>
      <c r="AD2899" s="5"/>
      <c r="AE2899" s="5"/>
      <c r="AF2899" s="5"/>
      <c r="AG2899" s="5"/>
      <c r="AH2899" s="5"/>
      <c r="AI2899" s="5"/>
      <c r="AJ2899" s="5"/>
      <c r="AK2899" s="5"/>
      <c r="AL2899" s="5"/>
      <c r="AM2899" s="5"/>
      <c r="AN2899" s="5"/>
      <c r="AO2899" s="5"/>
      <c r="AP2899" s="5"/>
      <c r="AQ2899" s="5"/>
      <c r="AR2899" s="5"/>
      <c r="AS2899" s="5"/>
      <c r="AT2899" s="5"/>
      <c r="AU2899" s="5"/>
      <c r="AV2899" s="5"/>
    </row>
    <row r="2900" spans="1:16384" ht="27" x14ac:dyDescent="0.25">
      <c r="A2900" s="4">
        <v>5113</v>
      </c>
      <c r="B2900" s="4" t="s">
        <v>3680</v>
      </c>
      <c r="C2900" s="4" t="s">
        <v>497</v>
      </c>
      <c r="D2900" s="4" t="s">
        <v>15</v>
      </c>
      <c r="E2900" s="4" t="s">
        <v>14</v>
      </c>
      <c r="F2900" s="4">
        <v>733000</v>
      </c>
      <c r="G2900" s="4">
        <v>733000</v>
      </c>
      <c r="H2900" s="4">
        <v>1</v>
      </c>
      <c r="J2900" s="5"/>
      <c r="K2900" s="5"/>
      <c r="L2900" s="5"/>
      <c r="M2900" s="5"/>
      <c r="N2900" s="5"/>
      <c r="O2900" s="5"/>
      <c r="Y2900" s="5"/>
      <c r="Z2900" s="5"/>
      <c r="AA2900" s="5"/>
      <c r="AB2900" s="5"/>
      <c r="AC2900" s="5"/>
      <c r="AD2900" s="5"/>
      <c r="AE2900" s="5"/>
      <c r="AF2900" s="5"/>
      <c r="AG2900" s="5"/>
      <c r="AH2900" s="5"/>
      <c r="AI2900" s="5"/>
      <c r="AJ2900" s="5"/>
      <c r="AK2900" s="5"/>
      <c r="AL2900" s="5"/>
      <c r="AM2900" s="5"/>
      <c r="AN2900" s="5"/>
      <c r="AO2900" s="5"/>
      <c r="AP2900" s="5"/>
      <c r="AQ2900" s="5"/>
      <c r="AR2900" s="5"/>
      <c r="AS2900" s="5"/>
      <c r="AT2900" s="5"/>
      <c r="AU2900" s="5"/>
      <c r="AV2900" s="5"/>
    </row>
    <row r="2901" spans="1:16384" ht="27" x14ac:dyDescent="0.25">
      <c r="A2901" s="4">
        <v>5113</v>
      </c>
      <c r="B2901" s="4" t="s">
        <v>3681</v>
      </c>
      <c r="C2901" s="4" t="s">
        <v>497</v>
      </c>
      <c r="D2901" s="4" t="s">
        <v>15</v>
      </c>
      <c r="E2901" s="4" t="s">
        <v>14</v>
      </c>
      <c r="F2901" s="4">
        <v>880000</v>
      </c>
      <c r="G2901" s="4">
        <v>880000</v>
      </c>
      <c r="H2901" s="4">
        <v>1</v>
      </c>
      <c r="J2901" s="5"/>
      <c r="K2901" s="5"/>
      <c r="L2901" s="5"/>
      <c r="M2901" s="5"/>
      <c r="N2901" s="5"/>
      <c r="O2901" s="5"/>
      <c r="Y2901" s="5"/>
      <c r="Z2901" s="5"/>
      <c r="AA2901" s="5"/>
      <c r="AB2901" s="5"/>
      <c r="AC2901" s="5"/>
      <c r="AD2901" s="5"/>
      <c r="AE2901" s="5"/>
      <c r="AF2901" s="5"/>
      <c r="AG2901" s="5"/>
      <c r="AH2901" s="5"/>
      <c r="AI2901" s="5"/>
      <c r="AJ2901" s="5"/>
      <c r="AK2901" s="5"/>
      <c r="AL2901" s="5"/>
      <c r="AM2901" s="5"/>
      <c r="AN2901" s="5"/>
      <c r="AO2901" s="5"/>
      <c r="AP2901" s="5"/>
      <c r="AQ2901" s="5"/>
      <c r="AR2901" s="5"/>
      <c r="AS2901" s="5"/>
      <c r="AT2901" s="5"/>
      <c r="AU2901" s="5"/>
      <c r="AV2901" s="5"/>
    </row>
    <row r="2902" spans="1:16384" ht="27" x14ac:dyDescent="0.25">
      <c r="A2902" s="4">
        <v>5113</v>
      </c>
      <c r="B2902" s="4" t="s">
        <v>3682</v>
      </c>
      <c r="C2902" s="4" t="s">
        <v>497</v>
      </c>
      <c r="D2902" s="4" t="s">
        <v>15</v>
      </c>
      <c r="E2902" s="4" t="s">
        <v>14</v>
      </c>
      <c r="F2902" s="4">
        <v>1528000</v>
      </c>
      <c r="G2902" s="4">
        <v>1528000</v>
      </c>
      <c r="H2902" s="4">
        <v>1</v>
      </c>
      <c r="J2902" s="5"/>
      <c r="K2902" s="5"/>
      <c r="L2902" s="5"/>
      <c r="M2902" s="5"/>
      <c r="N2902" s="5"/>
      <c r="O2902" s="5"/>
      <c r="Y2902" s="5"/>
      <c r="Z2902" s="5"/>
      <c r="AA2902" s="5"/>
      <c r="AB2902" s="5"/>
      <c r="AC2902" s="5"/>
      <c r="AD2902" s="5"/>
      <c r="AE2902" s="5"/>
      <c r="AF2902" s="5"/>
      <c r="AG2902" s="5"/>
      <c r="AH2902" s="5"/>
      <c r="AI2902" s="5"/>
      <c r="AJ2902" s="5"/>
      <c r="AK2902" s="5"/>
      <c r="AL2902" s="5"/>
      <c r="AM2902" s="5"/>
      <c r="AN2902" s="5"/>
      <c r="AO2902" s="5"/>
      <c r="AP2902" s="5"/>
      <c r="AQ2902" s="5"/>
      <c r="AR2902" s="5"/>
      <c r="AS2902" s="5"/>
      <c r="AT2902" s="5"/>
      <c r="AU2902" s="5"/>
      <c r="AV2902" s="5"/>
    </row>
    <row r="2903" spans="1:16384" ht="27" x14ac:dyDescent="0.25">
      <c r="A2903" s="4">
        <v>5113</v>
      </c>
      <c r="B2903" s="4" t="s">
        <v>3683</v>
      </c>
      <c r="C2903" s="4" t="s">
        <v>497</v>
      </c>
      <c r="D2903" s="4" t="s">
        <v>15</v>
      </c>
      <c r="E2903" s="4" t="s">
        <v>14</v>
      </c>
      <c r="F2903" s="4">
        <v>420000</v>
      </c>
      <c r="G2903" s="4">
        <v>420000</v>
      </c>
      <c r="H2903" s="4">
        <v>1</v>
      </c>
      <c r="J2903" s="5"/>
      <c r="K2903" s="5"/>
      <c r="L2903" s="5"/>
      <c r="M2903" s="5"/>
      <c r="N2903" s="5"/>
      <c r="O2903" s="5"/>
      <c r="Y2903" s="5"/>
      <c r="Z2903" s="5"/>
      <c r="AA2903" s="5"/>
      <c r="AB2903" s="5"/>
      <c r="AC2903" s="5"/>
      <c r="AD2903" s="5"/>
      <c r="AE2903" s="5"/>
      <c r="AF2903" s="5"/>
      <c r="AG2903" s="5"/>
      <c r="AH2903" s="5"/>
      <c r="AI2903" s="5"/>
      <c r="AJ2903" s="5"/>
      <c r="AK2903" s="5"/>
      <c r="AL2903" s="5"/>
      <c r="AM2903" s="5"/>
      <c r="AN2903" s="5"/>
      <c r="AO2903" s="5"/>
      <c r="AP2903" s="5"/>
      <c r="AQ2903" s="5"/>
      <c r="AR2903" s="5"/>
      <c r="AS2903" s="5"/>
      <c r="AT2903" s="5"/>
      <c r="AU2903" s="5"/>
      <c r="AV2903" s="5"/>
    </row>
    <row r="2904" spans="1:16384" x14ac:dyDescent="0.25">
      <c r="A2904" s="476" t="s">
        <v>8</v>
      </c>
      <c r="B2904" s="477"/>
      <c r="C2904" s="477"/>
      <c r="D2904" s="477"/>
      <c r="E2904" s="477"/>
      <c r="F2904" s="477"/>
      <c r="G2904" s="477"/>
      <c r="H2904" s="477"/>
      <c r="I2904" s="391"/>
      <c r="J2904" s="391"/>
      <c r="K2904" s="391"/>
      <c r="L2904" s="391"/>
      <c r="M2904" s="391"/>
      <c r="N2904" s="391"/>
      <c r="O2904" s="391"/>
      <c r="P2904" s="391"/>
      <c r="Q2904" s="391"/>
      <c r="R2904" s="391"/>
      <c r="S2904" s="391"/>
      <c r="T2904" s="391"/>
      <c r="U2904" s="391"/>
      <c r="V2904" s="391"/>
      <c r="W2904" s="391"/>
      <c r="X2904" s="391"/>
      <c r="Y2904" s="391"/>
      <c r="Z2904" s="391"/>
      <c r="AA2904" s="391"/>
      <c r="AB2904" s="391"/>
      <c r="AC2904" s="391"/>
      <c r="AD2904" s="391"/>
      <c r="AE2904" s="391"/>
      <c r="AF2904" s="391"/>
      <c r="AG2904" s="391"/>
      <c r="AH2904" s="391"/>
      <c r="AI2904" s="391"/>
      <c r="AJ2904" s="391"/>
      <c r="AK2904" s="391"/>
      <c r="AL2904" s="391"/>
      <c r="AM2904" s="391"/>
      <c r="AN2904" s="391"/>
      <c r="AO2904" s="391"/>
      <c r="AP2904" s="391"/>
      <c r="AQ2904" s="391"/>
      <c r="AR2904" s="391"/>
      <c r="AS2904" s="391"/>
      <c r="AT2904" s="391"/>
      <c r="AU2904" s="391"/>
      <c r="AV2904" s="391"/>
      <c r="AW2904" s="391"/>
      <c r="AX2904" s="391"/>
      <c r="AY2904" s="391"/>
      <c r="AZ2904" s="391"/>
      <c r="BA2904" s="391"/>
      <c r="BB2904" s="391"/>
      <c r="BC2904" s="391"/>
      <c r="BD2904" s="391"/>
      <c r="BE2904" s="391"/>
      <c r="BF2904" s="391"/>
      <c r="BG2904" s="391"/>
      <c r="BH2904" s="391"/>
      <c r="BI2904" s="391"/>
      <c r="BJ2904" s="391"/>
      <c r="BK2904" s="391"/>
      <c r="BL2904" s="391"/>
      <c r="BM2904" s="391"/>
      <c r="BN2904" s="391"/>
      <c r="BO2904" s="391"/>
      <c r="BP2904" s="391"/>
      <c r="BQ2904" s="391"/>
      <c r="BR2904" s="391"/>
      <c r="BS2904" s="391"/>
      <c r="BT2904" s="391"/>
      <c r="BU2904" s="391"/>
      <c r="BV2904" s="391"/>
      <c r="BW2904" s="391"/>
      <c r="BX2904" s="391"/>
      <c r="BY2904" s="391"/>
      <c r="BZ2904" s="391"/>
      <c r="CA2904" s="391"/>
      <c r="CB2904" s="391"/>
      <c r="CC2904" s="391"/>
      <c r="CD2904" s="391"/>
      <c r="CE2904" s="391"/>
      <c r="CF2904" s="391"/>
      <c r="CG2904" s="391"/>
      <c r="CH2904" s="391"/>
      <c r="CI2904" s="391"/>
      <c r="CJ2904" s="391"/>
      <c r="CK2904" s="391"/>
      <c r="CL2904" s="391"/>
      <c r="CM2904" s="391"/>
      <c r="CN2904" s="391"/>
      <c r="CO2904" s="391"/>
      <c r="CP2904" s="391"/>
      <c r="CQ2904" s="391"/>
      <c r="CR2904" s="391"/>
      <c r="CS2904" s="391"/>
      <c r="CT2904" s="391"/>
      <c r="CU2904" s="391"/>
      <c r="CV2904" s="391"/>
      <c r="CW2904" s="391"/>
      <c r="CX2904" s="391"/>
      <c r="CY2904" s="391"/>
      <c r="CZ2904" s="391"/>
      <c r="DA2904" s="391"/>
      <c r="DB2904" s="391"/>
      <c r="DC2904" s="391"/>
      <c r="DD2904" s="391"/>
      <c r="DE2904" s="391"/>
      <c r="DF2904" s="391"/>
      <c r="DG2904" s="391"/>
      <c r="DH2904" s="391"/>
      <c r="DI2904" s="391"/>
      <c r="DJ2904" s="391"/>
      <c r="DK2904" s="391"/>
      <c r="DL2904" s="391"/>
      <c r="DM2904" s="391"/>
      <c r="DN2904" s="391"/>
      <c r="DO2904" s="391"/>
      <c r="DP2904" s="391"/>
      <c r="DQ2904" s="391"/>
      <c r="DR2904" s="391"/>
      <c r="DS2904" s="391"/>
      <c r="DT2904" s="391"/>
      <c r="DU2904" s="391"/>
      <c r="DV2904" s="391"/>
      <c r="DW2904" s="391"/>
      <c r="DX2904" s="391"/>
      <c r="DY2904" s="391"/>
      <c r="DZ2904" s="391"/>
      <c r="EA2904" s="391"/>
      <c r="EB2904" s="391"/>
      <c r="EC2904" s="391"/>
      <c r="ED2904" s="391"/>
      <c r="EE2904" s="391"/>
      <c r="EF2904" s="391"/>
      <c r="EG2904" s="391"/>
      <c r="EH2904" s="391"/>
      <c r="EI2904" s="391"/>
      <c r="EJ2904" s="391"/>
      <c r="EK2904" s="391"/>
      <c r="EL2904" s="391"/>
      <c r="EM2904" s="391"/>
      <c r="EN2904" s="391"/>
      <c r="EO2904" s="391"/>
      <c r="EP2904" s="391"/>
      <c r="EQ2904" s="391"/>
      <c r="ER2904" s="391"/>
      <c r="ES2904" s="391"/>
      <c r="ET2904" s="391"/>
      <c r="EU2904" s="391"/>
      <c r="EV2904" s="391"/>
      <c r="EW2904" s="391"/>
      <c r="EX2904" s="391"/>
      <c r="EY2904" s="391"/>
      <c r="EZ2904" s="391"/>
      <c r="FA2904" s="391"/>
      <c r="FB2904" s="391"/>
      <c r="FC2904" s="391"/>
      <c r="FD2904" s="391"/>
      <c r="FE2904" s="391"/>
      <c r="FF2904" s="391"/>
      <c r="FG2904" s="391"/>
      <c r="FH2904" s="391"/>
      <c r="FI2904" s="391"/>
      <c r="FJ2904" s="391"/>
      <c r="FK2904" s="391"/>
      <c r="FL2904" s="391"/>
      <c r="FM2904" s="391"/>
      <c r="FN2904" s="391"/>
      <c r="FO2904" s="391"/>
      <c r="FP2904" s="391"/>
      <c r="FQ2904" s="391"/>
      <c r="FR2904" s="391"/>
      <c r="FS2904" s="391"/>
      <c r="FT2904" s="391"/>
      <c r="FU2904" s="391"/>
      <c r="FV2904" s="391"/>
      <c r="FW2904" s="391"/>
      <c r="FX2904" s="391"/>
      <c r="FY2904" s="391"/>
      <c r="FZ2904" s="391"/>
      <c r="GA2904" s="391"/>
      <c r="GB2904" s="391"/>
      <c r="GC2904" s="391"/>
      <c r="GD2904" s="391"/>
      <c r="GE2904" s="391"/>
      <c r="GF2904" s="391"/>
      <c r="GG2904" s="391"/>
      <c r="GH2904" s="391"/>
      <c r="GI2904" s="391"/>
      <c r="GJ2904" s="391"/>
      <c r="GK2904" s="391"/>
      <c r="GL2904" s="391"/>
      <c r="GM2904" s="391"/>
      <c r="GN2904" s="391"/>
      <c r="GO2904" s="391"/>
      <c r="GP2904" s="391"/>
      <c r="GQ2904" s="391"/>
      <c r="GR2904" s="391"/>
      <c r="GS2904" s="391"/>
      <c r="GT2904" s="391"/>
      <c r="GU2904" s="391"/>
      <c r="GV2904" s="391"/>
      <c r="GW2904" s="391"/>
      <c r="GX2904" s="391"/>
      <c r="GY2904" s="391"/>
      <c r="GZ2904" s="391"/>
      <c r="HA2904" s="391"/>
      <c r="HB2904" s="391"/>
      <c r="HC2904" s="391"/>
      <c r="HD2904" s="391"/>
      <c r="HE2904" s="391"/>
      <c r="HF2904" s="391"/>
      <c r="HG2904" s="391"/>
      <c r="HH2904" s="391"/>
      <c r="HI2904" s="391"/>
      <c r="HJ2904" s="391"/>
      <c r="HK2904" s="391"/>
      <c r="HL2904" s="391"/>
      <c r="HM2904" s="391"/>
      <c r="HN2904" s="391"/>
      <c r="HO2904" s="391"/>
      <c r="HP2904" s="391"/>
      <c r="HQ2904" s="391"/>
      <c r="HR2904" s="391"/>
      <c r="HS2904" s="391"/>
      <c r="HT2904" s="391"/>
      <c r="HU2904" s="391"/>
      <c r="HV2904" s="391"/>
      <c r="HW2904" s="391"/>
      <c r="HX2904" s="391"/>
      <c r="HY2904" s="391"/>
      <c r="HZ2904" s="391"/>
      <c r="IA2904" s="391"/>
      <c r="IB2904" s="391"/>
      <c r="IC2904" s="391"/>
      <c r="ID2904" s="391"/>
      <c r="IE2904" s="391"/>
      <c r="IF2904" s="391"/>
      <c r="IG2904" s="391"/>
      <c r="IH2904" s="391"/>
      <c r="II2904" s="391"/>
      <c r="IJ2904" s="391"/>
      <c r="IK2904" s="391"/>
      <c r="IL2904" s="391"/>
      <c r="IM2904" s="391"/>
      <c r="IN2904" s="391"/>
      <c r="IO2904" s="391"/>
      <c r="IP2904" s="391"/>
      <c r="IQ2904" s="391"/>
      <c r="IR2904" s="391"/>
      <c r="IS2904" s="391"/>
      <c r="IT2904" s="391"/>
      <c r="IU2904" s="391"/>
      <c r="IV2904" s="391"/>
      <c r="IW2904" s="391"/>
      <c r="IX2904" s="391"/>
      <c r="IY2904" s="391"/>
      <c r="IZ2904" s="391"/>
      <c r="JA2904" s="391"/>
      <c r="JB2904" s="391"/>
      <c r="JC2904" s="391"/>
      <c r="JD2904" s="391"/>
      <c r="JE2904" s="391"/>
      <c r="JF2904" s="391"/>
      <c r="JG2904" s="391"/>
      <c r="JH2904" s="391"/>
      <c r="JI2904" s="391"/>
      <c r="JJ2904" s="391"/>
      <c r="JK2904" s="391"/>
      <c r="JL2904" s="391"/>
      <c r="JM2904" s="391"/>
      <c r="JN2904" s="391"/>
      <c r="JO2904" s="391"/>
      <c r="JP2904" s="391"/>
      <c r="JQ2904" s="391"/>
      <c r="JR2904" s="391"/>
      <c r="JS2904" s="391"/>
      <c r="JT2904" s="391"/>
      <c r="JU2904" s="391"/>
      <c r="JV2904" s="391"/>
      <c r="JW2904" s="391"/>
      <c r="JX2904" s="391"/>
      <c r="JY2904" s="391"/>
      <c r="JZ2904" s="391"/>
      <c r="KA2904" s="391"/>
      <c r="KB2904" s="391"/>
      <c r="KC2904" s="391"/>
      <c r="KD2904" s="391"/>
      <c r="KE2904" s="391"/>
      <c r="KF2904" s="391"/>
      <c r="KG2904" s="391"/>
      <c r="KH2904" s="391"/>
      <c r="KI2904" s="391"/>
      <c r="KJ2904" s="391"/>
      <c r="KK2904" s="391"/>
      <c r="KL2904" s="391"/>
      <c r="KM2904" s="391"/>
      <c r="KN2904" s="391"/>
      <c r="KO2904" s="391"/>
      <c r="KP2904" s="391"/>
      <c r="KQ2904" s="391"/>
      <c r="KR2904" s="391"/>
      <c r="KS2904" s="391"/>
      <c r="KT2904" s="391"/>
      <c r="KU2904" s="391"/>
      <c r="KV2904" s="391"/>
      <c r="KW2904" s="391"/>
      <c r="KX2904" s="391"/>
      <c r="KY2904" s="391"/>
      <c r="KZ2904" s="391"/>
      <c r="LA2904" s="391"/>
      <c r="LB2904" s="391"/>
      <c r="LC2904" s="391"/>
      <c r="LD2904" s="391"/>
      <c r="LE2904" s="391"/>
      <c r="LF2904" s="391"/>
      <c r="LG2904" s="391"/>
      <c r="LH2904" s="391"/>
      <c r="LI2904" s="391"/>
      <c r="LJ2904" s="391"/>
      <c r="LK2904" s="391"/>
      <c r="LL2904" s="391"/>
      <c r="LM2904" s="391"/>
      <c r="LN2904" s="391"/>
      <c r="LO2904" s="391"/>
      <c r="LP2904" s="391"/>
      <c r="LQ2904" s="391"/>
      <c r="LR2904" s="391"/>
      <c r="LS2904" s="391"/>
      <c r="LT2904" s="391"/>
      <c r="LU2904" s="391"/>
      <c r="LV2904" s="391"/>
      <c r="LW2904" s="391"/>
      <c r="LX2904" s="391"/>
      <c r="LY2904" s="391"/>
      <c r="LZ2904" s="391"/>
      <c r="MA2904" s="391"/>
      <c r="MB2904" s="391"/>
      <c r="MC2904" s="391"/>
      <c r="MD2904" s="391"/>
      <c r="ME2904" s="391"/>
      <c r="MF2904" s="391"/>
      <c r="MG2904" s="391"/>
      <c r="MH2904" s="391"/>
      <c r="MI2904" s="391"/>
      <c r="MJ2904" s="391"/>
      <c r="MK2904" s="391"/>
      <c r="ML2904" s="391"/>
      <c r="MM2904" s="391"/>
      <c r="MN2904" s="391"/>
      <c r="MO2904" s="391"/>
      <c r="MP2904" s="391"/>
      <c r="MQ2904" s="391"/>
      <c r="MR2904" s="391"/>
      <c r="MS2904" s="391"/>
      <c r="MT2904" s="391"/>
      <c r="MU2904" s="391"/>
      <c r="MV2904" s="391"/>
      <c r="MW2904" s="391"/>
      <c r="MX2904" s="391"/>
      <c r="MY2904" s="391"/>
      <c r="MZ2904" s="391"/>
      <c r="NA2904" s="391"/>
      <c r="NB2904" s="391"/>
      <c r="NC2904" s="391"/>
      <c r="ND2904" s="391"/>
      <c r="NE2904" s="391"/>
      <c r="NF2904" s="391"/>
      <c r="NG2904" s="391"/>
      <c r="NH2904" s="391"/>
      <c r="NI2904" s="391"/>
      <c r="NJ2904" s="391"/>
      <c r="NK2904" s="391"/>
      <c r="NL2904" s="391"/>
      <c r="NM2904" s="391"/>
      <c r="NN2904" s="391"/>
      <c r="NO2904" s="391"/>
      <c r="NP2904" s="391"/>
      <c r="NQ2904" s="391"/>
      <c r="NR2904" s="391"/>
      <c r="NS2904" s="391"/>
      <c r="NT2904" s="391"/>
      <c r="NU2904" s="391"/>
      <c r="NV2904" s="391"/>
      <c r="NW2904" s="391"/>
      <c r="NX2904" s="391"/>
      <c r="NY2904" s="391"/>
      <c r="NZ2904" s="391"/>
      <c r="OA2904" s="391"/>
      <c r="OB2904" s="391"/>
      <c r="OC2904" s="391"/>
      <c r="OD2904" s="391"/>
      <c r="OE2904" s="391"/>
      <c r="OF2904" s="391"/>
      <c r="OG2904" s="391"/>
      <c r="OH2904" s="391"/>
      <c r="OI2904" s="391"/>
      <c r="OJ2904" s="391"/>
      <c r="OK2904" s="391"/>
      <c r="OL2904" s="391"/>
      <c r="OM2904" s="391"/>
      <c r="ON2904" s="391"/>
      <c r="OO2904" s="391"/>
      <c r="OP2904" s="391"/>
      <c r="OQ2904" s="391"/>
      <c r="OR2904" s="391"/>
      <c r="OS2904" s="391"/>
      <c r="OT2904" s="391"/>
      <c r="OU2904" s="391"/>
      <c r="OV2904" s="391"/>
      <c r="OW2904" s="391"/>
      <c r="OX2904" s="391"/>
      <c r="OY2904" s="391"/>
      <c r="OZ2904" s="391"/>
      <c r="PA2904" s="391"/>
      <c r="PB2904" s="391"/>
      <c r="PC2904" s="391"/>
      <c r="PD2904" s="391"/>
      <c r="PE2904" s="391"/>
      <c r="PF2904" s="391"/>
      <c r="PG2904" s="391"/>
      <c r="PH2904" s="391"/>
      <c r="PI2904" s="391"/>
      <c r="PJ2904" s="391"/>
      <c r="PK2904" s="391"/>
      <c r="PL2904" s="391"/>
      <c r="PM2904" s="391"/>
      <c r="PN2904" s="391"/>
      <c r="PO2904" s="391"/>
      <c r="PP2904" s="391"/>
      <c r="PQ2904" s="391"/>
      <c r="PR2904" s="391"/>
      <c r="PS2904" s="391"/>
      <c r="PT2904" s="391"/>
      <c r="PU2904" s="391"/>
      <c r="PV2904" s="391"/>
      <c r="PW2904" s="391"/>
      <c r="PX2904" s="391"/>
      <c r="PY2904" s="391"/>
      <c r="PZ2904" s="391"/>
      <c r="QA2904" s="391"/>
      <c r="QB2904" s="391"/>
      <c r="QC2904" s="391"/>
      <c r="QD2904" s="391"/>
      <c r="QE2904" s="391"/>
      <c r="QF2904" s="391"/>
      <c r="QG2904" s="391"/>
      <c r="QH2904" s="391"/>
      <c r="QI2904" s="391"/>
      <c r="QJ2904" s="391"/>
      <c r="QK2904" s="391"/>
      <c r="QL2904" s="391"/>
      <c r="QM2904" s="391"/>
      <c r="QN2904" s="391"/>
      <c r="QO2904" s="391"/>
      <c r="QP2904" s="391"/>
      <c r="QQ2904" s="391"/>
      <c r="QR2904" s="391"/>
      <c r="QS2904" s="391"/>
      <c r="QT2904" s="391"/>
      <c r="QU2904" s="391"/>
      <c r="QV2904" s="391"/>
      <c r="QW2904" s="391"/>
      <c r="QX2904" s="391"/>
      <c r="QY2904" s="391"/>
      <c r="QZ2904" s="391"/>
      <c r="RA2904" s="391"/>
      <c r="RB2904" s="391"/>
      <c r="RC2904" s="391"/>
      <c r="RD2904" s="391"/>
      <c r="RE2904" s="391"/>
      <c r="RF2904" s="391"/>
      <c r="RG2904" s="391"/>
      <c r="RH2904" s="391"/>
      <c r="RI2904" s="391"/>
      <c r="RJ2904" s="391"/>
      <c r="RK2904" s="391"/>
      <c r="RL2904" s="391"/>
      <c r="RM2904" s="391"/>
      <c r="RN2904" s="391"/>
      <c r="RO2904" s="391"/>
      <c r="RP2904" s="391"/>
      <c r="RQ2904" s="391"/>
      <c r="RR2904" s="391"/>
      <c r="RS2904" s="391"/>
      <c r="RT2904" s="391"/>
      <c r="RU2904" s="391"/>
      <c r="RV2904" s="391"/>
      <c r="RW2904" s="391"/>
      <c r="RX2904" s="391"/>
      <c r="RY2904" s="391"/>
      <c r="RZ2904" s="391"/>
      <c r="SA2904" s="391"/>
      <c r="SB2904" s="391"/>
      <c r="SC2904" s="391"/>
      <c r="SD2904" s="391"/>
      <c r="SE2904" s="391"/>
      <c r="SF2904" s="391"/>
      <c r="SG2904" s="391"/>
      <c r="SH2904" s="391"/>
      <c r="SI2904" s="391"/>
      <c r="SJ2904" s="391"/>
      <c r="SK2904" s="391"/>
      <c r="SL2904" s="391"/>
      <c r="SM2904" s="391"/>
      <c r="SN2904" s="391"/>
      <c r="SO2904" s="391"/>
      <c r="SP2904" s="391"/>
      <c r="SQ2904" s="391"/>
      <c r="SR2904" s="391"/>
      <c r="SS2904" s="391"/>
      <c r="ST2904" s="391"/>
      <c r="SU2904" s="391"/>
      <c r="SV2904" s="391"/>
      <c r="SW2904" s="391"/>
      <c r="SX2904" s="391"/>
      <c r="SY2904" s="391"/>
      <c r="SZ2904" s="391"/>
      <c r="TA2904" s="391"/>
      <c r="TB2904" s="391"/>
      <c r="TC2904" s="391"/>
      <c r="TD2904" s="391"/>
      <c r="TE2904" s="391"/>
      <c r="TF2904" s="391"/>
      <c r="TG2904" s="391"/>
      <c r="TH2904" s="391"/>
      <c r="TI2904" s="391"/>
      <c r="TJ2904" s="391"/>
      <c r="TK2904" s="391"/>
      <c r="TL2904" s="391"/>
      <c r="TM2904" s="391"/>
      <c r="TN2904" s="391"/>
      <c r="TO2904" s="391"/>
      <c r="TP2904" s="391"/>
      <c r="TQ2904" s="391"/>
      <c r="TR2904" s="391"/>
      <c r="TS2904" s="391"/>
      <c r="TT2904" s="391"/>
      <c r="TU2904" s="391"/>
      <c r="TV2904" s="391"/>
      <c r="TW2904" s="391"/>
      <c r="TX2904" s="391"/>
      <c r="TY2904" s="391"/>
      <c r="TZ2904" s="391"/>
      <c r="UA2904" s="391"/>
      <c r="UB2904" s="391"/>
      <c r="UC2904" s="391"/>
      <c r="UD2904" s="391"/>
      <c r="UE2904" s="391"/>
      <c r="UF2904" s="391"/>
      <c r="UG2904" s="391"/>
      <c r="UH2904" s="391"/>
      <c r="UI2904" s="391"/>
      <c r="UJ2904" s="391"/>
      <c r="UK2904" s="391"/>
      <c r="UL2904" s="391"/>
      <c r="UM2904" s="391"/>
      <c r="UN2904" s="391"/>
      <c r="UO2904" s="391"/>
      <c r="UP2904" s="391"/>
      <c r="UQ2904" s="391"/>
      <c r="UR2904" s="391"/>
      <c r="US2904" s="391"/>
      <c r="UT2904" s="391"/>
      <c r="UU2904" s="391"/>
      <c r="UV2904" s="391"/>
      <c r="UW2904" s="391"/>
      <c r="UX2904" s="391"/>
      <c r="UY2904" s="391"/>
      <c r="UZ2904" s="391"/>
      <c r="VA2904" s="391"/>
      <c r="VB2904" s="391"/>
      <c r="VC2904" s="391"/>
      <c r="VD2904" s="391"/>
      <c r="VE2904" s="391"/>
      <c r="VF2904" s="391"/>
      <c r="VG2904" s="391"/>
      <c r="VH2904" s="391"/>
      <c r="VI2904" s="391"/>
      <c r="VJ2904" s="391"/>
      <c r="VK2904" s="391"/>
      <c r="VL2904" s="391"/>
      <c r="VM2904" s="391"/>
      <c r="VN2904" s="391"/>
      <c r="VO2904" s="391"/>
      <c r="VP2904" s="391"/>
      <c r="VQ2904" s="391"/>
      <c r="VR2904" s="391"/>
      <c r="VS2904" s="391"/>
      <c r="VT2904" s="391"/>
      <c r="VU2904" s="391"/>
      <c r="VV2904" s="391"/>
      <c r="VW2904" s="391"/>
      <c r="VX2904" s="391"/>
      <c r="VY2904" s="391"/>
      <c r="VZ2904" s="391"/>
      <c r="WA2904" s="391"/>
      <c r="WB2904" s="391"/>
      <c r="WC2904" s="391"/>
      <c r="WD2904" s="391"/>
      <c r="WE2904" s="391"/>
      <c r="WF2904" s="391"/>
      <c r="WG2904" s="391"/>
      <c r="WH2904" s="391"/>
      <c r="WI2904" s="391"/>
      <c r="WJ2904" s="391"/>
      <c r="WK2904" s="391"/>
      <c r="WL2904" s="391"/>
      <c r="WM2904" s="391"/>
      <c r="WN2904" s="391"/>
      <c r="WO2904" s="391"/>
      <c r="WP2904" s="391"/>
      <c r="WQ2904" s="391"/>
      <c r="WR2904" s="391"/>
      <c r="WS2904" s="391"/>
      <c r="WT2904" s="391"/>
      <c r="WU2904" s="391"/>
      <c r="WV2904" s="391"/>
      <c r="WW2904" s="391"/>
      <c r="WX2904" s="391"/>
      <c r="WY2904" s="391"/>
      <c r="WZ2904" s="391"/>
      <c r="XA2904" s="391"/>
      <c r="XB2904" s="391"/>
      <c r="XC2904" s="391"/>
      <c r="XD2904" s="391"/>
      <c r="XE2904" s="391"/>
      <c r="XF2904" s="391"/>
      <c r="XG2904" s="391"/>
      <c r="XH2904" s="391"/>
      <c r="XI2904" s="391"/>
      <c r="XJ2904" s="391"/>
      <c r="XK2904" s="391"/>
      <c r="XL2904" s="391"/>
      <c r="XM2904" s="391"/>
      <c r="XN2904" s="391"/>
      <c r="XO2904" s="391"/>
      <c r="XP2904" s="391"/>
      <c r="XQ2904" s="391"/>
      <c r="XR2904" s="391"/>
      <c r="XS2904" s="391"/>
      <c r="XT2904" s="391"/>
      <c r="XU2904" s="391"/>
      <c r="XV2904" s="391"/>
      <c r="XW2904" s="391"/>
      <c r="XX2904" s="391"/>
      <c r="XY2904" s="391"/>
      <c r="XZ2904" s="391"/>
      <c r="YA2904" s="391"/>
      <c r="YB2904" s="391"/>
      <c r="YC2904" s="391"/>
      <c r="YD2904" s="391"/>
      <c r="YE2904" s="391"/>
      <c r="YF2904" s="391"/>
      <c r="YG2904" s="391"/>
      <c r="YH2904" s="391"/>
      <c r="YI2904" s="391"/>
      <c r="YJ2904" s="391"/>
      <c r="YK2904" s="391"/>
      <c r="YL2904" s="391"/>
      <c r="YM2904" s="391"/>
      <c r="YN2904" s="391"/>
      <c r="YO2904" s="391"/>
      <c r="YP2904" s="391"/>
      <c r="YQ2904" s="391"/>
      <c r="YR2904" s="391"/>
      <c r="YS2904" s="391"/>
      <c r="YT2904" s="391"/>
      <c r="YU2904" s="391"/>
      <c r="YV2904" s="391"/>
      <c r="YW2904" s="391"/>
      <c r="YX2904" s="391"/>
      <c r="YY2904" s="391"/>
      <c r="YZ2904" s="391"/>
      <c r="ZA2904" s="391"/>
      <c r="ZB2904" s="391"/>
      <c r="ZC2904" s="391"/>
      <c r="ZD2904" s="391"/>
      <c r="ZE2904" s="391"/>
      <c r="ZF2904" s="391"/>
      <c r="ZG2904" s="391"/>
      <c r="ZH2904" s="391"/>
      <c r="ZI2904" s="391"/>
      <c r="ZJ2904" s="391"/>
      <c r="ZK2904" s="391"/>
      <c r="ZL2904" s="391"/>
      <c r="ZM2904" s="391"/>
      <c r="ZN2904" s="391"/>
      <c r="ZO2904" s="391"/>
      <c r="ZP2904" s="391"/>
      <c r="ZQ2904" s="391"/>
      <c r="ZR2904" s="391"/>
      <c r="ZS2904" s="391"/>
      <c r="ZT2904" s="391"/>
      <c r="ZU2904" s="391"/>
      <c r="ZV2904" s="391"/>
      <c r="ZW2904" s="391"/>
      <c r="ZX2904" s="391"/>
      <c r="ZY2904" s="391"/>
      <c r="ZZ2904" s="391"/>
      <c r="AAA2904" s="391"/>
      <c r="AAB2904" s="391"/>
      <c r="AAC2904" s="391"/>
      <c r="AAD2904" s="391"/>
      <c r="AAE2904" s="391"/>
      <c r="AAF2904" s="391"/>
      <c r="AAG2904" s="391"/>
      <c r="AAH2904" s="391"/>
      <c r="AAI2904" s="391"/>
      <c r="AAJ2904" s="391"/>
      <c r="AAK2904" s="391"/>
      <c r="AAL2904" s="391"/>
      <c r="AAM2904" s="391"/>
      <c r="AAN2904" s="391"/>
      <c r="AAO2904" s="391"/>
      <c r="AAP2904" s="391"/>
      <c r="AAQ2904" s="391"/>
      <c r="AAR2904" s="391"/>
      <c r="AAS2904" s="391"/>
      <c r="AAT2904" s="391"/>
      <c r="AAU2904" s="391"/>
      <c r="AAV2904" s="391"/>
      <c r="AAW2904" s="391"/>
      <c r="AAX2904" s="391"/>
      <c r="AAY2904" s="391"/>
      <c r="AAZ2904" s="391"/>
      <c r="ABA2904" s="391"/>
      <c r="ABB2904" s="391"/>
      <c r="ABC2904" s="391"/>
      <c r="ABD2904" s="391"/>
      <c r="ABE2904" s="391"/>
      <c r="ABF2904" s="391"/>
      <c r="ABG2904" s="391"/>
      <c r="ABH2904" s="391"/>
      <c r="ABI2904" s="391"/>
      <c r="ABJ2904" s="391"/>
      <c r="ABK2904" s="391"/>
      <c r="ABL2904" s="391"/>
      <c r="ABM2904" s="391"/>
      <c r="ABN2904" s="391"/>
      <c r="ABO2904" s="391"/>
      <c r="ABP2904" s="391"/>
      <c r="ABQ2904" s="391"/>
      <c r="ABR2904" s="391"/>
      <c r="ABS2904" s="391"/>
      <c r="ABT2904" s="391"/>
      <c r="ABU2904" s="391"/>
      <c r="ABV2904" s="391"/>
      <c r="ABW2904" s="391"/>
      <c r="ABX2904" s="391"/>
      <c r="ABY2904" s="391"/>
      <c r="ABZ2904" s="391"/>
      <c r="ACA2904" s="391"/>
      <c r="ACB2904" s="391"/>
      <c r="ACC2904" s="391"/>
      <c r="ACD2904" s="391"/>
      <c r="ACE2904" s="391"/>
      <c r="ACF2904" s="391"/>
      <c r="ACG2904" s="391"/>
      <c r="ACH2904" s="391"/>
      <c r="ACI2904" s="391"/>
      <c r="ACJ2904" s="391"/>
      <c r="ACK2904" s="391"/>
      <c r="ACL2904" s="391"/>
      <c r="ACM2904" s="391"/>
      <c r="ACN2904" s="391"/>
      <c r="ACO2904" s="391"/>
      <c r="ACP2904" s="391"/>
      <c r="ACQ2904" s="391"/>
      <c r="ACR2904" s="391"/>
      <c r="ACS2904" s="391"/>
      <c r="ACT2904" s="391"/>
      <c r="ACU2904" s="391"/>
      <c r="ACV2904" s="391"/>
      <c r="ACW2904" s="391"/>
      <c r="ACX2904" s="391"/>
      <c r="ACY2904" s="391"/>
      <c r="ACZ2904" s="391"/>
      <c r="ADA2904" s="391"/>
      <c r="ADB2904" s="391"/>
      <c r="ADC2904" s="391"/>
      <c r="ADD2904" s="391"/>
      <c r="ADE2904" s="391"/>
      <c r="ADF2904" s="391"/>
      <c r="ADG2904" s="391"/>
      <c r="ADH2904" s="391"/>
      <c r="ADI2904" s="391"/>
      <c r="ADJ2904" s="391"/>
      <c r="ADK2904" s="391"/>
      <c r="ADL2904" s="391"/>
      <c r="ADM2904" s="391"/>
      <c r="ADN2904" s="391"/>
      <c r="ADO2904" s="391"/>
      <c r="ADP2904" s="391"/>
      <c r="ADQ2904" s="391"/>
      <c r="ADR2904" s="391"/>
      <c r="ADS2904" s="391"/>
      <c r="ADT2904" s="391"/>
      <c r="ADU2904" s="391"/>
      <c r="ADV2904" s="391"/>
      <c r="ADW2904" s="391"/>
      <c r="ADX2904" s="391"/>
      <c r="ADY2904" s="391"/>
      <c r="ADZ2904" s="391"/>
      <c r="AEA2904" s="391"/>
      <c r="AEB2904" s="391"/>
      <c r="AEC2904" s="391"/>
      <c r="AED2904" s="391"/>
      <c r="AEE2904" s="391"/>
      <c r="AEF2904" s="391"/>
      <c r="AEG2904" s="391"/>
      <c r="AEH2904" s="391"/>
      <c r="AEI2904" s="391"/>
      <c r="AEJ2904" s="391"/>
      <c r="AEK2904" s="391"/>
      <c r="AEL2904" s="391"/>
      <c r="AEM2904" s="391"/>
      <c r="AEN2904" s="391"/>
      <c r="AEO2904" s="391"/>
      <c r="AEP2904" s="391"/>
      <c r="AEQ2904" s="391"/>
      <c r="AER2904" s="391"/>
      <c r="AES2904" s="391"/>
      <c r="AET2904" s="391"/>
      <c r="AEU2904" s="391"/>
      <c r="AEV2904" s="391"/>
      <c r="AEW2904" s="391"/>
      <c r="AEX2904" s="391"/>
      <c r="AEY2904" s="391"/>
      <c r="AEZ2904" s="391"/>
      <c r="AFA2904" s="391"/>
      <c r="AFB2904" s="391"/>
      <c r="AFC2904" s="391"/>
      <c r="AFD2904" s="391"/>
      <c r="AFE2904" s="391"/>
      <c r="AFF2904" s="391"/>
      <c r="AFG2904" s="391"/>
      <c r="AFH2904" s="391"/>
      <c r="AFI2904" s="391"/>
      <c r="AFJ2904" s="391"/>
      <c r="AFK2904" s="391"/>
      <c r="AFL2904" s="391"/>
      <c r="AFM2904" s="391"/>
      <c r="AFN2904" s="391"/>
      <c r="AFO2904" s="391"/>
      <c r="AFP2904" s="391"/>
      <c r="AFQ2904" s="391"/>
      <c r="AFR2904" s="391"/>
      <c r="AFS2904" s="391"/>
      <c r="AFT2904" s="391"/>
      <c r="AFU2904" s="391"/>
      <c r="AFV2904" s="391"/>
      <c r="AFW2904" s="391"/>
      <c r="AFX2904" s="391"/>
      <c r="AFY2904" s="391"/>
      <c r="AFZ2904" s="391"/>
      <c r="AGA2904" s="391"/>
      <c r="AGB2904" s="391"/>
      <c r="AGC2904" s="391"/>
      <c r="AGD2904" s="391"/>
      <c r="AGE2904" s="391"/>
      <c r="AGF2904" s="391"/>
      <c r="AGG2904" s="391"/>
      <c r="AGH2904" s="391"/>
      <c r="AGI2904" s="391"/>
      <c r="AGJ2904" s="391"/>
      <c r="AGK2904" s="391"/>
      <c r="AGL2904" s="391"/>
      <c r="AGM2904" s="391"/>
      <c r="AGN2904" s="391"/>
      <c r="AGO2904" s="391"/>
      <c r="AGP2904" s="391"/>
      <c r="AGQ2904" s="391"/>
      <c r="AGR2904" s="391"/>
      <c r="AGS2904" s="391"/>
      <c r="AGT2904" s="391"/>
      <c r="AGU2904" s="391"/>
      <c r="AGV2904" s="391"/>
      <c r="AGW2904" s="391"/>
      <c r="AGX2904" s="391"/>
      <c r="AGY2904" s="391"/>
      <c r="AGZ2904" s="391"/>
      <c r="AHA2904" s="391"/>
      <c r="AHB2904" s="391"/>
      <c r="AHC2904" s="391"/>
      <c r="AHD2904" s="391"/>
      <c r="AHE2904" s="391"/>
      <c r="AHF2904" s="391"/>
      <c r="AHG2904" s="391"/>
      <c r="AHH2904" s="391"/>
      <c r="AHI2904" s="391"/>
      <c r="AHJ2904" s="391"/>
      <c r="AHK2904" s="391"/>
      <c r="AHL2904" s="391"/>
      <c r="AHM2904" s="391"/>
      <c r="AHN2904" s="391"/>
      <c r="AHO2904" s="391"/>
      <c r="AHP2904" s="391"/>
      <c r="AHQ2904" s="391"/>
      <c r="AHR2904" s="391"/>
      <c r="AHS2904" s="391"/>
      <c r="AHT2904" s="391"/>
      <c r="AHU2904" s="391"/>
      <c r="AHV2904" s="391"/>
      <c r="AHW2904" s="391"/>
      <c r="AHX2904" s="391"/>
      <c r="AHY2904" s="391"/>
      <c r="AHZ2904" s="391"/>
      <c r="AIA2904" s="391"/>
      <c r="AIB2904" s="391"/>
      <c r="AIC2904" s="391"/>
      <c r="AID2904" s="391"/>
      <c r="AIE2904" s="391"/>
      <c r="AIF2904" s="391"/>
      <c r="AIG2904" s="391"/>
      <c r="AIH2904" s="391"/>
      <c r="AII2904" s="391"/>
      <c r="AIJ2904" s="391"/>
      <c r="AIK2904" s="391"/>
      <c r="AIL2904" s="391"/>
      <c r="AIM2904" s="391"/>
      <c r="AIN2904" s="391"/>
      <c r="AIO2904" s="391"/>
      <c r="AIP2904" s="391"/>
      <c r="AIQ2904" s="391"/>
      <c r="AIR2904" s="391"/>
      <c r="AIS2904" s="391"/>
      <c r="AIT2904" s="391"/>
      <c r="AIU2904" s="391"/>
      <c r="AIV2904" s="391"/>
      <c r="AIW2904" s="391"/>
      <c r="AIX2904" s="391"/>
      <c r="AIY2904" s="391"/>
      <c r="AIZ2904" s="391"/>
      <c r="AJA2904" s="391"/>
      <c r="AJB2904" s="391"/>
      <c r="AJC2904" s="391"/>
      <c r="AJD2904" s="391"/>
      <c r="AJE2904" s="391"/>
      <c r="AJF2904" s="391"/>
      <c r="AJG2904" s="391"/>
      <c r="AJH2904" s="391"/>
      <c r="AJI2904" s="391"/>
      <c r="AJJ2904" s="391"/>
      <c r="AJK2904" s="391"/>
      <c r="AJL2904" s="391"/>
      <c r="AJM2904" s="391"/>
      <c r="AJN2904" s="391"/>
      <c r="AJO2904" s="391"/>
      <c r="AJP2904" s="391"/>
      <c r="AJQ2904" s="391"/>
      <c r="AJR2904" s="391"/>
      <c r="AJS2904" s="391"/>
      <c r="AJT2904" s="391"/>
      <c r="AJU2904" s="391"/>
      <c r="AJV2904" s="391"/>
      <c r="AJW2904" s="391"/>
      <c r="AJX2904" s="391"/>
      <c r="AJY2904" s="391"/>
      <c r="AJZ2904" s="391"/>
      <c r="AKA2904" s="391"/>
      <c r="AKB2904" s="391"/>
      <c r="AKC2904" s="391"/>
      <c r="AKD2904" s="391"/>
      <c r="AKE2904" s="391"/>
      <c r="AKF2904" s="391"/>
      <c r="AKG2904" s="391"/>
      <c r="AKH2904" s="391"/>
      <c r="AKI2904" s="391"/>
      <c r="AKJ2904" s="391"/>
      <c r="AKK2904" s="391"/>
      <c r="AKL2904" s="391"/>
      <c r="AKM2904" s="391"/>
      <c r="AKN2904" s="391"/>
      <c r="AKO2904" s="391"/>
      <c r="AKP2904" s="391"/>
      <c r="AKQ2904" s="391"/>
      <c r="AKR2904" s="391"/>
      <c r="AKS2904" s="391"/>
      <c r="AKT2904" s="391"/>
      <c r="AKU2904" s="391"/>
      <c r="AKV2904" s="391"/>
      <c r="AKW2904" s="391"/>
      <c r="AKX2904" s="391"/>
      <c r="AKY2904" s="391"/>
      <c r="AKZ2904" s="391"/>
      <c r="ALA2904" s="391"/>
      <c r="ALB2904" s="391"/>
      <c r="ALC2904" s="391"/>
      <c r="ALD2904" s="391"/>
      <c r="ALE2904" s="391"/>
      <c r="ALF2904" s="391"/>
      <c r="ALG2904" s="391"/>
      <c r="ALH2904" s="391"/>
      <c r="ALI2904" s="391"/>
      <c r="ALJ2904" s="391"/>
      <c r="ALK2904" s="391"/>
      <c r="ALL2904" s="391"/>
      <c r="ALM2904" s="391"/>
      <c r="ALN2904" s="391"/>
      <c r="ALO2904" s="391"/>
      <c r="ALP2904" s="391"/>
      <c r="ALQ2904" s="391"/>
      <c r="ALR2904" s="391"/>
      <c r="ALS2904" s="391"/>
      <c r="ALT2904" s="391"/>
      <c r="ALU2904" s="391"/>
      <c r="ALV2904" s="391"/>
      <c r="ALW2904" s="391"/>
      <c r="ALX2904" s="391"/>
      <c r="ALY2904" s="391"/>
      <c r="ALZ2904" s="391"/>
      <c r="AMA2904" s="391"/>
      <c r="AMB2904" s="391"/>
      <c r="AMC2904" s="391"/>
      <c r="AMD2904" s="391"/>
      <c r="AME2904" s="391"/>
      <c r="AMF2904" s="391"/>
      <c r="AMG2904" s="391"/>
      <c r="AMH2904" s="391"/>
      <c r="AMI2904" s="391"/>
      <c r="AMJ2904" s="391"/>
      <c r="AMK2904" s="391"/>
      <c r="AML2904" s="391"/>
      <c r="AMM2904" s="391"/>
      <c r="AMN2904" s="391"/>
      <c r="AMO2904" s="391"/>
      <c r="AMP2904" s="391"/>
      <c r="AMQ2904" s="391"/>
      <c r="AMR2904" s="391"/>
      <c r="AMS2904" s="391"/>
      <c r="AMT2904" s="391"/>
      <c r="AMU2904" s="391"/>
      <c r="AMV2904" s="391"/>
      <c r="AMW2904" s="391"/>
      <c r="AMX2904" s="391"/>
      <c r="AMY2904" s="391"/>
      <c r="AMZ2904" s="391"/>
      <c r="ANA2904" s="391"/>
      <c r="ANB2904" s="391"/>
      <c r="ANC2904" s="391"/>
      <c r="AND2904" s="391"/>
      <c r="ANE2904" s="391"/>
      <c r="ANF2904" s="391"/>
      <c r="ANG2904" s="391"/>
      <c r="ANH2904" s="391"/>
      <c r="ANI2904" s="391"/>
      <c r="ANJ2904" s="391"/>
      <c r="ANK2904" s="391"/>
      <c r="ANL2904" s="391"/>
      <c r="ANM2904" s="391"/>
      <c r="ANN2904" s="391"/>
      <c r="ANO2904" s="391"/>
      <c r="ANP2904" s="391"/>
      <c r="ANQ2904" s="391"/>
      <c r="ANR2904" s="391"/>
      <c r="ANS2904" s="391"/>
      <c r="ANT2904" s="391"/>
      <c r="ANU2904" s="391"/>
      <c r="ANV2904" s="391"/>
      <c r="ANW2904" s="391"/>
      <c r="ANX2904" s="391"/>
      <c r="ANY2904" s="391"/>
      <c r="ANZ2904" s="391"/>
      <c r="AOA2904" s="391"/>
      <c r="AOB2904" s="391"/>
      <c r="AOC2904" s="391"/>
      <c r="AOD2904" s="391"/>
      <c r="AOE2904" s="391"/>
      <c r="AOF2904" s="391"/>
      <c r="AOG2904" s="391"/>
      <c r="AOH2904" s="391"/>
      <c r="AOI2904" s="391"/>
      <c r="AOJ2904" s="391"/>
      <c r="AOK2904" s="391"/>
      <c r="AOL2904" s="391"/>
      <c r="AOM2904" s="391"/>
      <c r="AON2904" s="391"/>
      <c r="AOO2904" s="391"/>
      <c r="AOP2904" s="391"/>
      <c r="AOQ2904" s="391"/>
      <c r="AOR2904" s="391"/>
      <c r="AOS2904" s="391"/>
      <c r="AOT2904" s="391"/>
      <c r="AOU2904" s="391"/>
      <c r="AOV2904" s="391"/>
      <c r="AOW2904" s="391"/>
      <c r="AOX2904" s="391"/>
      <c r="AOY2904" s="391"/>
      <c r="AOZ2904" s="391"/>
      <c r="APA2904" s="391"/>
      <c r="APB2904" s="391"/>
      <c r="APC2904" s="391"/>
      <c r="APD2904" s="391"/>
      <c r="APE2904" s="391"/>
      <c r="APF2904" s="391"/>
      <c r="APG2904" s="391"/>
      <c r="APH2904" s="391"/>
      <c r="API2904" s="391"/>
      <c r="APJ2904" s="391"/>
      <c r="APK2904" s="391"/>
      <c r="APL2904" s="391"/>
      <c r="APM2904" s="391"/>
      <c r="APN2904" s="391"/>
      <c r="APO2904" s="391"/>
      <c r="APP2904" s="391"/>
      <c r="APQ2904" s="391"/>
      <c r="APR2904" s="391"/>
      <c r="APS2904" s="391"/>
      <c r="APT2904" s="391"/>
      <c r="APU2904" s="391"/>
      <c r="APV2904" s="391"/>
      <c r="APW2904" s="391"/>
      <c r="APX2904" s="391"/>
      <c r="APY2904" s="391"/>
      <c r="APZ2904" s="391"/>
      <c r="AQA2904" s="391"/>
      <c r="AQB2904" s="391"/>
      <c r="AQC2904" s="391"/>
      <c r="AQD2904" s="391"/>
      <c r="AQE2904" s="391"/>
      <c r="AQF2904" s="391"/>
      <c r="AQG2904" s="391"/>
      <c r="AQH2904" s="391"/>
      <c r="AQI2904" s="391"/>
      <c r="AQJ2904" s="391"/>
      <c r="AQK2904" s="391"/>
      <c r="AQL2904" s="391"/>
      <c r="AQM2904" s="391"/>
      <c r="AQN2904" s="391"/>
      <c r="AQO2904" s="391"/>
      <c r="AQP2904" s="391"/>
      <c r="AQQ2904" s="391"/>
      <c r="AQR2904" s="391"/>
      <c r="AQS2904" s="391"/>
      <c r="AQT2904" s="391"/>
      <c r="AQU2904" s="391"/>
      <c r="AQV2904" s="391"/>
      <c r="AQW2904" s="391"/>
      <c r="AQX2904" s="391"/>
      <c r="AQY2904" s="391"/>
      <c r="AQZ2904" s="391"/>
      <c r="ARA2904" s="391"/>
      <c r="ARB2904" s="391"/>
      <c r="ARC2904" s="391"/>
      <c r="ARD2904" s="391"/>
      <c r="ARE2904" s="391"/>
      <c r="ARF2904" s="391"/>
      <c r="ARG2904" s="391"/>
      <c r="ARH2904" s="391"/>
      <c r="ARI2904" s="391"/>
      <c r="ARJ2904" s="391"/>
      <c r="ARK2904" s="391"/>
      <c r="ARL2904" s="391"/>
      <c r="ARM2904" s="391"/>
      <c r="ARN2904" s="391"/>
      <c r="ARO2904" s="391"/>
      <c r="ARP2904" s="391"/>
      <c r="ARQ2904" s="391"/>
      <c r="ARR2904" s="391"/>
      <c r="ARS2904" s="391"/>
      <c r="ART2904" s="391"/>
      <c r="ARU2904" s="391"/>
      <c r="ARV2904" s="391"/>
      <c r="ARW2904" s="391"/>
      <c r="ARX2904" s="391"/>
      <c r="ARY2904" s="391"/>
      <c r="ARZ2904" s="391"/>
      <c r="ASA2904" s="391"/>
      <c r="ASB2904" s="391"/>
      <c r="ASC2904" s="391"/>
      <c r="ASD2904" s="391"/>
      <c r="ASE2904" s="391"/>
      <c r="ASF2904" s="391"/>
      <c r="ASG2904" s="391"/>
      <c r="ASH2904" s="391"/>
      <c r="ASI2904" s="391"/>
      <c r="ASJ2904" s="391"/>
      <c r="ASK2904" s="391"/>
      <c r="ASL2904" s="391"/>
      <c r="ASM2904" s="391"/>
      <c r="ASN2904" s="391"/>
      <c r="ASO2904" s="391"/>
      <c r="ASP2904" s="391"/>
      <c r="ASQ2904" s="391"/>
      <c r="ASR2904" s="391"/>
      <c r="ASS2904" s="391"/>
      <c r="AST2904" s="391"/>
      <c r="ASU2904" s="391"/>
      <c r="ASV2904" s="391"/>
      <c r="ASW2904" s="391"/>
      <c r="ASX2904" s="391"/>
      <c r="ASY2904" s="391"/>
      <c r="ASZ2904" s="391"/>
      <c r="ATA2904" s="391"/>
      <c r="ATB2904" s="391"/>
      <c r="ATC2904" s="391"/>
      <c r="ATD2904" s="391"/>
      <c r="ATE2904" s="391"/>
      <c r="ATF2904" s="391"/>
      <c r="ATG2904" s="391"/>
      <c r="ATH2904" s="391"/>
      <c r="ATI2904" s="391"/>
      <c r="ATJ2904" s="391"/>
      <c r="ATK2904" s="391"/>
      <c r="ATL2904" s="391"/>
      <c r="ATM2904" s="391"/>
      <c r="ATN2904" s="391"/>
      <c r="ATO2904" s="391"/>
      <c r="ATP2904" s="391"/>
      <c r="ATQ2904" s="391"/>
      <c r="ATR2904" s="391"/>
      <c r="ATS2904" s="391"/>
      <c r="ATT2904" s="391"/>
      <c r="ATU2904" s="391"/>
      <c r="ATV2904" s="391"/>
      <c r="ATW2904" s="391"/>
      <c r="ATX2904" s="391"/>
      <c r="ATY2904" s="391"/>
      <c r="ATZ2904" s="391"/>
      <c r="AUA2904" s="391"/>
      <c r="AUB2904" s="391"/>
      <c r="AUC2904" s="391"/>
      <c r="AUD2904" s="391"/>
      <c r="AUE2904" s="391"/>
      <c r="AUF2904" s="391"/>
      <c r="AUG2904" s="391"/>
      <c r="AUH2904" s="391"/>
      <c r="AUI2904" s="391"/>
      <c r="AUJ2904" s="391"/>
      <c r="AUK2904" s="391"/>
      <c r="AUL2904" s="391"/>
      <c r="AUM2904" s="391"/>
      <c r="AUN2904" s="391"/>
      <c r="AUO2904" s="391"/>
      <c r="AUP2904" s="391"/>
      <c r="AUQ2904" s="391"/>
      <c r="AUR2904" s="391"/>
      <c r="AUS2904" s="391"/>
      <c r="AUT2904" s="391"/>
      <c r="AUU2904" s="391"/>
      <c r="AUV2904" s="391"/>
      <c r="AUW2904" s="391"/>
      <c r="AUX2904" s="391"/>
      <c r="AUY2904" s="391"/>
      <c r="AUZ2904" s="391"/>
      <c r="AVA2904" s="391"/>
      <c r="AVB2904" s="391"/>
      <c r="AVC2904" s="391"/>
      <c r="AVD2904" s="391"/>
      <c r="AVE2904" s="391"/>
      <c r="AVF2904" s="391"/>
      <c r="AVG2904" s="391"/>
      <c r="AVH2904" s="391"/>
      <c r="AVI2904" s="391"/>
      <c r="AVJ2904" s="391"/>
      <c r="AVK2904" s="391"/>
      <c r="AVL2904" s="391"/>
      <c r="AVM2904" s="391"/>
      <c r="AVN2904" s="391"/>
      <c r="AVO2904" s="391"/>
      <c r="AVP2904" s="391"/>
      <c r="AVQ2904" s="391"/>
      <c r="AVR2904" s="391"/>
      <c r="AVS2904" s="391"/>
      <c r="AVT2904" s="391"/>
      <c r="AVU2904" s="391"/>
      <c r="AVV2904" s="391"/>
      <c r="AVW2904" s="391"/>
      <c r="AVX2904" s="391"/>
      <c r="AVY2904" s="391"/>
      <c r="AVZ2904" s="391"/>
      <c r="AWA2904" s="391"/>
      <c r="AWB2904" s="391"/>
      <c r="AWC2904" s="391"/>
      <c r="AWD2904" s="391"/>
      <c r="AWE2904" s="391"/>
      <c r="AWF2904" s="391"/>
      <c r="AWG2904" s="391"/>
      <c r="AWH2904" s="391"/>
      <c r="AWI2904" s="391"/>
      <c r="AWJ2904" s="391"/>
      <c r="AWK2904" s="391"/>
      <c r="AWL2904" s="391"/>
      <c r="AWM2904" s="391"/>
      <c r="AWN2904" s="391"/>
      <c r="AWO2904" s="391"/>
      <c r="AWP2904" s="391"/>
      <c r="AWQ2904" s="391"/>
      <c r="AWR2904" s="391"/>
      <c r="AWS2904" s="391"/>
      <c r="AWT2904" s="391"/>
      <c r="AWU2904" s="391"/>
      <c r="AWV2904" s="391"/>
      <c r="AWW2904" s="391"/>
      <c r="AWX2904" s="391"/>
      <c r="AWY2904" s="391"/>
      <c r="AWZ2904" s="391"/>
      <c r="AXA2904" s="391"/>
      <c r="AXB2904" s="391"/>
      <c r="AXC2904" s="391"/>
      <c r="AXD2904" s="391"/>
      <c r="AXE2904" s="391"/>
      <c r="AXF2904" s="391"/>
      <c r="AXG2904" s="391"/>
      <c r="AXH2904" s="391"/>
      <c r="AXI2904" s="391"/>
      <c r="AXJ2904" s="391"/>
      <c r="AXK2904" s="391"/>
      <c r="AXL2904" s="391"/>
      <c r="AXM2904" s="391"/>
      <c r="AXN2904" s="391"/>
      <c r="AXO2904" s="391"/>
      <c r="AXP2904" s="391"/>
      <c r="AXQ2904" s="391"/>
      <c r="AXR2904" s="391"/>
      <c r="AXS2904" s="391"/>
      <c r="AXT2904" s="391"/>
      <c r="AXU2904" s="391"/>
      <c r="AXV2904" s="391"/>
      <c r="AXW2904" s="391"/>
      <c r="AXX2904" s="391"/>
      <c r="AXY2904" s="391"/>
      <c r="AXZ2904" s="391"/>
      <c r="AYA2904" s="391"/>
      <c r="AYB2904" s="391"/>
      <c r="AYC2904" s="391"/>
      <c r="AYD2904" s="391"/>
      <c r="AYE2904" s="391"/>
      <c r="AYF2904" s="391"/>
      <c r="AYG2904" s="391"/>
      <c r="AYH2904" s="391"/>
      <c r="AYI2904" s="391"/>
      <c r="AYJ2904" s="391"/>
      <c r="AYK2904" s="391"/>
      <c r="AYL2904" s="391"/>
      <c r="AYM2904" s="391"/>
      <c r="AYN2904" s="391"/>
      <c r="AYO2904" s="391"/>
      <c r="AYP2904" s="391"/>
      <c r="AYQ2904" s="391"/>
      <c r="AYR2904" s="391"/>
      <c r="AYS2904" s="391"/>
      <c r="AYT2904" s="391"/>
      <c r="AYU2904" s="391"/>
      <c r="AYV2904" s="391"/>
      <c r="AYW2904" s="391"/>
      <c r="AYX2904" s="391"/>
      <c r="AYY2904" s="391"/>
      <c r="AYZ2904" s="391"/>
      <c r="AZA2904" s="391"/>
      <c r="AZB2904" s="391"/>
      <c r="AZC2904" s="391"/>
      <c r="AZD2904" s="391"/>
      <c r="AZE2904" s="391"/>
      <c r="AZF2904" s="391"/>
      <c r="AZG2904" s="391"/>
      <c r="AZH2904" s="391"/>
      <c r="AZI2904" s="391"/>
      <c r="AZJ2904" s="391"/>
      <c r="AZK2904" s="391"/>
      <c r="AZL2904" s="391"/>
      <c r="AZM2904" s="391"/>
      <c r="AZN2904" s="391"/>
      <c r="AZO2904" s="391"/>
      <c r="AZP2904" s="391"/>
      <c r="AZQ2904" s="391"/>
      <c r="AZR2904" s="391"/>
      <c r="AZS2904" s="391"/>
      <c r="AZT2904" s="391"/>
      <c r="AZU2904" s="391"/>
      <c r="AZV2904" s="391"/>
      <c r="AZW2904" s="391"/>
      <c r="AZX2904" s="391"/>
      <c r="AZY2904" s="391"/>
      <c r="AZZ2904" s="391"/>
      <c r="BAA2904" s="391"/>
      <c r="BAB2904" s="391"/>
      <c r="BAC2904" s="391"/>
      <c r="BAD2904" s="391"/>
      <c r="BAE2904" s="391"/>
      <c r="BAF2904" s="391"/>
      <c r="BAG2904" s="391"/>
      <c r="BAH2904" s="391"/>
      <c r="BAI2904" s="391"/>
      <c r="BAJ2904" s="391"/>
      <c r="BAK2904" s="391"/>
      <c r="BAL2904" s="391"/>
      <c r="BAM2904" s="391"/>
      <c r="BAN2904" s="391"/>
      <c r="BAO2904" s="391"/>
      <c r="BAP2904" s="391"/>
      <c r="BAQ2904" s="391"/>
      <c r="BAR2904" s="391"/>
      <c r="BAS2904" s="391"/>
      <c r="BAT2904" s="391"/>
      <c r="BAU2904" s="391"/>
      <c r="BAV2904" s="391"/>
      <c r="BAW2904" s="391"/>
      <c r="BAX2904" s="391"/>
      <c r="BAY2904" s="391"/>
      <c r="BAZ2904" s="391"/>
      <c r="BBA2904" s="391"/>
      <c r="BBB2904" s="391"/>
      <c r="BBC2904" s="391"/>
      <c r="BBD2904" s="391"/>
      <c r="BBE2904" s="391"/>
      <c r="BBF2904" s="391"/>
      <c r="BBG2904" s="391"/>
      <c r="BBH2904" s="391"/>
      <c r="BBI2904" s="391"/>
      <c r="BBJ2904" s="391"/>
      <c r="BBK2904" s="391"/>
      <c r="BBL2904" s="391"/>
      <c r="BBM2904" s="391"/>
      <c r="BBN2904" s="391"/>
      <c r="BBO2904" s="391"/>
      <c r="BBP2904" s="391"/>
      <c r="BBQ2904" s="391"/>
      <c r="BBR2904" s="391"/>
      <c r="BBS2904" s="391"/>
      <c r="BBT2904" s="391"/>
      <c r="BBU2904" s="391"/>
      <c r="BBV2904" s="391"/>
      <c r="BBW2904" s="391"/>
      <c r="BBX2904" s="391"/>
      <c r="BBY2904" s="391"/>
      <c r="BBZ2904" s="391"/>
      <c r="BCA2904" s="391"/>
      <c r="BCB2904" s="391"/>
      <c r="BCC2904" s="391"/>
      <c r="BCD2904" s="391"/>
      <c r="BCE2904" s="391"/>
      <c r="BCF2904" s="391"/>
      <c r="BCG2904" s="391"/>
      <c r="BCH2904" s="391"/>
      <c r="BCI2904" s="391"/>
      <c r="BCJ2904" s="391"/>
      <c r="BCK2904" s="391"/>
      <c r="BCL2904" s="391"/>
      <c r="BCM2904" s="391"/>
      <c r="BCN2904" s="391"/>
      <c r="BCO2904" s="391"/>
      <c r="BCP2904" s="391"/>
      <c r="BCQ2904" s="391"/>
      <c r="BCR2904" s="391"/>
      <c r="BCS2904" s="391"/>
      <c r="BCT2904" s="391"/>
      <c r="BCU2904" s="391"/>
      <c r="BCV2904" s="391"/>
      <c r="BCW2904" s="391"/>
      <c r="BCX2904" s="391"/>
      <c r="BCY2904" s="391"/>
      <c r="BCZ2904" s="391"/>
      <c r="BDA2904" s="391"/>
      <c r="BDB2904" s="391"/>
      <c r="BDC2904" s="391"/>
      <c r="BDD2904" s="391"/>
      <c r="BDE2904" s="391"/>
      <c r="BDF2904" s="391"/>
      <c r="BDG2904" s="391"/>
      <c r="BDH2904" s="391"/>
      <c r="BDI2904" s="391"/>
      <c r="BDJ2904" s="391"/>
      <c r="BDK2904" s="391"/>
      <c r="BDL2904" s="391"/>
      <c r="BDM2904" s="391"/>
      <c r="BDN2904" s="391"/>
      <c r="BDO2904" s="391"/>
      <c r="BDP2904" s="391"/>
      <c r="BDQ2904" s="391"/>
      <c r="BDR2904" s="391"/>
      <c r="BDS2904" s="391"/>
      <c r="BDT2904" s="391"/>
      <c r="BDU2904" s="391"/>
      <c r="BDV2904" s="391"/>
      <c r="BDW2904" s="391"/>
      <c r="BDX2904" s="391"/>
      <c r="BDY2904" s="391"/>
      <c r="BDZ2904" s="391"/>
      <c r="BEA2904" s="391"/>
      <c r="BEB2904" s="391"/>
      <c r="BEC2904" s="391"/>
      <c r="BED2904" s="391"/>
      <c r="BEE2904" s="391"/>
      <c r="BEF2904" s="391"/>
      <c r="BEG2904" s="391"/>
      <c r="BEH2904" s="391"/>
      <c r="BEI2904" s="391"/>
      <c r="BEJ2904" s="391"/>
      <c r="BEK2904" s="391"/>
      <c r="BEL2904" s="391"/>
      <c r="BEM2904" s="391"/>
      <c r="BEN2904" s="391"/>
      <c r="BEO2904" s="391"/>
      <c r="BEP2904" s="391"/>
      <c r="BEQ2904" s="391"/>
      <c r="BER2904" s="391"/>
      <c r="BES2904" s="391"/>
      <c r="BET2904" s="391"/>
      <c r="BEU2904" s="391"/>
      <c r="BEV2904" s="391"/>
      <c r="BEW2904" s="391"/>
      <c r="BEX2904" s="391"/>
      <c r="BEY2904" s="391"/>
      <c r="BEZ2904" s="391"/>
      <c r="BFA2904" s="391"/>
      <c r="BFB2904" s="391"/>
      <c r="BFC2904" s="391"/>
      <c r="BFD2904" s="391"/>
      <c r="BFE2904" s="391"/>
      <c r="BFF2904" s="391"/>
      <c r="BFG2904" s="391"/>
      <c r="BFH2904" s="391"/>
      <c r="BFI2904" s="391"/>
      <c r="BFJ2904" s="391"/>
      <c r="BFK2904" s="391"/>
      <c r="BFL2904" s="391"/>
      <c r="BFM2904" s="391"/>
      <c r="BFN2904" s="391"/>
      <c r="BFO2904" s="391"/>
      <c r="BFP2904" s="391"/>
      <c r="BFQ2904" s="391"/>
      <c r="BFR2904" s="391"/>
      <c r="BFS2904" s="391"/>
      <c r="BFT2904" s="391"/>
      <c r="BFU2904" s="391"/>
      <c r="BFV2904" s="391"/>
      <c r="BFW2904" s="391"/>
      <c r="BFX2904" s="391"/>
      <c r="BFY2904" s="391"/>
      <c r="BFZ2904" s="391"/>
      <c r="BGA2904" s="391"/>
      <c r="BGB2904" s="391"/>
      <c r="BGC2904" s="391"/>
      <c r="BGD2904" s="391"/>
      <c r="BGE2904" s="391"/>
      <c r="BGF2904" s="391"/>
      <c r="BGG2904" s="391"/>
      <c r="BGH2904" s="391"/>
      <c r="BGI2904" s="391"/>
      <c r="BGJ2904" s="391"/>
      <c r="BGK2904" s="391"/>
      <c r="BGL2904" s="391"/>
      <c r="BGM2904" s="391"/>
      <c r="BGN2904" s="391"/>
      <c r="BGO2904" s="391"/>
      <c r="BGP2904" s="391"/>
      <c r="BGQ2904" s="391"/>
      <c r="BGR2904" s="391"/>
      <c r="BGS2904" s="391"/>
      <c r="BGT2904" s="391"/>
      <c r="BGU2904" s="391"/>
      <c r="BGV2904" s="391"/>
      <c r="BGW2904" s="391"/>
      <c r="BGX2904" s="391"/>
      <c r="BGY2904" s="391"/>
      <c r="BGZ2904" s="391"/>
      <c r="BHA2904" s="391"/>
      <c r="BHB2904" s="391"/>
      <c r="BHC2904" s="391"/>
      <c r="BHD2904" s="391"/>
      <c r="BHE2904" s="391"/>
      <c r="BHF2904" s="391"/>
      <c r="BHG2904" s="391"/>
      <c r="BHH2904" s="391"/>
      <c r="BHI2904" s="391"/>
      <c r="BHJ2904" s="391"/>
      <c r="BHK2904" s="391"/>
      <c r="BHL2904" s="391"/>
      <c r="BHM2904" s="391"/>
      <c r="BHN2904" s="391"/>
      <c r="BHO2904" s="391"/>
      <c r="BHP2904" s="391"/>
      <c r="BHQ2904" s="391"/>
      <c r="BHR2904" s="391"/>
      <c r="BHS2904" s="391"/>
      <c r="BHT2904" s="391"/>
      <c r="BHU2904" s="391"/>
      <c r="BHV2904" s="391"/>
      <c r="BHW2904" s="391"/>
      <c r="BHX2904" s="391"/>
      <c r="BHY2904" s="391"/>
      <c r="BHZ2904" s="391"/>
      <c r="BIA2904" s="391"/>
      <c r="BIB2904" s="391"/>
      <c r="BIC2904" s="391"/>
      <c r="BID2904" s="391"/>
      <c r="BIE2904" s="391"/>
      <c r="BIF2904" s="391"/>
      <c r="BIG2904" s="391"/>
      <c r="BIH2904" s="391"/>
      <c r="BII2904" s="391"/>
      <c r="BIJ2904" s="391"/>
      <c r="BIK2904" s="391"/>
      <c r="BIL2904" s="391"/>
      <c r="BIM2904" s="391"/>
      <c r="BIN2904" s="391"/>
      <c r="BIO2904" s="391"/>
      <c r="BIP2904" s="391"/>
      <c r="BIQ2904" s="391"/>
      <c r="BIR2904" s="391"/>
      <c r="BIS2904" s="391"/>
      <c r="BIT2904" s="391"/>
      <c r="BIU2904" s="391"/>
      <c r="BIV2904" s="391"/>
      <c r="BIW2904" s="391"/>
      <c r="BIX2904" s="391"/>
      <c r="BIY2904" s="391"/>
      <c r="BIZ2904" s="391"/>
      <c r="BJA2904" s="391"/>
      <c r="BJB2904" s="391"/>
      <c r="BJC2904" s="391"/>
      <c r="BJD2904" s="391"/>
      <c r="BJE2904" s="391"/>
      <c r="BJF2904" s="391"/>
      <c r="BJG2904" s="391"/>
      <c r="BJH2904" s="391"/>
      <c r="BJI2904" s="391"/>
      <c r="BJJ2904" s="391"/>
      <c r="BJK2904" s="391"/>
      <c r="BJL2904" s="391"/>
      <c r="BJM2904" s="391"/>
      <c r="BJN2904" s="391"/>
      <c r="BJO2904" s="391"/>
      <c r="BJP2904" s="391"/>
      <c r="BJQ2904" s="391"/>
      <c r="BJR2904" s="391"/>
      <c r="BJS2904" s="391"/>
      <c r="BJT2904" s="391"/>
      <c r="BJU2904" s="391"/>
      <c r="BJV2904" s="391"/>
      <c r="BJW2904" s="391"/>
      <c r="BJX2904" s="391"/>
      <c r="BJY2904" s="391"/>
      <c r="BJZ2904" s="391"/>
      <c r="BKA2904" s="391"/>
      <c r="BKB2904" s="391"/>
      <c r="BKC2904" s="391"/>
      <c r="BKD2904" s="391"/>
      <c r="BKE2904" s="391"/>
      <c r="BKF2904" s="391"/>
      <c r="BKG2904" s="391"/>
      <c r="BKH2904" s="391"/>
      <c r="BKI2904" s="391"/>
      <c r="BKJ2904" s="391"/>
      <c r="BKK2904" s="391"/>
      <c r="BKL2904" s="391"/>
      <c r="BKM2904" s="391"/>
      <c r="BKN2904" s="391"/>
      <c r="BKO2904" s="391"/>
      <c r="BKP2904" s="391"/>
      <c r="BKQ2904" s="391"/>
      <c r="BKR2904" s="391"/>
      <c r="BKS2904" s="391"/>
      <c r="BKT2904" s="391"/>
      <c r="BKU2904" s="391"/>
      <c r="BKV2904" s="391"/>
      <c r="BKW2904" s="391"/>
      <c r="BKX2904" s="391"/>
      <c r="BKY2904" s="391"/>
      <c r="BKZ2904" s="391"/>
      <c r="BLA2904" s="391"/>
      <c r="BLB2904" s="391"/>
      <c r="BLC2904" s="391"/>
      <c r="BLD2904" s="391"/>
      <c r="BLE2904" s="391"/>
      <c r="BLF2904" s="391"/>
      <c r="BLG2904" s="391"/>
      <c r="BLH2904" s="391"/>
      <c r="BLI2904" s="391"/>
      <c r="BLJ2904" s="391"/>
      <c r="BLK2904" s="391"/>
      <c r="BLL2904" s="391"/>
      <c r="BLM2904" s="391"/>
      <c r="BLN2904" s="391"/>
      <c r="BLO2904" s="391"/>
      <c r="BLP2904" s="391"/>
      <c r="BLQ2904" s="391"/>
      <c r="BLR2904" s="391"/>
      <c r="BLS2904" s="391"/>
      <c r="BLT2904" s="391"/>
      <c r="BLU2904" s="391"/>
      <c r="BLV2904" s="391"/>
      <c r="BLW2904" s="391"/>
      <c r="BLX2904" s="391"/>
      <c r="BLY2904" s="391"/>
      <c r="BLZ2904" s="391"/>
      <c r="BMA2904" s="391"/>
      <c r="BMB2904" s="391"/>
      <c r="BMC2904" s="391"/>
      <c r="BMD2904" s="391"/>
      <c r="BME2904" s="391"/>
      <c r="BMF2904" s="391"/>
      <c r="BMG2904" s="391"/>
      <c r="BMH2904" s="391"/>
      <c r="BMI2904" s="391"/>
      <c r="BMJ2904" s="391"/>
      <c r="BMK2904" s="391"/>
      <c r="BML2904" s="391"/>
      <c r="BMM2904" s="391"/>
      <c r="BMN2904" s="391"/>
      <c r="BMO2904" s="391"/>
      <c r="BMP2904" s="391"/>
      <c r="BMQ2904" s="391"/>
      <c r="BMR2904" s="391"/>
      <c r="BMS2904" s="391"/>
      <c r="BMT2904" s="391"/>
      <c r="BMU2904" s="391"/>
      <c r="BMV2904" s="391"/>
      <c r="BMW2904" s="391"/>
      <c r="BMX2904" s="391"/>
      <c r="BMY2904" s="391"/>
      <c r="BMZ2904" s="391"/>
      <c r="BNA2904" s="391"/>
      <c r="BNB2904" s="391"/>
      <c r="BNC2904" s="391"/>
      <c r="BND2904" s="391"/>
      <c r="BNE2904" s="391"/>
      <c r="BNF2904" s="391"/>
      <c r="BNG2904" s="391"/>
      <c r="BNH2904" s="391"/>
      <c r="BNI2904" s="391"/>
      <c r="BNJ2904" s="391"/>
      <c r="BNK2904" s="391"/>
      <c r="BNL2904" s="391"/>
      <c r="BNM2904" s="391"/>
      <c r="BNN2904" s="391"/>
      <c r="BNO2904" s="391"/>
      <c r="BNP2904" s="391"/>
      <c r="BNQ2904" s="391"/>
      <c r="BNR2904" s="391"/>
      <c r="BNS2904" s="391"/>
      <c r="BNT2904" s="391"/>
      <c r="BNU2904" s="391"/>
      <c r="BNV2904" s="391"/>
      <c r="BNW2904" s="391"/>
      <c r="BNX2904" s="391"/>
      <c r="BNY2904" s="391"/>
      <c r="BNZ2904" s="391"/>
      <c r="BOA2904" s="391"/>
      <c r="BOB2904" s="391"/>
      <c r="BOC2904" s="391"/>
      <c r="BOD2904" s="391"/>
      <c r="BOE2904" s="391"/>
      <c r="BOF2904" s="391"/>
      <c r="BOG2904" s="391"/>
      <c r="BOH2904" s="391"/>
      <c r="BOI2904" s="391"/>
      <c r="BOJ2904" s="391"/>
      <c r="BOK2904" s="391"/>
      <c r="BOL2904" s="391"/>
      <c r="BOM2904" s="391"/>
      <c r="BON2904" s="391"/>
      <c r="BOO2904" s="391"/>
      <c r="BOP2904" s="391"/>
      <c r="BOQ2904" s="391"/>
      <c r="BOR2904" s="391"/>
      <c r="BOS2904" s="391"/>
      <c r="BOT2904" s="391"/>
      <c r="BOU2904" s="391"/>
      <c r="BOV2904" s="391"/>
      <c r="BOW2904" s="391"/>
      <c r="BOX2904" s="391"/>
      <c r="BOY2904" s="391"/>
      <c r="BOZ2904" s="391"/>
      <c r="BPA2904" s="391"/>
      <c r="BPB2904" s="391"/>
      <c r="BPC2904" s="391"/>
      <c r="BPD2904" s="391"/>
      <c r="BPE2904" s="391"/>
      <c r="BPF2904" s="391"/>
      <c r="BPG2904" s="391"/>
      <c r="BPH2904" s="391"/>
      <c r="BPI2904" s="391"/>
      <c r="BPJ2904" s="391"/>
      <c r="BPK2904" s="391"/>
      <c r="BPL2904" s="391"/>
      <c r="BPM2904" s="391"/>
      <c r="BPN2904" s="391"/>
      <c r="BPO2904" s="391"/>
      <c r="BPP2904" s="391"/>
      <c r="BPQ2904" s="391"/>
      <c r="BPR2904" s="391"/>
      <c r="BPS2904" s="391"/>
      <c r="BPT2904" s="391"/>
      <c r="BPU2904" s="391"/>
      <c r="BPV2904" s="391"/>
      <c r="BPW2904" s="391"/>
      <c r="BPX2904" s="391"/>
      <c r="BPY2904" s="391"/>
      <c r="BPZ2904" s="391"/>
      <c r="BQA2904" s="391"/>
      <c r="BQB2904" s="391"/>
      <c r="BQC2904" s="391"/>
      <c r="BQD2904" s="391"/>
      <c r="BQE2904" s="391"/>
      <c r="BQF2904" s="391"/>
      <c r="BQG2904" s="391"/>
      <c r="BQH2904" s="391"/>
      <c r="BQI2904" s="391"/>
      <c r="BQJ2904" s="391"/>
      <c r="BQK2904" s="391"/>
      <c r="BQL2904" s="391"/>
      <c r="BQM2904" s="391"/>
      <c r="BQN2904" s="391"/>
      <c r="BQO2904" s="391"/>
      <c r="BQP2904" s="391"/>
      <c r="BQQ2904" s="391"/>
      <c r="BQR2904" s="391"/>
      <c r="BQS2904" s="391"/>
      <c r="BQT2904" s="391"/>
      <c r="BQU2904" s="391"/>
      <c r="BQV2904" s="391"/>
      <c r="BQW2904" s="391"/>
      <c r="BQX2904" s="391"/>
      <c r="BQY2904" s="391"/>
      <c r="BQZ2904" s="391"/>
      <c r="BRA2904" s="391"/>
      <c r="BRB2904" s="391"/>
      <c r="BRC2904" s="391"/>
      <c r="BRD2904" s="391"/>
      <c r="BRE2904" s="391"/>
      <c r="BRF2904" s="391"/>
      <c r="BRG2904" s="391"/>
      <c r="BRH2904" s="391"/>
      <c r="BRI2904" s="391"/>
      <c r="BRJ2904" s="391"/>
      <c r="BRK2904" s="391"/>
      <c r="BRL2904" s="391"/>
      <c r="BRM2904" s="391"/>
      <c r="BRN2904" s="391"/>
      <c r="BRO2904" s="391"/>
      <c r="BRP2904" s="391"/>
      <c r="BRQ2904" s="391"/>
      <c r="BRR2904" s="391"/>
      <c r="BRS2904" s="391"/>
      <c r="BRT2904" s="391"/>
      <c r="BRU2904" s="391"/>
      <c r="BRV2904" s="391"/>
      <c r="BRW2904" s="391"/>
      <c r="BRX2904" s="391"/>
      <c r="BRY2904" s="391"/>
      <c r="BRZ2904" s="391"/>
      <c r="BSA2904" s="391"/>
      <c r="BSB2904" s="391"/>
      <c r="BSC2904" s="391"/>
      <c r="BSD2904" s="391"/>
      <c r="BSE2904" s="391"/>
      <c r="BSF2904" s="391"/>
      <c r="BSG2904" s="391"/>
      <c r="BSH2904" s="391"/>
      <c r="BSI2904" s="391"/>
      <c r="BSJ2904" s="391"/>
      <c r="BSK2904" s="391"/>
      <c r="BSL2904" s="391"/>
      <c r="BSM2904" s="391"/>
      <c r="BSN2904" s="391"/>
      <c r="BSO2904" s="391"/>
      <c r="BSP2904" s="391"/>
      <c r="BSQ2904" s="391"/>
      <c r="BSR2904" s="391"/>
      <c r="BSS2904" s="391"/>
      <c r="BST2904" s="391"/>
      <c r="BSU2904" s="391"/>
      <c r="BSV2904" s="391"/>
      <c r="BSW2904" s="391"/>
      <c r="BSX2904" s="391"/>
      <c r="BSY2904" s="391"/>
      <c r="BSZ2904" s="391"/>
      <c r="BTA2904" s="391"/>
      <c r="BTB2904" s="391"/>
      <c r="BTC2904" s="391"/>
      <c r="BTD2904" s="391"/>
      <c r="BTE2904" s="391"/>
      <c r="BTF2904" s="391"/>
      <c r="BTG2904" s="391"/>
      <c r="BTH2904" s="391"/>
      <c r="BTI2904" s="391"/>
      <c r="BTJ2904" s="391"/>
      <c r="BTK2904" s="391"/>
      <c r="BTL2904" s="391"/>
      <c r="BTM2904" s="391"/>
      <c r="BTN2904" s="391"/>
      <c r="BTO2904" s="391"/>
      <c r="BTP2904" s="391"/>
      <c r="BTQ2904" s="391"/>
      <c r="BTR2904" s="391"/>
      <c r="BTS2904" s="391"/>
      <c r="BTT2904" s="391"/>
      <c r="BTU2904" s="391"/>
      <c r="BTV2904" s="391"/>
      <c r="BTW2904" s="391"/>
      <c r="BTX2904" s="391"/>
      <c r="BTY2904" s="391"/>
      <c r="BTZ2904" s="391"/>
      <c r="BUA2904" s="391"/>
      <c r="BUB2904" s="391"/>
      <c r="BUC2904" s="391"/>
      <c r="BUD2904" s="391"/>
      <c r="BUE2904" s="391"/>
      <c r="BUF2904" s="391"/>
      <c r="BUG2904" s="391"/>
      <c r="BUH2904" s="391"/>
      <c r="BUI2904" s="391"/>
      <c r="BUJ2904" s="391"/>
      <c r="BUK2904" s="391"/>
      <c r="BUL2904" s="391"/>
      <c r="BUM2904" s="391"/>
      <c r="BUN2904" s="391"/>
      <c r="BUO2904" s="391"/>
      <c r="BUP2904" s="391"/>
      <c r="BUQ2904" s="391"/>
      <c r="BUR2904" s="391"/>
      <c r="BUS2904" s="391"/>
      <c r="BUT2904" s="391"/>
      <c r="BUU2904" s="391"/>
      <c r="BUV2904" s="391"/>
      <c r="BUW2904" s="391"/>
      <c r="BUX2904" s="391"/>
      <c r="BUY2904" s="391"/>
      <c r="BUZ2904" s="391"/>
      <c r="BVA2904" s="391"/>
      <c r="BVB2904" s="391"/>
      <c r="BVC2904" s="391"/>
      <c r="BVD2904" s="391"/>
      <c r="BVE2904" s="391"/>
      <c r="BVF2904" s="391"/>
      <c r="BVG2904" s="391"/>
      <c r="BVH2904" s="391"/>
      <c r="BVI2904" s="391"/>
      <c r="BVJ2904" s="391"/>
      <c r="BVK2904" s="391"/>
      <c r="BVL2904" s="391"/>
      <c r="BVM2904" s="391"/>
      <c r="BVN2904" s="391"/>
      <c r="BVO2904" s="391"/>
      <c r="BVP2904" s="391"/>
      <c r="BVQ2904" s="391"/>
      <c r="BVR2904" s="391"/>
      <c r="BVS2904" s="391"/>
      <c r="BVT2904" s="391"/>
      <c r="BVU2904" s="391"/>
      <c r="BVV2904" s="391"/>
      <c r="BVW2904" s="391"/>
      <c r="BVX2904" s="391"/>
      <c r="BVY2904" s="391"/>
      <c r="BVZ2904" s="391"/>
      <c r="BWA2904" s="391"/>
      <c r="BWB2904" s="391"/>
      <c r="BWC2904" s="391"/>
      <c r="BWD2904" s="391"/>
      <c r="BWE2904" s="391"/>
      <c r="BWF2904" s="391"/>
      <c r="BWG2904" s="391"/>
      <c r="BWH2904" s="391"/>
      <c r="BWI2904" s="391"/>
      <c r="BWJ2904" s="391"/>
      <c r="BWK2904" s="391"/>
      <c r="BWL2904" s="391"/>
      <c r="BWM2904" s="391"/>
      <c r="BWN2904" s="391"/>
      <c r="BWO2904" s="391"/>
      <c r="BWP2904" s="391"/>
      <c r="BWQ2904" s="391"/>
      <c r="BWR2904" s="391"/>
      <c r="BWS2904" s="391"/>
      <c r="BWT2904" s="391"/>
      <c r="BWU2904" s="391"/>
      <c r="BWV2904" s="391"/>
      <c r="BWW2904" s="391"/>
      <c r="BWX2904" s="391"/>
      <c r="BWY2904" s="391"/>
      <c r="BWZ2904" s="391"/>
      <c r="BXA2904" s="391"/>
      <c r="BXB2904" s="391"/>
      <c r="BXC2904" s="391"/>
      <c r="BXD2904" s="391"/>
      <c r="BXE2904" s="391"/>
      <c r="BXF2904" s="391"/>
      <c r="BXG2904" s="391"/>
      <c r="BXH2904" s="391"/>
      <c r="BXI2904" s="391"/>
      <c r="BXJ2904" s="391"/>
      <c r="BXK2904" s="391"/>
      <c r="BXL2904" s="391"/>
      <c r="BXM2904" s="391"/>
      <c r="BXN2904" s="391"/>
      <c r="BXO2904" s="391"/>
      <c r="BXP2904" s="391"/>
      <c r="BXQ2904" s="391"/>
      <c r="BXR2904" s="391"/>
      <c r="BXS2904" s="391"/>
      <c r="BXT2904" s="391"/>
      <c r="BXU2904" s="391"/>
      <c r="BXV2904" s="391"/>
      <c r="BXW2904" s="391"/>
      <c r="BXX2904" s="391"/>
      <c r="BXY2904" s="391"/>
      <c r="BXZ2904" s="391"/>
      <c r="BYA2904" s="391"/>
      <c r="BYB2904" s="391"/>
      <c r="BYC2904" s="391"/>
      <c r="BYD2904" s="391"/>
      <c r="BYE2904" s="391"/>
      <c r="BYF2904" s="391"/>
      <c r="BYG2904" s="391"/>
      <c r="BYH2904" s="391"/>
      <c r="BYI2904" s="391"/>
      <c r="BYJ2904" s="391"/>
      <c r="BYK2904" s="391"/>
      <c r="BYL2904" s="391"/>
      <c r="BYM2904" s="391"/>
      <c r="BYN2904" s="391"/>
      <c r="BYO2904" s="391"/>
      <c r="BYP2904" s="391"/>
      <c r="BYQ2904" s="391"/>
      <c r="BYR2904" s="391"/>
      <c r="BYS2904" s="391"/>
      <c r="BYT2904" s="391"/>
      <c r="BYU2904" s="391"/>
      <c r="BYV2904" s="391"/>
      <c r="BYW2904" s="391"/>
      <c r="BYX2904" s="391"/>
      <c r="BYY2904" s="391"/>
      <c r="BYZ2904" s="391"/>
      <c r="BZA2904" s="391"/>
      <c r="BZB2904" s="391"/>
      <c r="BZC2904" s="391"/>
      <c r="BZD2904" s="391"/>
      <c r="BZE2904" s="391"/>
      <c r="BZF2904" s="391"/>
      <c r="BZG2904" s="391"/>
      <c r="BZH2904" s="391"/>
      <c r="BZI2904" s="391"/>
      <c r="BZJ2904" s="391"/>
      <c r="BZK2904" s="391"/>
      <c r="BZL2904" s="391"/>
      <c r="BZM2904" s="391"/>
      <c r="BZN2904" s="391"/>
      <c r="BZO2904" s="391"/>
      <c r="BZP2904" s="391"/>
      <c r="BZQ2904" s="391"/>
      <c r="BZR2904" s="391"/>
      <c r="BZS2904" s="391"/>
      <c r="BZT2904" s="391"/>
      <c r="BZU2904" s="391"/>
      <c r="BZV2904" s="391"/>
      <c r="BZW2904" s="391"/>
      <c r="BZX2904" s="391"/>
      <c r="BZY2904" s="391"/>
      <c r="BZZ2904" s="391"/>
      <c r="CAA2904" s="391"/>
      <c r="CAB2904" s="391"/>
      <c r="CAC2904" s="391"/>
      <c r="CAD2904" s="391"/>
      <c r="CAE2904" s="391"/>
      <c r="CAF2904" s="391"/>
      <c r="CAG2904" s="391"/>
      <c r="CAH2904" s="391"/>
      <c r="CAI2904" s="391"/>
      <c r="CAJ2904" s="391"/>
      <c r="CAK2904" s="391"/>
      <c r="CAL2904" s="391"/>
      <c r="CAM2904" s="391"/>
      <c r="CAN2904" s="391"/>
      <c r="CAO2904" s="391"/>
      <c r="CAP2904" s="391"/>
      <c r="CAQ2904" s="391"/>
      <c r="CAR2904" s="391"/>
      <c r="CAS2904" s="391"/>
      <c r="CAT2904" s="391"/>
      <c r="CAU2904" s="391"/>
      <c r="CAV2904" s="391"/>
      <c r="CAW2904" s="391"/>
      <c r="CAX2904" s="391"/>
      <c r="CAY2904" s="391"/>
      <c r="CAZ2904" s="391"/>
      <c r="CBA2904" s="391"/>
      <c r="CBB2904" s="391"/>
      <c r="CBC2904" s="391"/>
      <c r="CBD2904" s="391"/>
      <c r="CBE2904" s="391"/>
      <c r="CBF2904" s="391"/>
      <c r="CBG2904" s="391"/>
      <c r="CBH2904" s="391"/>
      <c r="CBI2904" s="391"/>
      <c r="CBJ2904" s="391"/>
      <c r="CBK2904" s="391"/>
      <c r="CBL2904" s="391"/>
      <c r="CBM2904" s="391"/>
      <c r="CBN2904" s="391"/>
      <c r="CBO2904" s="391"/>
      <c r="CBP2904" s="391"/>
      <c r="CBQ2904" s="391"/>
      <c r="CBR2904" s="391"/>
      <c r="CBS2904" s="391"/>
      <c r="CBT2904" s="391"/>
      <c r="CBU2904" s="391"/>
      <c r="CBV2904" s="391"/>
      <c r="CBW2904" s="391"/>
      <c r="CBX2904" s="391"/>
      <c r="CBY2904" s="391"/>
      <c r="CBZ2904" s="391"/>
      <c r="CCA2904" s="391"/>
      <c r="CCB2904" s="391"/>
      <c r="CCC2904" s="391"/>
      <c r="CCD2904" s="391"/>
      <c r="CCE2904" s="391"/>
      <c r="CCF2904" s="391"/>
      <c r="CCG2904" s="391"/>
      <c r="CCH2904" s="391"/>
      <c r="CCI2904" s="391"/>
      <c r="CCJ2904" s="391"/>
      <c r="CCK2904" s="391"/>
      <c r="CCL2904" s="391"/>
      <c r="CCM2904" s="391"/>
      <c r="CCN2904" s="391"/>
      <c r="CCO2904" s="391"/>
      <c r="CCP2904" s="391"/>
      <c r="CCQ2904" s="391"/>
      <c r="CCR2904" s="391"/>
      <c r="CCS2904" s="391"/>
      <c r="CCT2904" s="391"/>
      <c r="CCU2904" s="391"/>
      <c r="CCV2904" s="391"/>
      <c r="CCW2904" s="391"/>
      <c r="CCX2904" s="391"/>
      <c r="CCY2904" s="391"/>
      <c r="CCZ2904" s="391"/>
      <c r="CDA2904" s="391"/>
      <c r="CDB2904" s="391"/>
      <c r="CDC2904" s="391"/>
      <c r="CDD2904" s="391"/>
      <c r="CDE2904" s="391"/>
      <c r="CDF2904" s="391"/>
      <c r="CDG2904" s="391"/>
      <c r="CDH2904" s="391"/>
      <c r="CDI2904" s="391"/>
      <c r="CDJ2904" s="391"/>
      <c r="CDK2904" s="391"/>
      <c r="CDL2904" s="391"/>
      <c r="CDM2904" s="391"/>
      <c r="CDN2904" s="391"/>
      <c r="CDO2904" s="391"/>
      <c r="CDP2904" s="391"/>
      <c r="CDQ2904" s="391"/>
      <c r="CDR2904" s="391"/>
      <c r="CDS2904" s="391"/>
      <c r="CDT2904" s="391"/>
      <c r="CDU2904" s="391"/>
      <c r="CDV2904" s="391"/>
      <c r="CDW2904" s="391"/>
      <c r="CDX2904" s="391"/>
      <c r="CDY2904" s="391"/>
      <c r="CDZ2904" s="391"/>
      <c r="CEA2904" s="391"/>
      <c r="CEB2904" s="391"/>
      <c r="CEC2904" s="391"/>
      <c r="CED2904" s="391"/>
      <c r="CEE2904" s="391"/>
      <c r="CEF2904" s="391"/>
      <c r="CEG2904" s="391"/>
      <c r="CEH2904" s="391"/>
      <c r="CEI2904" s="391"/>
      <c r="CEJ2904" s="391"/>
      <c r="CEK2904" s="391"/>
      <c r="CEL2904" s="391"/>
      <c r="CEM2904" s="391"/>
      <c r="CEN2904" s="391"/>
      <c r="CEO2904" s="391"/>
      <c r="CEP2904" s="391"/>
      <c r="CEQ2904" s="391"/>
      <c r="CER2904" s="391"/>
      <c r="CES2904" s="391"/>
      <c r="CET2904" s="391"/>
      <c r="CEU2904" s="391"/>
      <c r="CEV2904" s="391"/>
      <c r="CEW2904" s="391"/>
      <c r="CEX2904" s="391"/>
      <c r="CEY2904" s="391"/>
      <c r="CEZ2904" s="391"/>
      <c r="CFA2904" s="391"/>
      <c r="CFB2904" s="391"/>
      <c r="CFC2904" s="391"/>
      <c r="CFD2904" s="391"/>
      <c r="CFE2904" s="391"/>
      <c r="CFF2904" s="391"/>
      <c r="CFG2904" s="391"/>
      <c r="CFH2904" s="391"/>
      <c r="CFI2904" s="391"/>
      <c r="CFJ2904" s="391"/>
      <c r="CFK2904" s="391"/>
      <c r="CFL2904" s="391"/>
      <c r="CFM2904" s="391"/>
      <c r="CFN2904" s="391"/>
      <c r="CFO2904" s="391"/>
      <c r="CFP2904" s="391"/>
      <c r="CFQ2904" s="391"/>
      <c r="CFR2904" s="391"/>
      <c r="CFS2904" s="391"/>
      <c r="CFT2904" s="391"/>
      <c r="CFU2904" s="391"/>
      <c r="CFV2904" s="391"/>
      <c r="CFW2904" s="391"/>
      <c r="CFX2904" s="391"/>
      <c r="CFY2904" s="391"/>
      <c r="CFZ2904" s="391"/>
      <c r="CGA2904" s="391"/>
      <c r="CGB2904" s="391"/>
      <c r="CGC2904" s="391"/>
      <c r="CGD2904" s="391"/>
      <c r="CGE2904" s="391"/>
      <c r="CGF2904" s="391"/>
      <c r="CGG2904" s="391"/>
      <c r="CGH2904" s="391"/>
      <c r="CGI2904" s="391"/>
      <c r="CGJ2904" s="391"/>
      <c r="CGK2904" s="391"/>
      <c r="CGL2904" s="391"/>
      <c r="CGM2904" s="391"/>
      <c r="CGN2904" s="391"/>
      <c r="CGO2904" s="391"/>
      <c r="CGP2904" s="391"/>
      <c r="CGQ2904" s="391"/>
      <c r="CGR2904" s="391"/>
      <c r="CGS2904" s="391"/>
      <c r="CGT2904" s="391"/>
      <c r="CGU2904" s="391"/>
      <c r="CGV2904" s="391"/>
      <c r="CGW2904" s="391"/>
      <c r="CGX2904" s="391"/>
      <c r="CGY2904" s="391"/>
      <c r="CGZ2904" s="391"/>
      <c r="CHA2904" s="391"/>
      <c r="CHB2904" s="391"/>
      <c r="CHC2904" s="391"/>
      <c r="CHD2904" s="391"/>
      <c r="CHE2904" s="391"/>
      <c r="CHF2904" s="391"/>
      <c r="CHG2904" s="391"/>
      <c r="CHH2904" s="391"/>
      <c r="CHI2904" s="391"/>
      <c r="CHJ2904" s="391"/>
      <c r="CHK2904" s="391"/>
      <c r="CHL2904" s="391"/>
      <c r="CHM2904" s="391"/>
      <c r="CHN2904" s="391"/>
      <c r="CHO2904" s="391"/>
      <c r="CHP2904" s="391"/>
      <c r="CHQ2904" s="391"/>
      <c r="CHR2904" s="391"/>
      <c r="CHS2904" s="391"/>
      <c r="CHT2904" s="391"/>
      <c r="CHU2904" s="391"/>
      <c r="CHV2904" s="391"/>
      <c r="CHW2904" s="391"/>
      <c r="CHX2904" s="391"/>
      <c r="CHY2904" s="391"/>
      <c r="CHZ2904" s="391"/>
      <c r="CIA2904" s="391"/>
      <c r="CIB2904" s="391"/>
      <c r="CIC2904" s="391"/>
      <c r="CID2904" s="391"/>
      <c r="CIE2904" s="391"/>
      <c r="CIF2904" s="391"/>
      <c r="CIG2904" s="391"/>
      <c r="CIH2904" s="391"/>
      <c r="CII2904" s="391"/>
      <c r="CIJ2904" s="391"/>
      <c r="CIK2904" s="391"/>
      <c r="CIL2904" s="391"/>
      <c r="CIM2904" s="391"/>
      <c r="CIN2904" s="391"/>
      <c r="CIO2904" s="391"/>
      <c r="CIP2904" s="391"/>
      <c r="CIQ2904" s="391"/>
      <c r="CIR2904" s="391"/>
      <c r="CIS2904" s="391"/>
      <c r="CIT2904" s="391"/>
      <c r="CIU2904" s="391"/>
      <c r="CIV2904" s="391"/>
      <c r="CIW2904" s="391"/>
      <c r="CIX2904" s="391"/>
      <c r="CIY2904" s="391"/>
      <c r="CIZ2904" s="391"/>
      <c r="CJA2904" s="391"/>
      <c r="CJB2904" s="391"/>
      <c r="CJC2904" s="391"/>
      <c r="CJD2904" s="391"/>
      <c r="CJE2904" s="391"/>
      <c r="CJF2904" s="391"/>
      <c r="CJG2904" s="391"/>
      <c r="CJH2904" s="391"/>
      <c r="CJI2904" s="391"/>
      <c r="CJJ2904" s="391"/>
      <c r="CJK2904" s="391"/>
      <c r="CJL2904" s="391"/>
      <c r="CJM2904" s="391"/>
      <c r="CJN2904" s="391"/>
      <c r="CJO2904" s="391"/>
      <c r="CJP2904" s="391"/>
      <c r="CJQ2904" s="391"/>
      <c r="CJR2904" s="391"/>
      <c r="CJS2904" s="391"/>
      <c r="CJT2904" s="391"/>
      <c r="CJU2904" s="391"/>
      <c r="CJV2904" s="391"/>
      <c r="CJW2904" s="391"/>
      <c r="CJX2904" s="391"/>
      <c r="CJY2904" s="391"/>
      <c r="CJZ2904" s="391"/>
      <c r="CKA2904" s="391"/>
      <c r="CKB2904" s="391"/>
      <c r="CKC2904" s="391"/>
      <c r="CKD2904" s="391"/>
      <c r="CKE2904" s="391"/>
      <c r="CKF2904" s="391"/>
      <c r="CKG2904" s="391"/>
      <c r="CKH2904" s="391"/>
      <c r="CKI2904" s="391"/>
      <c r="CKJ2904" s="391"/>
      <c r="CKK2904" s="391"/>
      <c r="CKL2904" s="391"/>
      <c r="CKM2904" s="391"/>
      <c r="CKN2904" s="391"/>
      <c r="CKO2904" s="391"/>
      <c r="CKP2904" s="391"/>
      <c r="CKQ2904" s="391"/>
      <c r="CKR2904" s="391"/>
      <c r="CKS2904" s="391"/>
      <c r="CKT2904" s="391"/>
      <c r="CKU2904" s="391"/>
      <c r="CKV2904" s="391"/>
      <c r="CKW2904" s="391"/>
      <c r="CKX2904" s="391"/>
      <c r="CKY2904" s="391"/>
      <c r="CKZ2904" s="391"/>
      <c r="CLA2904" s="391"/>
      <c r="CLB2904" s="391"/>
      <c r="CLC2904" s="391"/>
      <c r="CLD2904" s="391"/>
      <c r="CLE2904" s="391"/>
      <c r="CLF2904" s="391"/>
      <c r="CLG2904" s="391"/>
      <c r="CLH2904" s="391"/>
      <c r="CLI2904" s="391"/>
      <c r="CLJ2904" s="391"/>
      <c r="CLK2904" s="391"/>
      <c r="CLL2904" s="391"/>
      <c r="CLM2904" s="391"/>
      <c r="CLN2904" s="391"/>
      <c r="CLO2904" s="391"/>
      <c r="CLP2904" s="391"/>
      <c r="CLQ2904" s="391"/>
      <c r="CLR2904" s="391"/>
      <c r="CLS2904" s="391"/>
      <c r="CLT2904" s="391"/>
      <c r="CLU2904" s="391"/>
      <c r="CLV2904" s="391"/>
      <c r="CLW2904" s="391"/>
      <c r="CLX2904" s="391"/>
      <c r="CLY2904" s="391"/>
      <c r="CLZ2904" s="391"/>
      <c r="CMA2904" s="391"/>
      <c r="CMB2904" s="391"/>
      <c r="CMC2904" s="391"/>
      <c r="CMD2904" s="391"/>
      <c r="CME2904" s="391"/>
      <c r="CMF2904" s="391"/>
      <c r="CMG2904" s="391"/>
      <c r="CMH2904" s="391"/>
      <c r="CMI2904" s="391"/>
      <c r="CMJ2904" s="391"/>
      <c r="CMK2904" s="391"/>
      <c r="CML2904" s="391"/>
      <c r="CMM2904" s="391"/>
      <c r="CMN2904" s="391"/>
      <c r="CMO2904" s="391"/>
      <c r="CMP2904" s="391"/>
      <c r="CMQ2904" s="391"/>
      <c r="CMR2904" s="391"/>
      <c r="CMS2904" s="391"/>
      <c r="CMT2904" s="391"/>
      <c r="CMU2904" s="391"/>
      <c r="CMV2904" s="391"/>
      <c r="CMW2904" s="391"/>
      <c r="CMX2904" s="391"/>
      <c r="CMY2904" s="391"/>
      <c r="CMZ2904" s="391"/>
      <c r="CNA2904" s="391"/>
      <c r="CNB2904" s="391"/>
      <c r="CNC2904" s="391"/>
      <c r="CND2904" s="391"/>
      <c r="CNE2904" s="391"/>
      <c r="CNF2904" s="391"/>
      <c r="CNG2904" s="391"/>
      <c r="CNH2904" s="391"/>
      <c r="CNI2904" s="391"/>
      <c r="CNJ2904" s="391"/>
      <c r="CNK2904" s="391"/>
      <c r="CNL2904" s="391"/>
      <c r="CNM2904" s="391"/>
      <c r="CNN2904" s="391"/>
      <c r="CNO2904" s="391"/>
      <c r="CNP2904" s="391"/>
      <c r="CNQ2904" s="391"/>
      <c r="CNR2904" s="391"/>
      <c r="CNS2904" s="391"/>
      <c r="CNT2904" s="391"/>
      <c r="CNU2904" s="391"/>
      <c r="CNV2904" s="391"/>
      <c r="CNW2904" s="391"/>
      <c r="CNX2904" s="391"/>
      <c r="CNY2904" s="391"/>
      <c r="CNZ2904" s="391"/>
      <c r="COA2904" s="391"/>
      <c r="COB2904" s="391"/>
      <c r="COC2904" s="391"/>
      <c r="COD2904" s="391"/>
      <c r="COE2904" s="391"/>
      <c r="COF2904" s="391"/>
      <c r="COG2904" s="391"/>
      <c r="COH2904" s="391"/>
      <c r="COI2904" s="391"/>
      <c r="COJ2904" s="391"/>
      <c r="COK2904" s="391"/>
      <c r="COL2904" s="391"/>
      <c r="COM2904" s="391"/>
      <c r="CON2904" s="391"/>
      <c r="COO2904" s="391"/>
      <c r="COP2904" s="391"/>
      <c r="COQ2904" s="391"/>
      <c r="COR2904" s="391"/>
      <c r="COS2904" s="391"/>
      <c r="COT2904" s="391"/>
      <c r="COU2904" s="391"/>
      <c r="COV2904" s="391"/>
      <c r="COW2904" s="391"/>
      <c r="COX2904" s="391"/>
      <c r="COY2904" s="391"/>
      <c r="COZ2904" s="391"/>
      <c r="CPA2904" s="391"/>
      <c r="CPB2904" s="391"/>
      <c r="CPC2904" s="391"/>
      <c r="CPD2904" s="391"/>
      <c r="CPE2904" s="391"/>
      <c r="CPF2904" s="391"/>
      <c r="CPG2904" s="391"/>
      <c r="CPH2904" s="391"/>
      <c r="CPI2904" s="391"/>
      <c r="CPJ2904" s="391"/>
      <c r="CPK2904" s="391"/>
      <c r="CPL2904" s="391"/>
      <c r="CPM2904" s="391"/>
      <c r="CPN2904" s="391"/>
      <c r="CPO2904" s="391"/>
      <c r="CPP2904" s="391"/>
      <c r="CPQ2904" s="391"/>
      <c r="CPR2904" s="391"/>
      <c r="CPS2904" s="391"/>
      <c r="CPT2904" s="391"/>
      <c r="CPU2904" s="391"/>
      <c r="CPV2904" s="391"/>
      <c r="CPW2904" s="391"/>
      <c r="CPX2904" s="391"/>
      <c r="CPY2904" s="391"/>
      <c r="CPZ2904" s="391"/>
      <c r="CQA2904" s="391"/>
      <c r="CQB2904" s="391"/>
      <c r="CQC2904" s="391"/>
      <c r="CQD2904" s="391"/>
      <c r="CQE2904" s="391"/>
      <c r="CQF2904" s="391"/>
      <c r="CQG2904" s="391"/>
      <c r="CQH2904" s="391"/>
      <c r="CQI2904" s="391"/>
      <c r="CQJ2904" s="391"/>
      <c r="CQK2904" s="391"/>
      <c r="CQL2904" s="391"/>
      <c r="CQM2904" s="391"/>
      <c r="CQN2904" s="391"/>
      <c r="CQO2904" s="391"/>
      <c r="CQP2904" s="391"/>
      <c r="CQQ2904" s="391"/>
      <c r="CQR2904" s="391"/>
      <c r="CQS2904" s="391"/>
      <c r="CQT2904" s="391"/>
      <c r="CQU2904" s="391"/>
      <c r="CQV2904" s="391"/>
      <c r="CQW2904" s="391"/>
      <c r="CQX2904" s="391"/>
      <c r="CQY2904" s="391"/>
      <c r="CQZ2904" s="391"/>
      <c r="CRA2904" s="391"/>
      <c r="CRB2904" s="391"/>
      <c r="CRC2904" s="391"/>
      <c r="CRD2904" s="391"/>
      <c r="CRE2904" s="391"/>
      <c r="CRF2904" s="391"/>
      <c r="CRG2904" s="391"/>
      <c r="CRH2904" s="391"/>
      <c r="CRI2904" s="391"/>
      <c r="CRJ2904" s="391"/>
      <c r="CRK2904" s="391"/>
      <c r="CRL2904" s="391"/>
      <c r="CRM2904" s="391"/>
      <c r="CRN2904" s="391"/>
      <c r="CRO2904" s="391"/>
      <c r="CRP2904" s="391"/>
      <c r="CRQ2904" s="391"/>
      <c r="CRR2904" s="391"/>
      <c r="CRS2904" s="391"/>
      <c r="CRT2904" s="391"/>
      <c r="CRU2904" s="391"/>
      <c r="CRV2904" s="391"/>
      <c r="CRW2904" s="391"/>
      <c r="CRX2904" s="391"/>
      <c r="CRY2904" s="391"/>
      <c r="CRZ2904" s="391"/>
      <c r="CSA2904" s="391"/>
      <c r="CSB2904" s="391"/>
      <c r="CSC2904" s="391"/>
      <c r="CSD2904" s="391"/>
      <c r="CSE2904" s="391"/>
      <c r="CSF2904" s="391"/>
      <c r="CSG2904" s="391"/>
      <c r="CSH2904" s="391"/>
      <c r="CSI2904" s="391"/>
      <c r="CSJ2904" s="391"/>
      <c r="CSK2904" s="391"/>
      <c r="CSL2904" s="391"/>
      <c r="CSM2904" s="391"/>
      <c r="CSN2904" s="391"/>
      <c r="CSO2904" s="391"/>
      <c r="CSP2904" s="391"/>
      <c r="CSQ2904" s="391"/>
      <c r="CSR2904" s="391"/>
      <c r="CSS2904" s="391"/>
      <c r="CST2904" s="391"/>
      <c r="CSU2904" s="391"/>
      <c r="CSV2904" s="391"/>
      <c r="CSW2904" s="391"/>
      <c r="CSX2904" s="391"/>
      <c r="CSY2904" s="391"/>
      <c r="CSZ2904" s="391"/>
      <c r="CTA2904" s="391"/>
      <c r="CTB2904" s="391"/>
      <c r="CTC2904" s="391"/>
      <c r="CTD2904" s="391"/>
      <c r="CTE2904" s="391"/>
      <c r="CTF2904" s="391"/>
      <c r="CTG2904" s="391"/>
      <c r="CTH2904" s="391"/>
      <c r="CTI2904" s="391"/>
      <c r="CTJ2904" s="391"/>
      <c r="CTK2904" s="391"/>
      <c r="CTL2904" s="391"/>
      <c r="CTM2904" s="391"/>
      <c r="CTN2904" s="391"/>
      <c r="CTO2904" s="391"/>
      <c r="CTP2904" s="391"/>
      <c r="CTQ2904" s="391"/>
      <c r="CTR2904" s="391"/>
      <c r="CTS2904" s="391"/>
      <c r="CTT2904" s="391"/>
      <c r="CTU2904" s="391"/>
      <c r="CTV2904" s="391"/>
      <c r="CTW2904" s="391"/>
      <c r="CTX2904" s="391"/>
      <c r="CTY2904" s="391"/>
      <c r="CTZ2904" s="391"/>
      <c r="CUA2904" s="391"/>
      <c r="CUB2904" s="391"/>
      <c r="CUC2904" s="391"/>
      <c r="CUD2904" s="391"/>
      <c r="CUE2904" s="391"/>
      <c r="CUF2904" s="391"/>
      <c r="CUG2904" s="391"/>
      <c r="CUH2904" s="391"/>
      <c r="CUI2904" s="391"/>
      <c r="CUJ2904" s="391"/>
      <c r="CUK2904" s="391"/>
      <c r="CUL2904" s="391"/>
      <c r="CUM2904" s="391"/>
      <c r="CUN2904" s="391"/>
      <c r="CUO2904" s="391"/>
      <c r="CUP2904" s="391"/>
      <c r="CUQ2904" s="391"/>
      <c r="CUR2904" s="391"/>
      <c r="CUS2904" s="391"/>
      <c r="CUT2904" s="391"/>
      <c r="CUU2904" s="391"/>
      <c r="CUV2904" s="391"/>
      <c r="CUW2904" s="391"/>
      <c r="CUX2904" s="391"/>
      <c r="CUY2904" s="391"/>
      <c r="CUZ2904" s="391"/>
      <c r="CVA2904" s="391"/>
      <c r="CVB2904" s="391"/>
      <c r="CVC2904" s="391"/>
      <c r="CVD2904" s="391"/>
      <c r="CVE2904" s="391"/>
      <c r="CVF2904" s="391"/>
      <c r="CVG2904" s="391"/>
      <c r="CVH2904" s="391"/>
      <c r="CVI2904" s="391"/>
      <c r="CVJ2904" s="391"/>
      <c r="CVK2904" s="391"/>
      <c r="CVL2904" s="391"/>
      <c r="CVM2904" s="391"/>
      <c r="CVN2904" s="391"/>
      <c r="CVO2904" s="391"/>
      <c r="CVP2904" s="391"/>
      <c r="CVQ2904" s="391"/>
      <c r="CVR2904" s="391"/>
      <c r="CVS2904" s="391"/>
      <c r="CVT2904" s="391"/>
      <c r="CVU2904" s="391"/>
      <c r="CVV2904" s="391"/>
      <c r="CVW2904" s="391"/>
      <c r="CVX2904" s="391"/>
      <c r="CVY2904" s="391"/>
      <c r="CVZ2904" s="391"/>
      <c r="CWA2904" s="391"/>
      <c r="CWB2904" s="391"/>
      <c r="CWC2904" s="391"/>
      <c r="CWD2904" s="391"/>
      <c r="CWE2904" s="391"/>
      <c r="CWF2904" s="391"/>
      <c r="CWG2904" s="391"/>
      <c r="CWH2904" s="391"/>
      <c r="CWI2904" s="391"/>
      <c r="CWJ2904" s="391"/>
      <c r="CWK2904" s="391"/>
      <c r="CWL2904" s="391"/>
      <c r="CWM2904" s="391"/>
      <c r="CWN2904" s="391"/>
      <c r="CWO2904" s="391"/>
      <c r="CWP2904" s="391"/>
      <c r="CWQ2904" s="391"/>
      <c r="CWR2904" s="391"/>
      <c r="CWS2904" s="391"/>
      <c r="CWT2904" s="391"/>
      <c r="CWU2904" s="391"/>
      <c r="CWV2904" s="391"/>
      <c r="CWW2904" s="391"/>
      <c r="CWX2904" s="391"/>
      <c r="CWY2904" s="391"/>
      <c r="CWZ2904" s="391"/>
      <c r="CXA2904" s="391"/>
      <c r="CXB2904" s="391"/>
      <c r="CXC2904" s="391"/>
      <c r="CXD2904" s="391"/>
      <c r="CXE2904" s="391"/>
      <c r="CXF2904" s="391"/>
      <c r="CXG2904" s="391"/>
      <c r="CXH2904" s="391"/>
      <c r="CXI2904" s="391"/>
      <c r="CXJ2904" s="391"/>
      <c r="CXK2904" s="391"/>
      <c r="CXL2904" s="391"/>
      <c r="CXM2904" s="391"/>
      <c r="CXN2904" s="391"/>
      <c r="CXO2904" s="391"/>
      <c r="CXP2904" s="391"/>
      <c r="CXQ2904" s="391"/>
      <c r="CXR2904" s="391"/>
      <c r="CXS2904" s="391"/>
      <c r="CXT2904" s="391"/>
      <c r="CXU2904" s="391"/>
      <c r="CXV2904" s="391"/>
      <c r="CXW2904" s="391"/>
      <c r="CXX2904" s="391"/>
      <c r="CXY2904" s="391"/>
      <c r="CXZ2904" s="391"/>
      <c r="CYA2904" s="391"/>
      <c r="CYB2904" s="391"/>
      <c r="CYC2904" s="391"/>
      <c r="CYD2904" s="391"/>
      <c r="CYE2904" s="391"/>
      <c r="CYF2904" s="391"/>
      <c r="CYG2904" s="391"/>
      <c r="CYH2904" s="391"/>
      <c r="CYI2904" s="391"/>
      <c r="CYJ2904" s="391"/>
      <c r="CYK2904" s="391"/>
      <c r="CYL2904" s="391"/>
      <c r="CYM2904" s="391"/>
      <c r="CYN2904" s="391"/>
      <c r="CYO2904" s="391"/>
      <c r="CYP2904" s="391"/>
      <c r="CYQ2904" s="391"/>
      <c r="CYR2904" s="391"/>
      <c r="CYS2904" s="391"/>
      <c r="CYT2904" s="391"/>
      <c r="CYU2904" s="391"/>
      <c r="CYV2904" s="391"/>
      <c r="CYW2904" s="391"/>
      <c r="CYX2904" s="391"/>
      <c r="CYY2904" s="391"/>
      <c r="CYZ2904" s="391"/>
      <c r="CZA2904" s="391"/>
      <c r="CZB2904" s="391"/>
      <c r="CZC2904" s="391"/>
      <c r="CZD2904" s="391"/>
      <c r="CZE2904" s="391"/>
      <c r="CZF2904" s="391"/>
      <c r="CZG2904" s="391"/>
      <c r="CZH2904" s="391"/>
      <c r="CZI2904" s="391"/>
      <c r="CZJ2904" s="391"/>
      <c r="CZK2904" s="391"/>
      <c r="CZL2904" s="391"/>
      <c r="CZM2904" s="391"/>
      <c r="CZN2904" s="391"/>
      <c r="CZO2904" s="391"/>
      <c r="CZP2904" s="391"/>
      <c r="CZQ2904" s="391"/>
      <c r="CZR2904" s="391"/>
      <c r="CZS2904" s="391"/>
      <c r="CZT2904" s="391"/>
      <c r="CZU2904" s="391"/>
      <c r="CZV2904" s="391"/>
      <c r="CZW2904" s="391"/>
      <c r="CZX2904" s="391"/>
      <c r="CZY2904" s="391"/>
      <c r="CZZ2904" s="391"/>
      <c r="DAA2904" s="391"/>
      <c r="DAB2904" s="391"/>
      <c r="DAC2904" s="391"/>
      <c r="DAD2904" s="391"/>
      <c r="DAE2904" s="391"/>
      <c r="DAF2904" s="391"/>
      <c r="DAG2904" s="391"/>
      <c r="DAH2904" s="391"/>
      <c r="DAI2904" s="391"/>
      <c r="DAJ2904" s="391"/>
      <c r="DAK2904" s="391"/>
      <c r="DAL2904" s="391"/>
      <c r="DAM2904" s="391"/>
      <c r="DAN2904" s="391"/>
      <c r="DAO2904" s="391"/>
      <c r="DAP2904" s="391"/>
      <c r="DAQ2904" s="391"/>
      <c r="DAR2904" s="391"/>
      <c r="DAS2904" s="391"/>
      <c r="DAT2904" s="391"/>
      <c r="DAU2904" s="391"/>
      <c r="DAV2904" s="391"/>
      <c r="DAW2904" s="391"/>
      <c r="DAX2904" s="391"/>
      <c r="DAY2904" s="391"/>
      <c r="DAZ2904" s="391"/>
      <c r="DBA2904" s="391"/>
      <c r="DBB2904" s="391"/>
      <c r="DBC2904" s="391"/>
      <c r="DBD2904" s="391"/>
      <c r="DBE2904" s="391"/>
      <c r="DBF2904" s="391"/>
      <c r="DBG2904" s="391"/>
      <c r="DBH2904" s="391"/>
      <c r="DBI2904" s="391"/>
      <c r="DBJ2904" s="391"/>
      <c r="DBK2904" s="391"/>
      <c r="DBL2904" s="391"/>
      <c r="DBM2904" s="391"/>
      <c r="DBN2904" s="391"/>
      <c r="DBO2904" s="391"/>
      <c r="DBP2904" s="391"/>
      <c r="DBQ2904" s="391"/>
      <c r="DBR2904" s="391"/>
      <c r="DBS2904" s="391"/>
      <c r="DBT2904" s="391"/>
      <c r="DBU2904" s="391"/>
      <c r="DBV2904" s="391"/>
      <c r="DBW2904" s="391"/>
      <c r="DBX2904" s="391"/>
      <c r="DBY2904" s="391"/>
      <c r="DBZ2904" s="391"/>
      <c r="DCA2904" s="391"/>
      <c r="DCB2904" s="391"/>
      <c r="DCC2904" s="391"/>
      <c r="DCD2904" s="391"/>
      <c r="DCE2904" s="391"/>
      <c r="DCF2904" s="391"/>
      <c r="DCG2904" s="391"/>
      <c r="DCH2904" s="391"/>
      <c r="DCI2904" s="391"/>
      <c r="DCJ2904" s="391"/>
      <c r="DCK2904" s="391"/>
      <c r="DCL2904" s="391"/>
      <c r="DCM2904" s="391"/>
      <c r="DCN2904" s="391"/>
      <c r="DCO2904" s="391"/>
      <c r="DCP2904" s="391"/>
      <c r="DCQ2904" s="391"/>
      <c r="DCR2904" s="391"/>
      <c r="DCS2904" s="391"/>
      <c r="DCT2904" s="391"/>
      <c r="DCU2904" s="391"/>
      <c r="DCV2904" s="391"/>
      <c r="DCW2904" s="391"/>
      <c r="DCX2904" s="391"/>
      <c r="DCY2904" s="391"/>
      <c r="DCZ2904" s="391"/>
      <c r="DDA2904" s="391"/>
      <c r="DDB2904" s="391"/>
      <c r="DDC2904" s="391"/>
      <c r="DDD2904" s="391"/>
      <c r="DDE2904" s="391"/>
      <c r="DDF2904" s="391"/>
      <c r="DDG2904" s="391"/>
      <c r="DDH2904" s="391"/>
      <c r="DDI2904" s="391"/>
      <c r="DDJ2904" s="391"/>
      <c r="DDK2904" s="391"/>
      <c r="DDL2904" s="391"/>
      <c r="DDM2904" s="391"/>
      <c r="DDN2904" s="391"/>
      <c r="DDO2904" s="391"/>
      <c r="DDP2904" s="391"/>
      <c r="DDQ2904" s="391"/>
      <c r="DDR2904" s="391"/>
      <c r="DDS2904" s="391"/>
      <c r="DDT2904" s="391"/>
      <c r="DDU2904" s="391"/>
      <c r="DDV2904" s="391"/>
      <c r="DDW2904" s="391"/>
      <c r="DDX2904" s="391"/>
      <c r="DDY2904" s="391"/>
      <c r="DDZ2904" s="391"/>
      <c r="DEA2904" s="391"/>
      <c r="DEB2904" s="391"/>
      <c r="DEC2904" s="391"/>
      <c r="DED2904" s="391"/>
      <c r="DEE2904" s="391"/>
      <c r="DEF2904" s="391"/>
      <c r="DEG2904" s="391"/>
      <c r="DEH2904" s="391"/>
      <c r="DEI2904" s="391"/>
      <c r="DEJ2904" s="391"/>
      <c r="DEK2904" s="391"/>
      <c r="DEL2904" s="391"/>
      <c r="DEM2904" s="391"/>
      <c r="DEN2904" s="391"/>
      <c r="DEO2904" s="391"/>
      <c r="DEP2904" s="391"/>
      <c r="DEQ2904" s="391"/>
      <c r="DER2904" s="391"/>
      <c r="DES2904" s="391"/>
      <c r="DET2904" s="391"/>
      <c r="DEU2904" s="391"/>
      <c r="DEV2904" s="391"/>
      <c r="DEW2904" s="391"/>
      <c r="DEX2904" s="391"/>
      <c r="DEY2904" s="391"/>
      <c r="DEZ2904" s="391"/>
      <c r="DFA2904" s="391"/>
      <c r="DFB2904" s="391"/>
      <c r="DFC2904" s="391"/>
      <c r="DFD2904" s="391"/>
      <c r="DFE2904" s="391"/>
      <c r="DFF2904" s="391"/>
      <c r="DFG2904" s="391"/>
      <c r="DFH2904" s="391"/>
      <c r="DFI2904" s="391"/>
      <c r="DFJ2904" s="391"/>
      <c r="DFK2904" s="391"/>
      <c r="DFL2904" s="391"/>
      <c r="DFM2904" s="391"/>
      <c r="DFN2904" s="391"/>
      <c r="DFO2904" s="391"/>
      <c r="DFP2904" s="391"/>
      <c r="DFQ2904" s="391"/>
      <c r="DFR2904" s="391"/>
      <c r="DFS2904" s="391"/>
      <c r="DFT2904" s="391"/>
      <c r="DFU2904" s="391"/>
      <c r="DFV2904" s="391"/>
      <c r="DFW2904" s="391"/>
      <c r="DFX2904" s="391"/>
      <c r="DFY2904" s="391"/>
      <c r="DFZ2904" s="391"/>
      <c r="DGA2904" s="391"/>
      <c r="DGB2904" s="391"/>
      <c r="DGC2904" s="391"/>
      <c r="DGD2904" s="391"/>
      <c r="DGE2904" s="391"/>
      <c r="DGF2904" s="391"/>
      <c r="DGG2904" s="391"/>
      <c r="DGH2904" s="391"/>
      <c r="DGI2904" s="391"/>
      <c r="DGJ2904" s="391"/>
      <c r="DGK2904" s="391"/>
      <c r="DGL2904" s="391"/>
      <c r="DGM2904" s="391"/>
      <c r="DGN2904" s="391"/>
      <c r="DGO2904" s="391"/>
      <c r="DGP2904" s="391"/>
      <c r="DGQ2904" s="391"/>
      <c r="DGR2904" s="391"/>
      <c r="DGS2904" s="391"/>
      <c r="DGT2904" s="391"/>
      <c r="DGU2904" s="391"/>
      <c r="DGV2904" s="391"/>
      <c r="DGW2904" s="391"/>
      <c r="DGX2904" s="391"/>
      <c r="DGY2904" s="391"/>
      <c r="DGZ2904" s="391"/>
      <c r="DHA2904" s="391"/>
      <c r="DHB2904" s="391"/>
      <c r="DHC2904" s="391"/>
      <c r="DHD2904" s="391"/>
      <c r="DHE2904" s="391"/>
      <c r="DHF2904" s="391"/>
      <c r="DHG2904" s="391"/>
      <c r="DHH2904" s="391"/>
      <c r="DHI2904" s="391"/>
      <c r="DHJ2904" s="391"/>
      <c r="DHK2904" s="391"/>
      <c r="DHL2904" s="391"/>
      <c r="DHM2904" s="391"/>
      <c r="DHN2904" s="391"/>
      <c r="DHO2904" s="391"/>
      <c r="DHP2904" s="391"/>
      <c r="DHQ2904" s="391"/>
      <c r="DHR2904" s="391"/>
      <c r="DHS2904" s="391"/>
      <c r="DHT2904" s="391"/>
      <c r="DHU2904" s="391"/>
      <c r="DHV2904" s="391"/>
      <c r="DHW2904" s="391"/>
      <c r="DHX2904" s="391"/>
      <c r="DHY2904" s="391"/>
      <c r="DHZ2904" s="391"/>
      <c r="DIA2904" s="391"/>
      <c r="DIB2904" s="391"/>
      <c r="DIC2904" s="391"/>
      <c r="DID2904" s="391"/>
      <c r="DIE2904" s="391"/>
      <c r="DIF2904" s="391"/>
      <c r="DIG2904" s="391"/>
      <c r="DIH2904" s="391"/>
      <c r="DII2904" s="391"/>
      <c r="DIJ2904" s="391"/>
      <c r="DIK2904" s="391"/>
      <c r="DIL2904" s="391"/>
      <c r="DIM2904" s="391"/>
      <c r="DIN2904" s="391"/>
      <c r="DIO2904" s="391"/>
      <c r="DIP2904" s="391"/>
      <c r="DIQ2904" s="391"/>
      <c r="DIR2904" s="391"/>
      <c r="DIS2904" s="391"/>
      <c r="DIT2904" s="391"/>
      <c r="DIU2904" s="391"/>
      <c r="DIV2904" s="391"/>
      <c r="DIW2904" s="391"/>
      <c r="DIX2904" s="391"/>
      <c r="DIY2904" s="391"/>
      <c r="DIZ2904" s="391"/>
      <c r="DJA2904" s="391"/>
      <c r="DJB2904" s="391"/>
      <c r="DJC2904" s="391"/>
      <c r="DJD2904" s="391"/>
      <c r="DJE2904" s="391"/>
      <c r="DJF2904" s="391"/>
      <c r="DJG2904" s="391"/>
      <c r="DJH2904" s="391"/>
      <c r="DJI2904" s="391"/>
      <c r="DJJ2904" s="391"/>
      <c r="DJK2904" s="391"/>
      <c r="DJL2904" s="391"/>
      <c r="DJM2904" s="391"/>
      <c r="DJN2904" s="391"/>
      <c r="DJO2904" s="391"/>
      <c r="DJP2904" s="391"/>
      <c r="DJQ2904" s="391"/>
      <c r="DJR2904" s="391"/>
      <c r="DJS2904" s="391"/>
      <c r="DJT2904" s="391"/>
      <c r="DJU2904" s="391"/>
      <c r="DJV2904" s="391"/>
      <c r="DJW2904" s="391"/>
      <c r="DJX2904" s="391"/>
      <c r="DJY2904" s="391"/>
      <c r="DJZ2904" s="391"/>
      <c r="DKA2904" s="391"/>
      <c r="DKB2904" s="391"/>
      <c r="DKC2904" s="391"/>
      <c r="DKD2904" s="391"/>
      <c r="DKE2904" s="391"/>
      <c r="DKF2904" s="391"/>
      <c r="DKG2904" s="391"/>
      <c r="DKH2904" s="391"/>
      <c r="DKI2904" s="391"/>
      <c r="DKJ2904" s="391"/>
      <c r="DKK2904" s="391"/>
      <c r="DKL2904" s="391"/>
      <c r="DKM2904" s="391"/>
      <c r="DKN2904" s="391"/>
      <c r="DKO2904" s="391"/>
      <c r="DKP2904" s="391"/>
      <c r="DKQ2904" s="391"/>
      <c r="DKR2904" s="391"/>
      <c r="DKS2904" s="391"/>
      <c r="DKT2904" s="391"/>
      <c r="DKU2904" s="391"/>
      <c r="DKV2904" s="391"/>
      <c r="DKW2904" s="391"/>
      <c r="DKX2904" s="391"/>
      <c r="DKY2904" s="391"/>
      <c r="DKZ2904" s="391"/>
      <c r="DLA2904" s="391"/>
      <c r="DLB2904" s="391"/>
      <c r="DLC2904" s="391"/>
      <c r="DLD2904" s="391"/>
      <c r="DLE2904" s="391"/>
      <c r="DLF2904" s="391"/>
      <c r="DLG2904" s="391"/>
      <c r="DLH2904" s="391"/>
      <c r="DLI2904" s="391"/>
      <c r="DLJ2904" s="391"/>
      <c r="DLK2904" s="391"/>
      <c r="DLL2904" s="391"/>
      <c r="DLM2904" s="391"/>
      <c r="DLN2904" s="391"/>
      <c r="DLO2904" s="391"/>
      <c r="DLP2904" s="391"/>
      <c r="DLQ2904" s="391"/>
      <c r="DLR2904" s="391"/>
      <c r="DLS2904" s="391"/>
      <c r="DLT2904" s="391"/>
      <c r="DLU2904" s="391"/>
      <c r="DLV2904" s="391"/>
      <c r="DLW2904" s="391"/>
      <c r="DLX2904" s="391"/>
      <c r="DLY2904" s="391"/>
      <c r="DLZ2904" s="391"/>
      <c r="DMA2904" s="391"/>
      <c r="DMB2904" s="391"/>
      <c r="DMC2904" s="391"/>
      <c r="DMD2904" s="391"/>
      <c r="DME2904" s="391"/>
      <c r="DMF2904" s="391"/>
      <c r="DMG2904" s="391"/>
      <c r="DMH2904" s="391"/>
      <c r="DMI2904" s="391"/>
      <c r="DMJ2904" s="391"/>
      <c r="DMK2904" s="391"/>
      <c r="DML2904" s="391"/>
      <c r="DMM2904" s="391"/>
      <c r="DMN2904" s="391"/>
      <c r="DMO2904" s="391"/>
      <c r="DMP2904" s="391"/>
      <c r="DMQ2904" s="391"/>
      <c r="DMR2904" s="391"/>
      <c r="DMS2904" s="391"/>
      <c r="DMT2904" s="391"/>
      <c r="DMU2904" s="391"/>
      <c r="DMV2904" s="391"/>
      <c r="DMW2904" s="391"/>
      <c r="DMX2904" s="391"/>
      <c r="DMY2904" s="391"/>
      <c r="DMZ2904" s="391"/>
      <c r="DNA2904" s="391"/>
      <c r="DNB2904" s="391"/>
      <c r="DNC2904" s="391"/>
      <c r="DND2904" s="391"/>
      <c r="DNE2904" s="391"/>
      <c r="DNF2904" s="391"/>
      <c r="DNG2904" s="391"/>
      <c r="DNH2904" s="391"/>
      <c r="DNI2904" s="391"/>
      <c r="DNJ2904" s="391"/>
      <c r="DNK2904" s="391"/>
      <c r="DNL2904" s="391"/>
      <c r="DNM2904" s="391"/>
      <c r="DNN2904" s="391"/>
      <c r="DNO2904" s="391"/>
      <c r="DNP2904" s="391"/>
      <c r="DNQ2904" s="391"/>
      <c r="DNR2904" s="391"/>
      <c r="DNS2904" s="391"/>
      <c r="DNT2904" s="391"/>
      <c r="DNU2904" s="391"/>
      <c r="DNV2904" s="391"/>
      <c r="DNW2904" s="391"/>
      <c r="DNX2904" s="391"/>
      <c r="DNY2904" s="391"/>
      <c r="DNZ2904" s="391"/>
      <c r="DOA2904" s="391"/>
      <c r="DOB2904" s="391"/>
      <c r="DOC2904" s="391"/>
      <c r="DOD2904" s="391"/>
      <c r="DOE2904" s="391"/>
      <c r="DOF2904" s="391"/>
      <c r="DOG2904" s="391"/>
      <c r="DOH2904" s="391"/>
      <c r="DOI2904" s="391"/>
      <c r="DOJ2904" s="391"/>
      <c r="DOK2904" s="391"/>
      <c r="DOL2904" s="391"/>
      <c r="DOM2904" s="391"/>
      <c r="DON2904" s="391"/>
      <c r="DOO2904" s="391"/>
      <c r="DOP2904" s="391"/>
      <c r="DOQ2904" s="391"/>
      <c r="DOR2904" s="391"/>
      <c r="DOS2904" s="391"/>
      <c r="DOT2904" s="391"/>
      <c r="DOU2904" s="391"/>
      <c r="DOV2904" s="391"/>
      <c r="DOW2904" s="391"/>
      <c r="DOX2904" s="391"/>
      <c r="DOY2904" s="391"/>
      <c r="DOZ2904" s="391"/>
      <c r="DPA2904" s="391"/>
      <c r="DPB2904" s="391"/>
      <c r="DPC2904" s="391"/>
      <c r="DPD2904" s="391"/>
      <c r="DPE2904" s="391"/>
      <c r="DPF2904" s="391"/>
      <c r="DPG2904" s="391"/>
      <c r="DPH2904" s="391"/>
      <c r="DPI2904" s="391"/>
      <c r="DPJ2904" s="391"/>
      <c r="DPK2904" s="391"/>
      <c r="DPL2904" s="391"/>
      <c r="DPM2904" s="391"/>
      <c r="DPN2904" s="391"/>
      <c r="DPO2904" s="391"/>
      <c r="DPP2904" s="391"/>
      <c r="DPQ2904" s="391"/>
      <c r="DPR2904" s="391"/>
      <c r="DPS2904" s="391"/>
      <c r="DPT2904" s="391"/>
      <c r="DPU2904" s="391"/>
      <c r="DPV2904" s="391"/>
      <c r="DPW2904" s="391"/>
      <c r="DPX2904" s="391"/>
      <c r="DPY2904" s="391"/>
      <c r="DPZ2904" s="391"/>
      <c r="DQA2904" s="391"/>
      <c r="DQB2904" s="391"/>
      <c r="DQC2904" s="391"/>
      <c r="DQD2904" s="391"/>
      <c r="DQE2904" s="391"/>
      <c r="DQF2904" s="391"/>
      <c r="DQG2904" s="391"/>
      <c r="DQH2904" s="391"/>
      <c r="DQI2904" s="391"/>
      <c r="DQJ2904" s="391"/>
      <c r="DQK2904" s="391"/>
      <c r="DQL2904" s="391"/>
      <c r="DQM2904" s="391"/>
      <c r="DQN2904" s="391"/>
      <c r="DQO2904" s="391"/>
      <c r="DQP2904" s="391"/>
      <c r="DQQ2904" s="391"/>
      <c r="DQR2904" s="391"/>
      <c r="DQS2904" s="391"/>
      <c r="DQT2904" s="391"/>
      <c r="DQU2904" s="391"/>
      <c r="DQV2904" s="391"/>
      <c r="DQW2904" s="391"/>
      <c r="DQX2904" s="391"/>
      <c r="DQY2904" s="391"/>
      <c r="DQZ2904" s="391"/>
      <c r="DRA2904" s="391"/>
      <c r="DRB2904" s="391"/>
      <c r="DRC2904" s="391"/>
      <c r="DRD2904" s="391"/>
      <c r="DRE2904" s="391"/>
      <c r="DRF2904" s="391"/>
      <c r="DRG2904" s="391"/>
      <c r="DRH2904" s="391"/>
      <c r="DRI2904" s="391"/>
      <c r="DRJ2904" s="391"/>
      <c r="DRK2904" s="391"/>
      <c r="DRL2904" s="391"/>
      <c r="DRM2904" s="391"/>
      <c r="DRN2904" s="391"/>
      <c r="DRO2904" s="391"/>
      <c r="DRP2904" s="391"/>
      <c r="DRQ2904" s="391"/>
      <c r="DRR2904" s="391"/>
      <c r="DRS2904" s="391"/>
      <c r="DRT2904" s="391"/>
      <c r="DRU2904" s="391"/>
      <c r="DRV2904" s="391"/>
      <c r="DRW2904" s="391"/>
      <c r="DRX2904" s="391"/>
      <c r="DRY2904" s="391"/>
      <c r="DRZ2904" s="391"/>
      <c r="DSA2904" s="391"/>
      <c r="DSB2904" s="391"/>
      <c r="DSC2904" s="391"/>
      <c r="DSD2904" s="391"/>
      <c r="DSE2904" s="391"/>
      <c r="DSF2904" s="391"/>
      <c r="DSG2904" s="391"/>
      <c r="DSH2904" s="391"/>
      <c r="DSI2904" s="391"/>
      <c r="DSJ2904" s="391"/>
      <c r="DSK2904" s="391"/>
      <c r="DSL2904" s="391"/>
      <c r="DSM2904" s="391"/>
      <c r="DSN2904" s="391"/>
      <c r="DSO2904" s="391"/>
      <c r="DSP2904" s="391"/>
      <c r="DSQ2904" s="391"/>
      <c r="DSR2904" s="391"/>
      <c r="DSS2904" s="391"/>
      <c r="DST2904" s="391"/>
      <c r="DSU2904" s="391"/>
      <c r="DSV2904" s="391"/>
      <c r="DSW2904" s="391"/>
      <c r="DSX2904" s="391"/>
      <c r="DSY2904" s="391"/>
      <c r="DSZ2904" s="391"/>
      <c r="DTA2904" s="391"/>
      <c r="DTB2904" s="391"/>
      <c r="DTC2904" s="391"/>
      <c r="DTD2904" s="391"/>
      <c r="DTE2904" s="391"/>
      <c r="DTF2904" s="391"/>
      <c r="DTG2904" s="391"/>
      <c r="DTH2904" s="391"/>
      <c r="DTI2904" s="391"/>
      <c r="DTJ2904" s="391"/>
      <c r="DTK2904" s="391"/>
      <c r="DTL2904" s="391"/>
      <c r="DTM2904" s="391"/>
      <c r="DTN2904" s="391"/>
      <c r="DTO2904" s="391"/>
      <c r="DTP2904" s="391"/>
      <c r="DTQ2904" s="391"/>
      <c r="DTR2904" s="391"/>
      <c r="DTS2904" s="391"/>
      <c r="DTT2904" s="391"/>
      <c r="DTU2904" s="391"/>
      <c r="DTV2904" s="391"/>
      <c r="DTW2904" s="391"/>
      <c r="DTX2904" s="391"/>
      <c r="DTY2904" s="391"/>
      <c r="DTZ2904" s="391"/>
      <c r="DUA2904" s="391"/>
      <c r="DUB2904" s="391"/>
      <c r="DUC2904" s="391"/>
      <c r="DUD2904" s="391"/>
      <c r="DUE2904" s="391"/>
      <c r="DUF2904" s="391"/>
      <c r="DUG2904" s="391"/>
      <c r="DUH2904" s="391"/>
      <c r="DUI2904" s="391"/>
      <c r="DUJ2904" s="391"/>
      <c r="DUK2904" s="391"/>
      <c r="DUL2904" s="391"/>
      <c r="DUM2904" s="391"/>
      <c r="DUN2904" s="391"/>
      <c r="DUO2904" s="391"/>
      <c r="DUP2904" s="391"/>
      <c r="DUQ2904" s="391"/>
      <c r="DUR2904" s="391"/>
      <c r="DUS2904" s="391"/>
      <c r="DUT2904" s="391"/>
      <c r="DUU2904" s="391"/>
      <c r="DUV2904" s="391"/>
      <c r="DUW2904" s="391"/>
      <c r="DUX2904" s="391"/>
      <c r="DUY2904" s="391"/>
      <c r="DUZ2904" s="391"/>
      <c r="DVA2904" s="391"/>
      <c r="DVB2904" s="391"/>
      <c r="DVC2904" s="391"/>
      <c r="DVD2904" s="391"/>
      <c r="DVE2904" s="391"/>
      <c r="DVF2904" s="391"/>
      <c r="DVG2904" s="391"/>
      <c r="DVH2904" s="391"/>
      <c r="DVI2904" s="391"/>
      <c r="DVJ2904" s="391"/>
      <c r="DVK2904" s="391"/>
      <c r="DVL2904" s="391"/>
      <c r="DVM2904" s="391"/>
      <c r="DVN2904" s="391"/>
      <c r="DVO2904" s="391"/>
      <c r="DVP2904" s="391"/>
      <c r="DVQ2904" s="391"/>
      <c r="DVR2904" s="391"/>
      <c r="DVS2904" s="391"/>
      <c r="DVT2904" s="391"/>
      <c r="DVU2904" s="391"/>
      <c r="DVV2904" s="391"/>
      <c r="DVW2904" s="391"/>
      <c r="DVX2904" s="391"/>
      <c r="DVY2904" s="391"/>
      <c r="DVZ2904" s="391"/>
      <c r="DWA2904" s="391"/>
      <c r="DWB2904" s="391"/>
      <c r="DWC2904" s="391"/>
      <c r="DWD2904" s="391"/>
      <c r="DWE2904" s="391"/>
      <c r="DWF2904" s="391"/>
      <c r="DWG2904" s="391"/>
      <c r="DWH2904" s="391"/>
      <c r="DWI2904" s="391"/>
      <c r="DWJ2904" s="391"/>
      <c r="DWK2904" s="391"/>
      <c r="DWL2904" s="391"/>
      <c r="DWM2904" s="391"/>
      <c r="DWN2904" s="391"/>
      <c r="DWO2904" s="391"/>
      <c r="DWP2904" s="391"/>
      <c r="DWQ2904" s="391"/>
      <c r="DWR2904" s="391"/>
      <c r="DWS2904" s="391"/>
      <c r="DWT2904" s="391"/>
      <c r="DWU2904" s="391"/>
      <c r="DWV2904" s="391"/>
      <c r="DWW2904" s="391"/>
      <c r="DWX2904" s="391"/>
      <c r="DWY2904" s="391"/>
      <c r="DWZ2904" s="391"/>
      <c r="DXA2904" s="391"/>
      <c r="DXB2904" s="391"/>
      <c r="DXC2904" s="391"/>
      <c r="DXD2904" s="391"/>
      <c r="DXE2904" s="391"/>
      <c r="DXF2904" s="391"/>
      <c r="DXG2904" s="391"/>
      <c r="DXH2904" s="391"/>
      <c r="DXI2904" s="391"/>
      <c r="DXJ2904" s="391"/>
      <c r="DXK2904" s="391"/>
      <c r="DXL2904" s="391"/>
      <c r="DXM2904" s="391"/>
      <c r="DXN2904" s="391"/>
      <c r="DXO2904" s="391"/>
      <c r="DXP2904" s="391"/>
      <c r="DXQ2904" s="391"/>
      <c r="DXR2904" s="391"/>
      <c r="DXS2904" s="391"/>
      <c r="DXT2904" s="391"/>
      <c r="DXU2904" s="391"/>
      <c r="DXV2904" s="391"/>
      <c r="DXW2904" s="391"/>
      <c r="DXX2904" s="391"/>
      <c r="DXY2904" s="391"/>
      <c r="DXZ2904" s="391"/>
      <c r="DYA2904" s="391"/>
      <c r="DYB2904" s="391"/>
      <c r="DYC2904" s="391"/>
      <c r="DYD2904" s="391"/>
      <c r="DYE2904" s="391"/>
      <c r="DYF2904" s="391"/>
      <c r="DYG2904" s="391"/>
      <c r="DYH2904" s="391"/>
      <c r="DYI2904" s="391"/>
      <c r="DYJ2904" s="391"/>
      <c r="DYK2904" s="391"/>
      <c r="DYL2904" s="391"/>
      <c r="DYM2904" s="391"/>
      <c r="DYN2904" s="391"/>
      <c r="DYO2904" s="391"/>
      <c r="DYP2904" s="391"/>
      <c r="DYQ2904" s="391"/>
      <c r="DYR2904" s="391"/>
      <c r="DYS2904" s="391"/>
      <c r="DYT2904" s="391"/>
      <c r="DYU2904" s="391"/>
      <c r="DYV2904" s="391"/>
      <c r="DYW2904" s="391"/>
      <c r="DYX2904" s="391"/>
      <c r="DYY2904" s="391"/>
      <c r="DYZ2904" s="391"/>
      <c r="DZA2904" s="391"/>
      <c r="DZB2904" s="391"/>
      <c r="DZC2904" s="391"/>
      <c r="DZD2904" s="391"/>
      <c r="DZE2904" s="391"/>
      <c r="DZF2904" s="391"/>
      <c r="DZG2904" s="391"/>
      <c r="DZH2904" s="391"/>
      <c r="DZI2904" s="391"/>
      <c r="DZJ2904" s="391"/>
      <c r="DZK2904" s="391"/>
      <c r="DZL2904" s="391"/>
      <c r="DZM2904" s="391"/>
      <c r="DZN2904" s="391"/>
      <c r="DZO2904" s="391"/>
      <c r="DZP2904" s="391"/>
      <c r="DZQ2904" s="391"/>
      <c r="DZR2904" s="391"/>
      <c r="DZS2904" s="391"/>
      <c r="DZT2904" s="391"/>
      <c r="DZU2904" s="391"/>
      <c r="DZV2904" s="391"/>
      <c r="DZW2904" s="391"/>
      <c r="DZX2904" s="391"/>
      <c r="DZY2904" s="391"/>
      <c r="DZZ2904" s="391"/>
      <c r="EAA2904" s="391"/>
      <c r="EAB2904" s="391"/>
      <c r="EAC2904" s="391"/>
      <c r="EAD2904" s="391"/>
      <c r="EAE2904" s="391"/>
      <c r="EAF2904" s="391"/>
      <c r="EAG2904" s="391"/>
      <c r="EAH2904" s="391"/>
      <c r="EAI2904" s="391"/>
      <c r="EAJ2904" s="391"/>
      <c r="EAK2904" s="391"/>
      <c r="EAL2904" s="391"/>
      <c r="EAM2904" s="391"/>
      <c r="EAN2904" s="391"/>
      <c r="EAO2904" s="391"/>
      <c r="EAP2904" s="391"/>
      <c r="EAQ2904" s="391"/>
      <c r="EAR2904" s="391"/>
      <c r="EAS2904" s="391"/>
      <c r="EAT2904" s="391"/>
      <c r="EAU2904" s="391"/>
      <c r="EAV2904" s="391"/>
      <c r="EAW2904" s="391"/>
      <c r="EAX2904" s="391"/>
      <c r="EAY2904" s="391"/>
      <c r="EAZ2904" s="391"/>
      <c r="EBA2904" s="391"/>
      <c r="EBB2904" s="391"/>
      <c r="EBC2904" s="391"/>
      <c r="EBD2904" s="391"/>
      <c r="EBE2904" s="391"/>
      <c r="EBF2904" s="391"/>
      <c r="EBG2904" s="391"/>
      <c r="EBH2904" s="391"/>
      <c r="EBI2904" s="391"/>
      <c r="EBJ2904" s="391"/>
      <c r="EBK2904" s="391"/>
      <c r="EBL2904" s="391"/>
      <c r="EBM2904" s="391"/>
      <c r="EBN2904" s="391"/>
      <c r="EBO2904" s="391"/>
      <c r="EBP2904" s="391"/>
      <c r="EBQ2904" s="391"/>
      <c r="EBR2904" s="391"/>
      <c r="EBS2904" s="391"/>
      <c r="EBT2904" s="391"/>
      <c r="EBU2904" s="391"/>
      <c r="EBV2904" s="391"/>
      <c r="EBW2904" s="391"/>
      <c r="EBX2904" s="391"/>
      <c r="EBY2904" s="391"/>
      <c r="EBZ2904" s="391"/>
      <c r="ECA2904" s="391"/>
      <c r="ECB2904" s="391"/>
      <c r="ECC2904" s="391"/>
      <c r="ECD2904" s="391"/>
      <c r="ECE2904" s="391"/>
      <c r="ECF2904" s="391"/>
      <c r="ECG2904" s="391"/>
      <c r="ECH2904" s="391"/>
      <c r="ECI2904" s="391"/>
      <c r="ECJ2904" s="391"/>
      <c r="ECK2904" s="391"/>
      <c r="ECL2904" s="391"/>
      <c r="ECM2904" s="391"/>
      <c r="ECN2904" s="391"/>
      <c r="ECO2904" s="391"/>
      <c r="ECP2904" s="391"/>
      <c r="ECQ2904" s="391"/>
      <c r="ECR2904" s="391"/>
      <c r="ECS2904" s="391"/>
      <c r="ECT2904" s="391"/>
      <c r="ECU2904" s="391"/>
      <c r="ECV2904" s="391"/>
      <c r="ECW2904" s="391"/>
      <c r="ECX2904" s="391"/>
      <c r="ECY2904" s="391"/>
      <c r="ECZ2904" s="391"/>
      <c r="EDA2904" s="391"/>
      <c r="EDB2904" s="391"/>
      <c r="EDC2904" s="391"/>
      <c r="EDD2904" s="391"/>
      <c r="EDE2904" s="391"/>
      <c r="EDF2904" s="391"/>
      <c r="EDG2904" s="391"/>
      <c r="EDH2904" s="391"/>
      <c r="EDI2904" s="391"/>
      <c r="EDJ2904" s="391"/>
      <c r="EDK2904" s="391"/>
      <c r="EDL2904" s="391"/>
      <c r="EDM2904" s="391"/>
      <c r="EDN2904" s="391"/>
      <c r="EDO2904" s="391"/>
      <c r="EDP2904" s="391"/>
      <c r="EDQ2904" s="391"/>
      <c r="EDR2904" s="391"/>
      <c r="EDS2904" s="391"/>
      <c r="EDT2904" s="391"/>
      <c r="EDU2904" s="391"/>
      <c r="EDV2904" s="391"/>
      <c r="EDW2904" s="391"/>
      <c r="EDX2904" s="391"/>
      <c r="EDY2904" s="391"/>
      <c r="EDZ2904" s="391"/>
      <c r="EEA2904" s="391"/>
      <c r="EEB2904" s="391"/>
      <c r="EEC2904" s="391"/>
      <c r="EED2904" s="391"/>
      <c r="EEE2904" s="391"/>
      <c r="EEF2904" s="391"/>
      <c r="EEG2904" s="391"/>
      <c r="EEH2904" s="391"/>
      <c r="EEI2904" s="391"/>
      <c r="EEJ2904" s="391"/>
      <c r="EEK2904" s="391"/>
      <c r="EEL2904" s="391"/>
      <c r="EEM2904" s="391"/>
      <c r="EEN2904" s="391"/>
      <c r="EEO2904" s="391"/>
      <c r="EEP2904" s="391"/>
      <c r="EEQ2904" s="391"/>
      <c r="EER2904" s="391"/>
      <c r="EES2904" s="391"/>
      <c r="EET2904" s="391"/>
      <c r="EEU2904" s="391"/>
      <c r="EEV2904" s="391"/>
      <c r="EEW2904" s="391"/>
      <c r="EEX2904" s="391"/>
      <c r="EEY2904" s="391"/>
      <c r="EEZ2904" s="391"/>
      <c r="EFA2904" s="391"/>
      <c r="EFB2904" s="391"/>
      <c r="EFC2904" s="391"/>
      <c r="EFD2904" s="391"/>
      <c r="EFE2904" s="391"/>
      <c r="EFF2904" s="391"/>
      <c r="EFG2904" s="391"/>
      <c r="EFH2904" s="391"/>
      <c r="EFI2904" s="391"/>
      <c r="EFJ2904" s="391"/>
      <c r="EFK2904" s="391"/>
      <c r="EFL2904" s="391"/>
      <c r="EFM2904" s="391"/>
      <c r="EFN2904" s="391"/>
      <c r="EFO2904" s="391"/>
      <c r="EFP2904" s="391"/>
      <c r="EFQ2904" s="391"/>
      <c r="EFR2904" s="391"/>
      <c r="EFS2904" s="391"/>
      <c r="EFT2904" s="391"/>
      <c r="EFU2904" s="391"/>
      <c r="EFV2904" s="391"/>
      <c r="EFW2904" s="391"/>
      <c r="EFX2904" s="391"/>
      <c r="EFY2904" s="391"/>
      <c r="EFZ2904" s="391"/>
      <c r="EGA2904" s="391"/>
      <c r="EGB2904" s="391"/>
      <c r="EGC2904" s="391"/>
      <c r="EGD2904" s="391"/>
      <c r="EGE2904" s="391"/>
      <c r="EGF2904" s="391"/>
      <c r="EGG2904" s="391"/>
      <c r="EGH2904" s="391"/>
      <c r="EGI2904" s="391"/>
      <c r="EGJ2904" s="391"/>
      <c r="EGK2904" s="391"/>
      <c r="EGL2904" s="391"/>
      <c r="EGM2904" s="391"/>
      <c r="EGN2904" s="391"/>
      <c r="EGO2904" s="391"/>
      <c r="EGP2904" s="391"/>
      <c r="EGQ2904" s="391"/>
      <c r="EGR2904" s="391"/>
      <c r="EGS2904" s="391"/>
      <c r="EGT2904" s="391"/>
      <c r="EGU2904" s="391"/>
      <c r="EGV2904" s="391"/>
      <c r="EGW2904" s="391"/>
      <c r="EGX2904" s="391"/>
      <c r="EGY2904" s="391"/>
      <c r="EGZ2904" s="391"/>
      <c r="EHA2904" s="391"/>
      <c r="EHB2904" s="391"/>
      <c r="EHC2904" s="391"/>
      <c r="EHD2904" s="391"/>
      <c r="EHE2904" s="391"/>
      <c r="EHF2904" s="391"/>
      <c r="EHG2904" s="391"/>
      <c r="EHH2904" s="391"/>
      <c r="EHI2904" s="391"/>
      <c r="EHJ2904" s="391"/>
      <c r="EHK2904" s="391"/>
      <c r="EHL2904" s="391"/>
      <c r="EHM2904" s="391"/>
      <c r="EHN2904" s="391"/>
      <c r="EHO2904" s="391"/>
      <c r="EHP2904" s="391"/>
      <c r="EHQ2904" s="391"/>
      <c r="EHR2904" s="391"/>
      <c r="EHS2904" s="391"/>
      <c r="EHT2904" s="391"/>
      <c r="EHU2904" s="391"/>
      <c r="EHV2904" s="391"/>
      <c r="EHW2904" s="391"/>
      <c r="EHX2904" s="391"/>
      <c r="EHY2904" s="391"/>
      <c r="EHZ2904" s="391"/>
      <c r="EIA2904" s="391"/>
      <c r="EIB2904" s="391"/>
      <c r="EIC2904" s="391"/>
      <c r="EID2904" s="391"/>
      <c r="EIE2904" s="391"/>
      <c r="EIF2904" s="391"/>
      <c r="EIG2904" s="391"/>
      <c r="EIH2904" s="391"/>
      <c r="EII2904" s="391"/>
      <c r="EIJ2904" s="391"/>
      <c r="EIK2904" s="391"/>
      <c r="EIL2904" s="391"/>
      <c r="EIM2904" s="391"/>
      <c r="EIN2904" s="391"/>
      <c r="EIO2904" s="391"/>
      <c r="EIP2904" s="391"/>
      <c r="EIQ2904" s="391"/>
      <c r="EIR2904" s="391"/>
      <c r="EIS2904" s="391"/>
      <c r="EIT2904" s="391"/>
      <c r="EIU2904" s="391"/>
      <c r="EIV2904" s="391"/>
      <c r="EIW2904" s="391"/>
      <c r="EIX2904" s="391"/>
      <c r="EIY2904" s="391"/>
      <c r="EIZ2904" s="391"/>
      <c r="EJA2904" s="391"/>
      <c r="EJB2904" s="391"/>
      <c r="EJC2904" s="391"/>
      <c r="EJD2904" s="391"/>
      <c r="EJE2904" s="391"/>
      <c r="EJF2904" s="391"/>
      <c r="EJG2904" s="391"/>
      <c r="EJH2904" s="391"/>
      <c r="EJI2904" s="391"/>
      <c r="EJJ2904" s="391"/>
      <c r="EJK2904" s="391"/>
      <c r="EJL2904" s="391"/>
      <c r="EJM2904" s="391"/>
      <c r="EJN2904" s="391"/>
      <c r="EJO2904" s="391"/>
      <c r="EJP2904" s="391"/>
      <c r="EJQ2904" s="391"/>
      <c r="EJR2904" s="391"/>
      <c r="EJS2904" s="391"/>
      <c r="EJT2904" s="391"/>
      <c r="EJU2904" s="391"/>
      <c r="EJV2904" s="391"/>
      <c r="EJW2904" s="391"/>
      <c r="EJX2904" s="391"/>
      <c r="EJY2904" s="391"/>
      <c r="EJZ2904" s="391"/>
      <c r="EKA2904" s="391"/>
      <c r="EKB2904" s="391"/>
      <c r="EKC2904" s="391"/>
      <c r="EKD2904" s="391"/>
      <c r="EKE2904" s="391"/>
      <c r="EKF2904" s="391"/>
      <c r="EKG2904" s="391"/>
      <c r="EKH2904" s="391"/>
      <c r="EKI2904" s="391"/>
      <c r="EKJ2904" s="391"/>
      <c r="EKK2904" s="391"/>
      <c r="EKL2904" s="391"/>
      <c r="EKM2904" s="391"/>
      <c r="EKN2904" s="391"/>
      <c r="EKO2904" s="391"/>
      <c r="EKP2904" s="391"/>
      <c r="EKQ2904" s="391"/>
      <c r="EKR2904" s="391"/>
      <c r="EKS2904" s="391"/>
      <c r="EKT2904" s="391"/>
      <c r="EKU2904" s="391"/>
      <c r="EKV2904" s="391"/>
      <c r="EKW2904" s="391"/>
      <c r="EKX2904" s="391"/>
      <c r="EKY2904" s="391"/>
      <c r="EKZ2904" s="391"/>
      <c r="ELA2904" s="391"/>
      <c r="ELB2904" s="391"/>
      <c r="ELC2904" s="391"/>
      <c r="ELD2904" s="391"/>
      <c r="ELE2904" s="391"/>
      <c r="ELF2904" s="391"/>
      <c r="ELG2904" s="391"/>
      <c r="ELH2904" s="391"/>
      <c r="ELI2904" s="391"/>
      <c r="ELJ2904" s="391"/>
      <c r="ELK2904" s="391"/>
      <c r="ELL2904" s="391"/>
      <c r="ELM2904" s="391"/>
      <c r="ELN2904" s="391"/>
      <c r="ELO2904" s="391"/>
      <c r="ELP2904" s="391"/>
      <c r="ELQ2904" s="391"/>
      <c r="ELR2904" s="391"/>
      <c r="ELS2904" s="391"/>
      <c r="ELT2904" s="391"/>
      <c r="ELU2904" s="391"/>
      <c r="ELV2904" s="391"/>
      <c r="ELW2904" s="391"/>
      <c r="ELX2904" s="391"/>
      <c r="ELY2904" s="391"/>
      <c r="ELZ2904" s="391"/>
      <c r="EMA2904" s="391"/>
      <c r="EMB2904" s="391"/>
      <c r="EMC2904" s="391"/>
      <c r="EMD2904" s="391"/>
      <c r="EME2904" s="391"/>
      <c r="EMF2904" s="391"/>
      <c r="EMG2904" s="391"/>
      <c r="EMH2904" s="391"/>
      <c r="EMI2904" s="391"/>
      <c r="EMJ2904" s="391"/>
      <c r="EMK2904" s="391"/>
      <c r="EML2904" s="391"/>
      <c r="EMM2904" s="391"/>
      <c r="EMN2904" s="391"/>
      <c r="EMO2904" s="391"/>
      <c r="EMP2904" s="391"/>
      <c r="EMQ2904" s="391"/>
      <c r="EMR2904" s="391"/>
      <c r="EMS2904" s="391"/>
      <c r="EMT2904" s="391"/>
      <c r="EMU2904" s="391"/>
      <c r="EMV2904" s="391"/>
      <c r="EMW2904" s="391"/>
      <c r="EMX2904" s="391"/>
      <c r="EMY2904" s="391"/>
      <c r="EMZ2904" s="391"/>
      <c r="ENA2904" s="391"/>
      <c r="ENB2904" s="391"/>
      <c r="ENC2904" s="391"/>
      <c r="END2904" s="391"/>
      <c r="ENE2904" s="391"/>
      <c r="ENF2904" s="391"/>
      <c r="ENG2904" s="391"/>
      <c r="ENH2904" s="391"/>
      <c r="ENI2904" s="391"/>
      <c r="ENJ2904" s="391"/>
      <c r="ENK2904" s="391"/>
      <c r="ENL2904" s="391"/>
      <c r="ENM2904" s="391"/>
      <c r="ENN2904" s="391"/>
      <c r="ENO2904" s="391"/>
      <c r="ENP2904" s="391"/>
      <c r="ENQ2904" s="391"/>
      <c r="ENR2904" s="391"/>
      <c r="ENS2904" s="391"/>
      <c r="ENT2904" s="391"/>
      <c r="ENU2904" s="391"/>
      <c r="ENV2904" s="391"/>
      <c r="ENW2904" s="391"/>
      <c r="ENX2904" s="391"/>
      <c r="ENY2904" s="391"/>
      <c r="ENZ2904" s="391"/>
      <c r="EOA2904" s="391"/>
      <c r="EOB2904" s="391"/>
      <c r="EOC2904" s="391"/>
      <c r="EOD2904" s="391"/>
      <c r="EOE2904" s="391"/>
      <c r="EOF2904" s="391"/>
      <c r="EOG2904" s="391"/>
      <c r="EOH2904" s="391"/>
      <c r="EOI2904" s="391"/>
      <c r="EOJ2904" s="391"/>
      <c r="EOK2904" s="391"/>
      <c r="EOL2904" s="391"/>
      <c r="EOM2904" s="391"/>
      <c r="EON2904" s="391"/>
      <c r="EOO2904" s="391"/>
      <c r="EOP2904" s="391"/>
      <c r="EOQ2904" s="391"/>
      <c r="EOR2904" s="391"/>
      <c r="EOS2904" s="391"/>
      <c r="EOT2904" s="391"/>
      <c r="EOU2904" s="391"/>
      <c r="EOV2904" s="391"/>
      <c r="EOW2904" s="391"/>
      <c r="EOX2904" s="391"/>
      <c r="EOY2904" s="391"/>
      <c r="EOZ2904" s="391"/>
      <c r="EPA2904" s="391"/>
      <c r="EPB2904" s="391"/>
      <c r="EPC2904" s="391"/>
      <c r="EPD2904" s="391"/>
      <c r="EPE2904" s="391"/>
      <c r="EPF2904" s="391"/>
      <c r="EPG2904" s="391"/>
      <c r="EPH2904" s="391"/>
      <c r="EPI2904" s="391"/>
      <c r="EPJ2904" s="391"/>
      <c r="EPK2904" s="391"/>
      <c r="EPL2904" s="391"/>
      <c r="EPM2904" s="391"/>
      <c r="EPN2904" s="391"/>
      <c r="EPO2904" s="391"/>
      <c r="EPP2904" s="391"/>
      <c r="EPQ2904" s="391"/>
      <c r="EPR2904" s="391"/>
      <c r="EPS2904" s="391"/>
      <c r="EPT2904" s="391"/>
      <c r="EPU2904" s="391"/>
      <c r="EPV2904" s="391"/>
      <c r="EPW2904" s="391"/>
      <c r="EPX2904" s="391"/>
      <c r="EPY2904" s="391"/>
      <c r="EPZ2904" s="391"/>
      <c r="EQA2904" s="391"/>
      <c r="EQB2904" s="391"/>
      <c r="EQC2904" s="391"/>
      <c r="EQD2904" s="391"/>
      <c r="EQE2904" s="391"/>
      <c r="EQF2904" s="391"/>
      <c r="EQG2904" s="391"/>
      <c r="EQH2904" s="391"/>
      <c r="EQI2904" s="391"/>
      <c r="EQJ2904" s="391"/>
      <c r="EQK2904" s="391"/>
      <c r="EQL2904" s="391"/>
      <c r="EQM2904" s="391"/>
      <c r="EQN2904" s="391"/>
      <c r="EQO2904" s="391"/>
      <c r="EQP2904" s="391"/>
      <c r="EQQ2904" s="391"/>
      <c r="EQR2904" s="391"/>
      <c r="EQS2904" s="391"/>
      <c r="EQT2904" s="391"/>
      <c r="EQU2904" s="391"/>
      <c r="EQV2904" s="391"/>
      <c r="EQW2904" s="391"/>
      <c r="EQX2904" s="391"/>
      <c r="EQY2904" s="391"/>
      <c r="EQZ2904" s="391"/>
      <c r="ERA2904" s="391"/>
      <c r="ERB2904" s="391"/>
      <c r="ERC2904" s="391"/>
      <c r="ERD2904" s="391"/>
      <c r="ERE2904" s="391"/>
      <c r="ERF2904" s="391"/>
      <c r="ERG2904" s="391"/>
      <c r="ERH2904" s="391"/>
      <c r="ERI2904" s="391"/>
      <c r="ERJ2904" s="391"/>
      <c r="ERK2904" s="391"/>
      <c r="ERL2904" s="391"/>
      <c r="ERM2904" s="391"/>
      <c r="ERN2904" s="391"/>
      <c r="ERO2904" s="391"/>
      <c r="ERP2904" s="391"/>
      <c r="ERQ2904" s="391"/>
      <c r="ERR2904" s="391"/>
      <c r="ERS2904" s="391"/>
      <c r="ERT2904" s="391"/>
      <c r="ERU2904" s="391"/>
      <c r="ERV2904" s="391"/>
      <c r="ERW2904" s="391"/>
      <c r="ERX2904" s="391"/>
      <c r="ERY2904" s="391"/>
      <c r="ERZ2904" s="391"/>
      <c r="ESA2904" s="391"/>
      <c r="ESB2904" s="391"/>
      <c r="ESC2904" s="391"/>
      <c r="ESD2904" s="391"/>
      <c r="ESE2904" s="391"/>
      <c r="ESF2904" s="391"/>
      <c r="ESG2904" s="391"/>
      <c r="ESH2904" s="391"/>
      <c r="ESI2904" s="391"/>
      <c r="ESJ2904" s="391"/>
      <c r="ESK2904" s="391"/>
      <c r="ESL2904" s="391"/>
      <c r="ESM2904" s="391"/>
      <c r="ESN2904" s="391"/>
      <c r="ESO2904" s="391"/>
      <c r="ESP2904" s="391"/>
      <c r="ESQ2904" s="391"/>
      <c r="ESR2904" s="391"/>
      <c r="ESS2904" s="391"/>
      <c r="EST2904" s="391"/>
      <c r="ESU2904" s="391"/>
      <c r="ESV2904" s="391"/>
      <c r="ESW2904" s="391"/>
      <c r="ESX2904" s="391"/>
      <c r="ESY2904" s="391"/>
      <c r="ESZ2904" s="391"/>
      <c r="ETA2904" s="391"/>
      <c r="ETB2904" s="391"/>
      <c r="ETC2904" s="391"/>
      <c r="ETD2904" s="391"/>
      <c r="ETE2904" s="391"/>
      <c r="ETF2904" s="391"/>
      <c r="ETG2904" s="391"/>
      <c r="ETH2904" s="391"/>
      <c r="ETI2904" s="391"/>
      <c r="ETJ2904" s="391"/>
      <c r="ETK2904" s="391"/>
      <c r="ETL2904" s="391"/>
      <c r="ETM2904" s="391"/>
      <c r="ETN2904" s="391"/>
      <c r="ETO2904" s="391"/>
      <c r="ETP2904" s="391"/>
      <c r="ETQ2904" s="391"/>
      <c r="ETR2904" s="391"/>
      <c r="ETS2904" s="391"/>
      <c r="ETT2904" s="391"/>
      <c r="ETU2904" s="391"/>
      <c r="ETV2904" s="391"/>
      <c r="ETW2904" s="391"/>
      <c r="ETX2904" s="391"/>
      <c r="ETY2904" s="391"/>
      <c r="ETZ2904" s="391"/>
      <c r="EUA2904" s="391"/>
      <c r="EUB2904" s="391"/>
      <c r="EUC2904" s="391"/>
      <c r="EUD2904" s="391"/>
      <c r="EUE2904" s="391"/>
      <c r="EUF2904" s="391"/>
      <c r="EUG2904" s="391"/>
      <c r="EUH2904" s="391"/>
      <c r="EUI2904" s="391"/>
      <c r="EUJ2904" s="391"/>
      <c r="EUK2904" s="391"/>
      <c r="EUL2904" s="391"/>
      <c r="EUM2904" s="391"/>
      <c r="EUN2904" s="391"/>
      <c r="EUO2904" s="391"/>
      <c r="EUP2904" s="391"/>
      <c r="EUQ2904" s="391"/>
      <c r="EUR2904" s="391"/>
      <c r="EUS2904" s="391"/>
      <c r="EUT2904" s="391"/>
      <c r="EUU2904" s="391"/>
      <c r="EUV2904" s="391"/>
      <c r="EUW2904" s="391"/>
      <c r="EUX2904" s="391"/>
      <c r="EUY2904" s="391"/>
      <c r="EUZ2904" s="391"/>
      <c r="EVA2904" s="391"/>
      <c r="EVB2904" s="391"/>
      <c r="EVC2904" s="391"/>
      <c r="EVD2904" s="391"/>
      <c r="EVE2904" s="391"/>
      <c r="EVF2904" s="391"/>
      <c r="EVG2904" s="391"/>
      <c r="EVH2904" s="391"/>
      <c r="EVI2904" s="391"/>
      <c r="EVJ2904" s="391"/>
      <c r="EVK2904" s="391"/>
      <c r="EVL2904" s="391"/>
      <c r="EVM2904" s="391"/>
      <c r="EVN2904" s="391"/>
      <c r="EVO2904" s="391"/>
      <c r="EVP2904" s="391"/>
      <c r="EVQ2904" s="391"/>
      <c r="EVR2904" s="391"/>
      <c r="EVS2904" s="391"/>
      <c r="EVT2904" s="391"/>
      <c r="EVU2904" s="391"/>
      <c r="EVV2904" s="391"/>
      <c r="EVW2904" s="391"/>
      <c r="EVX2904" s="391"/>
      <c r="EVY2904" s="391"/>
      <c r="EVZ2904" s="391"/>
      <c r="EWA2904" s="391"/>
      <c r="EWB2904" s="391"/>
      <c r="EWC2904" s="391"/>
      <c r="EWD2904" s="391"/>
      <c r="EWE2904" s="391"/>
      <c r="EWF2904" s="391"/>
      <c r="EWG2904" s="391"/>
      <c r="EWH2904" s="391"/>
      <c r="EWI2904" s="391"/>
      <c r="EWJ2904" s="391"/>
      <c r="EWK2904" s="391"/>
      <c r="EWL2904" s="391"/>
      <c r="EWM2904" s="391"/>
      <c r="EWN2904" s="391"/>
      <c r="EWO2904" s="391"/>
      <c r="EWP2904" s="391"/>
      <c r="EWQ2904" s="391"/>
      <c r="EWR2904" s="391"/>
      <c r="EWS2904" s="391"/>
      <c r="EWT2904" s="391"/>
      <c r="EWU2904" s="391"/>
      <c r="EWV2904" s="391"/>
      <c r="EWW2904" s="391"/>
      <c r="EWX2904" s="391"/>
      <c r="EWY2904" s="391"/>
      <c r="EWZ2904" s="391"/>
      <c r="EXA2904" s="391"/>
      <c r="EXB2904" s="391"/>
      <c r="EXC2904" s="391"/>
      <c r="EXD2904" s="391"/>
      <c r="EXE2904" s="391"/>
      <c r="EXF2904" s="391"/>
      <c r="EXG2904" s="391"/>
      <c r="EXH2904" s="391"/>
      <c r="EXI2904" s="391"/>
      <c r="EXJ2904" s="391"/>
      <c r="EXK2904" s="391"/>
      <c r="EXL2904" s="391"/>
      <c r="EXM2904" s="391"/>
      <c r="EXN2904" s="391"/>
      <c r="EXO2904" s="391"/>
      <c r="EXP2904" s="391"/>
      <c r="EXQ2904" s="391"/>
      <c r="EXR2904" s="391"/>
      <c r="EXS2904" s="391"/>
      <c r="EXT2904" s="391"/>
      <c r="EXU2904" s="391"/>
      <c r="EXV2904" s="391"/>
      <c r="EXW2904" s="391"/>
      <c r="EXX2904" s="391"/>
      <c r="EXY2904" s="391"/>
      <c r="EXZ2904" s="391"/>
      <c r="EYA2904" s="391"/>
      <c r="EYB2904" s="391"/>
      <c r="EYC2904" s="391"/>
      <c r="EYD2904" s="391"/>
      <c r="EYE2904" s="391"/>
      <c r="EYF2904" s="391"/>
      <c r="EYG2904" s="391"/>
      <c r="EYH2904" s="391"/>
      <c r="EYI2904" s="391"/>
      <c r="EYJ2904" s="391"/>
      <c r="EYK2904" s="391"/>
      <c r="EYL2904" s="391"/>
      <c r="EYM2904" s="391"/>
      <c r="EYN2904" s="391"/>
      <c r="EYO2904" s="391"/>
      <c r="EYP2904" s="391"/>
      <c r="EYQ2904" s="391"/>
      <c r="EYR2904" s="391"/>
      <c r="EYS2904" s="391"/>
      <c r="EYT2904" s="391"/>
      <c r="EYU2904" s="391"/>
      <c r="EYV2904" s="391"/>
      <c r="EYW2904" s="391"/>
      <c r="EYX2904" s="391"/>
      <c r="EYY2904" s="391"/>
      <c r="EYZ2904" s="391"/>
      <c r="EZA2904" s="391"/>
      <c r="EZB2904" s="391"/>
      <c r="EZC2904" s="391"/>
      <c r="EZD2904" s="391"/>
      <c r="EZE2904" s="391"/>
      <c r="EZF2904" s="391"/>
      <c r="EZG2904" s="391"/>
      <c r="EZH2904" s="391"/>
      <c r="EZI2904" s="391"/>
      <c r="EZJ2904" s="391"/>
      <c r="EZK2904" s="391"/>
      <c r="EZL2904" s="391"/>
      <c r="EZM2904" s="391"/>
      <c r="EZN2904" s="391"/>
      <c r="EZO2904" s="391"/>
      <c r="EZP2904" s="391"/>
      <c r="EZQ2904" s="391"/>
      <c r="EZR2904" s="391"/>
      <c r="EZS2904" s="391"/>
      <c r="EZT2904" s="391"/>
      <c r="EZU2904" s="391"/>
      <c r="EZV2904" s="391"/>
      <c r="EZW2904" s="391"/>
      <c r="EZX2904" s="391"/>
      <c r="EZY2904" s="391"/>
      <c r="EZZ2904" s="391"/>
      <c r="FAA2904" s="391"/>
      <c r="FAB2904" s="391"/>
      <c r="FAC2904" s="391"/>
      <c r="FAD2904" s="391"/>
      <c r="FAE2904" s="391"/>
      <c r="FAF2904" s="391"/>
      <c r="FAG2904" s="391"/>
      <c r="FAH2904" s="391"/>
      <c r="FAI2904" s="391"/>
      <c r="FAJ2904" s="391"/>
      <c r="FAK2904" s="391"/>
      <c r="FAL2904" s="391"/>
      <c r="FAM2904" s="391"/>
      <c r="FAN2904" s="391"/>
      <c r="FAO2904" s="391"/>
      <c r="FAP2904" s="391"/>
      <c r="FAQ2904" s="391"/>
      <c r="FAR2904" s="391"/>
      <c r="FAS2904" s="391"/>
      <c r="FAT2904" s="391"/>
      <c r="FAU2904" s="391"/>
      <c r="FAV2904" s="391"/>
      <c r="FAW2904" s="391"/>
      <c r="FAX2904" s="391"/>
      <c r="FAY2904" s="391"/>
      <c r="FAZ2904" s="391"/>
      <c r="FBA2904" s="391"/>
      <c r="FBB2904" s="391"/>
      <c r="FBC2904" s="391"/>
      <c r="FBD2904" s="391"/>
      <c r="FBE2904" s="391"/>
      <c r="FBF2904" s="391"/>
      <c r="FBG2904" s="391"/>
      <c r="FBH2904" s="391"/>
      <c r="FBI2904" s="391"/>
      <c r="FBJ2904" s="391"/>
      <c r="FBK2904" s="391"/>
      <c r="FBL2904" s="391"/>
      <c r="FBM2904" s="391"/>
      <c r="FBN2904" s="391"/>
      <c r="FBO2904" s="391"/>
      <c r="FBP2904" s="391"/>
      <c r="FBQ2904" s="391"/>
      <c r="FBR2904" s="391"/>
      <c r="FBS2904" s="391"/>
      <c r="FBT2904" s="391"/>
      <c r="FBU2904" s="391"/>
      <c r="FBV2904" s="391"/>
      <c r="FBW2904" s="391"/>
      <c r="FBX2904" s="391"/>
      <c r="FBY2904" s="391"/>
      <c r="FBZ2904" s="391"/>
      <c r="FCA2904" s="391"/>
      <c r="FCB2904" s="391"/>
      <c r="FCC2904" s="391"/>
      <c r="FCD2904" s="391"/>
      <c r="FCE2904" s="391"/>
      <c r="FCF2904" s="391"/>
      <c r="FCG2904" s="391"/>
      <c r="FCH2904" s="391"/>
      <c r="FCI2904" s="391"/>
      <c r="FCJ2904" s="391"/>
      <c r="FCK2904" s="391"/>
      <c r="FCL2904" s="391"/>
      <c r="FCM2904" s="391"/>
      <c r="FCN2904" s="391"/>
      <c r="FCO2904" s="391"/>
      <c r="FCP2904" s="391"/>
      <c r="FCQ2904" s="391"/>
      <c r="FCR2904" s="391"/>
      <c r="FCS2904" s="391"/>
      <c r="FCT2904" s="391"/>
      <c r="FCU2904" s="391"/>
      <c r="FCV2904" s="391"/>
      <c r="FCW2904" s="391"/>
      <c r="FCX2904" s="391"/>
      <c r="FCY2904" s="391"/>
      <c r="FCZ2904" s="391"/>
      <c r="FDA2904" s="391"/>
      <c r="FDB2904" s="391"/>
      <c r="FDC2904" s="391"/>
      <c r="FDD2904" s="391"/>
      <c r="FDE2904" s="391"/>
      <c r="FDF2904" s="391"/>
      <c r="FDG2904" s="391"/>
      <c r="FDH2904" s="391"/>
      <c r="FDI2904" s="391"/>
      <c r="FDJ2904" s="391"/>
      <c r="FDK2904" s="391"/>
      <c r="FDL2904" s="391"/>
      <c r="FDM2904" s="391"/>
      <c r="FDN2904" s="391"/>
      <c r="FDO2904" s="391"/>
      <c r="FDP2904" s="391"/>
      <c r="FDQ2904" s="391"/>
      <c r="FDR2904" s="391"/>
      <c r="FDS2904" s="391"/>
      <c r="FDT2904" s="391"/>
      <c r="FDU2904" s="391"/>
      <c r="FDV2904" s="391"/>
      <c r="FDW2904" s="391"/>
      <c r="FDX2904" s="391"/>
      <c r="FDY2904" s="391"/>
      <c r="FDZ2904" s="391"/>
      <c r="FEA2904" s="391"/>
      <c r="FEB2904" s="391"/>
      <c r="FEC2904" s="391"/>
      <c r="FED2904" s="391"/>
      <c r="FEE2904" s="391"/>
      <c r="FEF2904" s="391"/>
      <c r="FEG2904" s="391"/>
      <c r="FEH2904" s="391"/>
      <c r="FEI2904" s="391"/>
      <c r="FEJ2904" s="391"/>
      <c r="FEK2904" s="391"/>
      <c r="FEL2904" s="391"/>
      <c r="FEM2904" s="391"/>
      <c r="FEN2904" s="391"/>
      <c r="FEO2904" s="391"/>
      <c r="FEP2904" s="391"/>
      <c r="FEQ2904" s="391"/>
      <c r="FER2904" s="391"/>
      <c r="FES2904" s="391"/>
      <c r="FET2904" s="391"/>
      <c r="FEU2904" s="391"/>
      <c r="FEV2904" s="391"/>
      <c r="FEW2904" s="391"/>
      <c r="FEX2904" s="391"/>
      <c r="FEY2904" s="391"/>
      <c r="FEZ2904" s="391"/>
      <c r="FFA2904" s="391"/>
      <c r="FFB2904" s="391"/>
      <c r="FFC2904" s="391"/>
      <c r="FFD2904" s="391"/>
      <c r="FFE2904" s="391"/>
      <c r="FFF2904" s="391"/>
      <c r="FFG2904" s="391"/>
      <c r="FFH2904" s="391"/>
      <c r="FFI2904" s="391"/>
      <c r="FFJ2904" s="391"/>
      <c r="FFK2904" s="391"/>
      <c r="FFL2904" s="391"/>
      <c r="FFM2904" s="391"/>
      <c r="FFN2904" s="391"/>
      <c r="FFO2904" s="391"/>
      <c r="FFP2904" s="391"/>
      <c r="FFQ2904" s="391"/>
      <c r="FFR2904" s="391"/>
      <c r="FFS2904" s="391"/>
      <c r="FFT2904" s="391"/>
      <c r="FFU2904" s="391"/>
      <c r="FFV2904" s="391"/>
      <c r="FFW2904" s="391"/>
      <c r="FFX2904" s="391"/>
      <c r="FFY2904" s="391"/>
      <c r="FFZ2904" s="391"/>
      <c r="FGA2904" s="391"/>
      <c r="FGB2904" s="391"/>
      <c r="FGC2904" s="391"/>
      <c r="FGD2904" s="391"/>
      <c r="FGE2904" s="391"/>
      <c r="FGF2904" s="391"/>
      <c r="FGG2904" s="391"/>
      <c r="FGH2904" s="391"/>
      <c r="FGI2904" s="391"/>
      <c r="FGJ2904" s="391"/>
      <c r="FGK2904" s="391"/>
      <c r="FGL2904" s="391"/>
      <c r="FGM2904" s="391"/>
      <c r="FGN2904" s="391"/>
      <c r="FGO2904" s="391"/>
      <c r="FGP2904" s="391"/>
      <c r="FGQ2904" s="391"/>
      <c r="FGR2904" s="391"/>
      <c r="FGS2904" s="391"/>
      <c r="FGT2904" s="391"/>
      <c r="FGU2904" s="391"/>
      <c r="FGV2904" s="391"/>
      <c r="FGW2904" s="391"/>
      <c r="FGX2904" s="391"/>
      <c r="FGY2904" s="391"/>
      <c r="FGZ2904" s="391"/>
      <c r="FHA2904" s="391"/>
      <c r="FHB2904" s="391"/>
      <c r="FHC2904" s="391"/>
      <c r="FHD2904" s="391"/>
      <c r="FHE2904" s="391"/>
      <c r="FHF2904" s="391"/>
      <c r="FHG2904" s="391"/>
      <c r="FHH2904" s="391"/>
      <c r="FHI2904" s="391"/>
      <c r="FHJ2904" s="391"/>
      <c r="FHK2904" s="391"/>
      <c r="FHL2904" s="391"/>
      <c r="FHM2904" s="391"/>
      <c r="FHN2904" s="391"/>
      <c r="FHO2904" s="391"/>
      <c r="FHP2904" s="391"/>
      <c r="FHQ2904" s="391"/>
      <c r="FHR2904" s="391"/>
      <c r="FHS2904" s="391"/>
      <c r="FHT2904" s="391"/>
      <c r="FHU2904" s="391"/>
      <c r="FHV2904" s="391"/>
      <c r="FHW2904" s="391"/>
      <c r="FHX2904" s="391"/>
      <c r="FHY2904" s="391"/>
      <c r="FHZ2904" s="391"/>
      <c r="FIA2904" s="391"/>
      <c r="FIB2904" s="391"/>
      <c r="FIC2904" s="391"/>
      <c r="FID2904" s="391"/>
      <c r="FIE2904" s="391"/>
      <c r="FIF2904" s="391"/>
      <c r="FIG2904" s="391"/>
      <c r="FIH2904" s="391"/>
      <c r="FII2904" s="391"/>
      <c r="FIJ2904" s="391"/>
      <c r="FIK2904" s="391"/>
      <c r="FIL2904" s="391"/>
      <c r="FIM2904" s="391"/>
      <c r="FIN2904" s="391"/>
      <c r="FIO2904" s="391"/>
      <c r="FIP2904" s="391"/>
      <c r="FIQ2904" s="391"/>
      <c r="FIR2904" s="391"/>
      <c r="FIS2904" s="391"/>
      <c r="FIT2904" s="391"/>
      <c r="FIU2904" s="391"/>
      <c r="FIV2904" s="391"/>
      <c r="FIW2904" s="391"/>
      <c r="FIX2904" s="391"/>
      <c r="FIY2904" s="391"/>
      <c r="FIZ2904" s="391"/>
      <c r="FJA2904" s="391"/>
      <c r="FJB2904" s="391"/>
      <c r="FJC2904" s="391"/>
      <c r="FJD2904" s="391"/>
      <c r="FJE2904" s="391"/>
      <c r="FJF2904" s="391"/>
      <c r="FJG2904" s="391"/>
      <c r="FJH2904" s="391"/>
      <c r="FJI2904" s="391"/>
      <c r="FJJ2904" s="391"/>
      <c r="FJK2904" s="391"/>
      <c r="FJL2904" s="391"/>
      <c r="FJM2904" s="391"/>
      <c r="FJN2904" s="391"/>
      <c r="FJO2904" s="391"/>
      <c r="FJP2904" s="391"/>
      <c r="FJQ2904" s="391"/>
      <c r="FJR2904" s="391"/>
      <c r="FJS2904" s="391"/>
      <c r="FJT2904" s="391"/>
      <c r="FJU2904" s="391"/>
      <c r="FJV2904" s="391"/>
      <c r="FJW2904" s="391"/>
      <c r="FJX2904" s="391"/>
      <c r="FJY2904" s="391"/>
      <c r="FJZ2904" s="391"/>
      <c r="FKA2904" s="391"/>
      <c r="FKB2904" s="391"/>
      <c r="FKC2904" s="391"/>
      <c r="FKD2904" s="391"/>
      <c r="FKE2904" s="391"/>
      <c r="FKF2904" s="391"/>
      <c r="FKG2904" s="391"/>
      <c r="FKH2904" s="391"/>
      <c r="FKI2904" s="391"/>
      <c r="FKJ2904" s="391"/>
      <c r="FKK2904" s="391"/>
      <c r="FKL2904" s="391"/>
      <c r="FKM2904" s="391"/>
      <c r="FKN2904" s="391"/>
      <c r="FKO2904" s="391"/>
      <c r="FKP2904" s="391"/>
      <c r="FKQ2904" s="391"/>
      <c r="FKR2904" s="391"/>
      <c r="FKS2904" s="391"/>
      <c r="FKT2904" s="391"/>
      <c r="FKU2904" s="391"/>
      <c r="FKV2904" s="391"/>
      <c r="FKW2904" s="391"/>
      <c r="FKX2904" s="391"/>
      <c r="FKY2904" s="391"/>
      <c r="FKZ2904" s="391"/>
      <c r="FLA2904" s="391"/>
      <c r="FLB2904" s="391"/>
      <c r="FLC2904" s="391"/>
      <c r="FLD2904" s="391"/>
      <c r="FLE2904" s="391"/>
      <c r="FLF2904" s="391"/>
      <c r="FLG2904" s="391"/>
      <c r="FLH2904" s="391"/>
      <c r="FLI2904" s="391"/>
      <c r="FLJ2904" s="391"/>
      <c r="FLK2904" s="391"/>
      <c r="FLL2904" s="391"/>
      <c r="FLM2904" s="391"/>
      <c r="FLN2904" s="391"/>
      <c r="FLO2904" s="391"/>
      <c r="FLP2904" s="391"/>
      <c r="FLQ2904" s="391"/>
      <c r="FLR2904" s="391"/>
      <c r="FLS2904" s="391"/>
      <c r="FLT2904" s="391"/>
      <c r="FLU2904" s="391"/>
      <c r="FLV2904" s="391"/>
      <c r="FLW2904" s="391"/>
      <c r="FLX2904" s="391"/>
      <c r="FLY2904" s="391"/>
      <c r="FLZ2904" s="391"/>
      <c r="FMA2904" s="391"/>
      <c r="FMB2904" s="391"/>
      <c r="FMC2904" s="391"/>
      <c r="FMD2904" s="391"/>
      <c r="FME2904" s="391"/>
      <c r="FMF2904" s="391"/>
      <c r="FMG2904" s="391"/>
      <c r="FMH2904" s="391"/>
      <c r="FMI2904" s="391"/>
      <c r="FMJ2904" s="391"/>
      <c r="FMK2904" s="391"/>
      <c r="FML2904" s="391"/>
      <c r="FMM2904" s="391"/>
      <c r="FMN2904" s="391"/>
      <c r="FMO2904" s="391"/>
      <c r="FMP2904" s="391"/>
      <c r="FMQ2904" s="391"/>
      <c r="FMR2904" s="391"/>
      <c r="FMS2904" s="391"/>
      <c r="FMT2904" s="391"/>
      <c r="FMU2904" s="391"/>
      <c r="FMV2904" s="391"/>
      <c r="FMW2904" s="391"/>
      <c r="FMX2904" s="391"/>
      <c r="FMY2904" s="391"/>
      <c r="FMZ2904" s="391"/>
      <c r="FNA2904" s="391"/>
      <c r="FNB2904" s="391"/>
      <c r="FNC2904" s="391"/>
      <c r="FND2904" s="391"/>
      <c r="FNE2904" s="391"/>
      <c r="FNF2904" s="391"/>
      <c r="FNG2904" s="391"/>
      <c r="FNH2904" s="391"/>
      <c r="FNI2904" s="391"/>
      <c r="FNJ2904" s="391"/>
      <c r="FNK2904" s="391"/>
      <c r="FNL2904" s="391"/>
      <c r="FNM2904" s="391"/>
      <c r="FNN2904" s="391"/>
      <c r="FNO2904" s="391"/>
      <c r="FNP2904" s="391"/>
      <c r="FNQ2904" s="391"/>
      <c r="FNR2904" s="391"/>
      <c r="FNS2904" s="391"/>
      <c r="FNT2904" s="391"/>
      <c r="FNU2904" s="391"/>
      <c r="FNV2904" s="391"/>
      <c r="FNW2904" s="391"/>
      <c r="FNX2904" s="391"/>
      <c r="FNY2904" s="391"/>
      <c r="FNZ2904" s="391"/>
      <c r="FOA2904" s="391"/>
      <c r="FOB2904" s="391"/>
      <c r="FOC2904" s="391"/>
      <c r="FOD2904" s="391"/>
      <c r="FOE2904" s="391"/>
      <c r="FOF2904" s="391"/>
      <c r="FOG2904" s="391"/>
      <c r="FOH2904" s="391"/>
      <c r="FOI2904" s="391"/>
      <c r="FOJ2904" s="391"/>
      <c r="FOK2904" s="391"/>
      <c r="FOL2904" s="391"/>
      <c r="FOM2904" s="391"/>
      <c r="FON2904" s="391"/>
      <c r="FOO2904" s="391"/>
      <c r="FOP2904" s="391"/>
      <c r="FOQ2904" s="391"/>
      <c r="FOR2904" s="391"/>
      <c r="FOS2904" s="391"/>
      <c r="FOT2904" s="391"/>
      <c r="FOU2904" s="391"/>
      <c r="FOV2904" s="391"/>
      <c r="FOW2904" s="391"/>
      <c r="FOX2904" s="391"/>
      <c r="FOY2904" s="391"/>
      <c r="FOZ2904" s="391"/>
      <c r="FPA2904" s="391"/>
      <c r="FPB2904" s="391"/>
      <c r="FPC2904" s="391"/>
      <c r="FPD2904" s="391"/>
      <c r="FPE2904" s="391"/>
      <c r="FPF2904" s="391"/>
      <c r="FPG2904" s="391"/>
      <c r="FPH2904" s="391"/>
      <c r="FPI2904" s="391"/>
      <c r="FPJ2904" s="391"/>
      <c r="FPK2904" s="391"/>
      <c r="FPL2904" s="391"/>
      <c r="FPM2904" s="391"/>
      <c r="FPN2904" s="391"/>
      <c r="FPO2904" s="391"/>
      <c r="FPP2904" s="391"/>
      <c r="FPQ2904" s="391"/>
      <c r="FPR2904" s="391"/>
      <c r="FPS2904" s="391"/>
      <c r="FPT2904" s="391"/>
      <c r="FPU2904" s="391"/>
      <c r="FPV2904" s="391"/>
      <c r="FPW2904" s="391"/>
      <c r="FPX2904" s="391"/>
      <c r="FPY2904" s="391"/>
      <c r="FPZ2904" s="391"/>
      <c r="FQA2904" s="391"/>
      <c r="FQB2904" s="391"/>
      <c r="FQC2904" s="391"/>
      <c r="FQD2904" s="391"/>
      <c r="FQE2904" s="391"/>
      <c r="FQF2904" s="391"/>
      <c r="FQG2904" s="391"/>
      <c r="FQH2904" s="391"/>
      <c r="FQI2904" s="391"/>
      <c r="FQJ2904" s="391"/>
      <c r="FQK2904" s="391"/>
      <c r="FQL2904" s="391"/>
      <c r="FQM2904" s="391"/>
      <c r="FQN2904" s="391"/>
      <c r="FQO2904" s="391"/>
      <c r="FQP2904" s="391"/>
      <c r="FQQ2904" s="391"/>
      <c r="FQR2904" s="391"/>
      <c r="FQS2904" s="391"/>
      <c r="FQT2904" s="391"/>
      <c r="FQU2904" s="391"/>
      <c r="FQV2904" s="391"/>
      <c r="FQW2904" s="391"/>
      <c r="FQX2904" s="391"/>
      <c r="FQY2904" s="391"/>
      <c r="FQZ2904" s="391"/>
      <c r="FRA2904" s="391"/>
      <c r="FRB2904" s="391"/>
      <c r="FRC2904" s="391"/>
      <c r="FRD2904" s="391"/>
      <c r="FRE2904" s="391"/>
      <c r="FRF2904" s="391"/>
      <c r="FRG2904" s="391"/>
      <c r="FRH2904" s="391"/>
      <c r="FRI2904" s="391"/>
      <c r="FRJ2904" s="391"/>
      <c r="FRK2904" s="391"/>
      <c r="FRL2904" s="391"/>
      <c r="FRM2904" s="391"/>
      <c r="FRN2904" s="391"/>
      <c r="FRO2904" s="391"/>
      <c r="FRP2904" s="391"/>
      <c r="FRQ2904" s="391"/>
      <c r="FRR2904" s="391"/>
      <c r="FRS2904" s="391"/>
      <c r="FRT2904" s="391"/>
      <c r="FRU2904" s="391"/>
      <c r="FRV2904" s="391"/>
      <c r="FRW2904" s="391"/>
      <c r="FRX2904" s="391"/>
      <c r="FRY2904" s="391"/>
      <c r="FRZ2904" s="391"/>
      <c r="FSA2904" s="391"/>
      <c r="FSB2904" s="391"/>
      <c r="FSC2904" s="391"/>
      <c r="FSD2904" s="391"/>
      <c r="FSE2904" s="391"/>
      <c r="FSF2904" s="391"/>
      <c r="FSG2904" s="391"/>
      <c r="FSH2904" s="391"/>
      <c r="FSI2904" s="391"/>
      <c r="FSJ2904" s="391"/>
      <c r="FSK2904" s="391"/>
      <c r="FSL2904" s="391"/>
      <c r="FSM2904" s="391"/>
      <c r="FSN2904" s="391"/>
      <c r="FSO2904" s="391"/>
      <c r="FSP2904" s="391"/>
      <c r="FSQ2904" s="391"/>
      <c r="FSR2904" s="391"/>
      <c r="FSS2904" s="391"/>
      <c r="FST2904" s="391"/>
      <c r="FSU2904" s="391"/>
      <c r="FSV2904" s="391"/>
      <c r="FSW2904" s="391"/>
      <c r="FSX2904" s="391"/>
      <c r="FSY2904" s="391"/>
      <c r="FSZ2904" s="391"/>
      <c r="FTA2904" s="391"/>
      <c r="FTB2904" s="391"/>
      <c r="FTC2904" s="391"/>
      <c r="FTD2904" s="391"/>
      <c r="FTE2904" s="391"/>
      <c r="FTF2904" s="391"/>
      <c r="FTG2904" s="391"/>
      <c r="FTH2904" s="391"/>
      <c r="FTI2904" s="391"/>
      <c r="FTJ2904" s="391"/>
      <c r="FTK2904" s="391"/>
      <c r="FTL2904" s="391"/>
      <c r="FTM2904" s="391"/>
      <c r="FTN2904" s="391"/>
      <c r="FTO2904" s="391"/>
      <c r="FTP2904" s="391"/>
      <c r="FTQ2904" s="391"/>
      <c r="FTR2904" s="391"/>
      <c r="FTS2904" s="391"/>
      <c r="FTT2904" s="391"/>
      <c r="FTU2904" s="391"/>
      <c r="FTV2904" s="391"/>
      <c r="FTW2904" s="391"/>
      <c r="FTX2904" s="391"/>
      <c r="FTY2904" s="391"/>
      <c r="FTZ2904" s="391"/>
      <c r="FUA2904" s="391"/>
      <c r="FUB2904" s="391"/>
      <c r="FUC2904" s="391"/>
      <c r="FUD2904" s="391"/>
      <c r="FUE2904" s="391"/>
      <c r="FUF2904" s="391"/>
      <c r="FUG2904" s="391"/>
      <c r="FUH2904" s="391"/>
      <c r="FUI2904" s="391"/>
      <c r="FUJ2904" s="391"/>
      <c r="FUK2904" s="391"/>
      <c r="FUL2904" s="391"/>
      <c r="FUM2904" s="391"/>
      <c r="FUN2904" s="391"/>
      <c r="FUO2904" s="391"/>
      <c r="FUP2904" s="391"/>
      <c r="FUQ2904" s="391"/>
      <c r="FUR2904" s="391"/>
      <c r="FUS2904" s="391"/>
      <c r="FUT2904" s="391"/>
      <c r="FUU2904" s="391"/>
      <c r="FUV2904" s="391"/>
      <c r="FUW2904" s="391"/>
      <c r="FUX2904" s="391"/>
      <c r="FUY2904" s="391"/>
      <c r="FUZ2904" s="391"/>
      <c r="FVA2904" s="391"/>
      <c r="FVB2904" s="391"/>
      <c r="FVC2904" s="391"/>
      <c r="FVD2904" s="391"/>
      <c r="FVE2904" s="391"/>
      <c r="FVF2904" s="391"/>
      <c r="FVG2904" s="391"/>
      <c r="FVH2904" s="391"/>
      <c r="FVI2904" s="391"/>
      <c r="FVJ2904" s="391"/>
      <c r="FVK2904" s="391"/>
      <c r="FVL2904" s="391"/>
      <c r="FVM2904" s="391"/>
      <c r="FVN2904" s="391"/>
      <c r="FVO2904" s="391"/>
      <c r="FVP2904" s="391"/>
      <c r="FVQ2904" s="391"/>
      <c r="FVR2904" s="391"/>
      <c r="FVS2904" s="391"/>
      <c r="FVT2904" s="391"/>
      <c r="FVU2904" s="391"/>
      <c r="FVV2904" s="391"/>
      <c r="FVW2904" s="391"/>
      <c r="FVX2904" s="391"/>
      <c r="FVY2904" s="391"/>
      <c r="FVZ2904" s="391"/>
      <c r="FWA2904" s="391"/>
      <c r="FWB2904" s="391"/>
      <c r="FWC2904" s="391"/>
      <c r="FWD2904" s="391"/>
      <c r="FWE2904" s="391"/>
      <c r="FWF2904" s="391"/>
      <c r="FWG2904" s="391"/>
      <c r="FWH2904" s="391"/>
      <c r="FWI2904" s="391"/>
      <c r="FWJ2904" s="391"/>
      <c r="FWK2904" s="391"/>
      <c r="FWL2904" s="391"/>
      <c r="FWM2904" s="391"/>
      <c r="FWN2904" s="391"/>
      <c r="FWO2904" s="391"/>
      <c r="FWP2904" s="391"/>
      <c r="FWQ2904" s="391"/>
      <c r="FWR2904" s="391"/>
      <c r="FWS2904" s="391"/>
      <c r="FWT2904" s="391"/>
      <c r="FWU2904" s="391"/>
      <c r="FWV2904" s="391"/>
      <c r="FWW2904" s="391"/>
      <c r="FWX2904" s="391"/>
      <c r="FWY2904" s="391"/>
      <c r="FWZ2904" s="391"/>
      <c r="FXA2904" s="391"/>
      <c r="FXB2904" s="391"/>
      <c r="FXC2904" s="391"/>
      <c r="FXD2904" s="391"/>
      <c r="FXE2904" s="391"/>
      <c r="FXF2904" s="391"/>
      <c r="FXG2904" s="391"/>
      <c r="FXH2904" s="391"/>
      <c r="FXI2904" s="391"/>
      <c r="FXJ2904" s="391"/>
      <c r="FXK2904" s="391"/>
      <c r="FXL2904" s="391"/>
      <c r="FXM2904" s="391"/>
      <c r="FXN2904" s="391"/>
      <c r="FXO2904" s="391"/>
      <c r="FXP2904" s="391"/>
      <c r="FXQ2904" s="391"/>
      <c r="FXR2904" s="391"/>
      <c r="FXS2904" s="391"/>
      <c r="FXT2904" s="391"/>
      <c r="FXU2904" s="391"/>
      <c r="FXV2904" s="391"/>
      <c r="FXW2904" s="391"/>
      <c r="FXX2904" s="391"/>
      <c r="FXY2904" s="391"/>
      <c r="FXZ2904" s="391"/>
      <c r="FYA2904" s="391"/>
      <c r="FYB2904" s="391"/>
      <c r="FYC2904" s="391"/>
      <c r="FYD2904" s="391"/>
      <c r="FYE2904" s="391"/>
      <c r="FYF2904" s="391"/>
      <c r="FYG2904" s="391"/>
      <c r="FYH2904" s="391"/>
      <c r="FYI2904" s="391"/>
      <c r="FYJ2904" s="391"/>
      <c r="FYK2904" s="391"/>
      <c r="FYL2904" s="391"/>
      <c r="FYM2904" s="391"/>
      <c r="FYN2904" s="391"/>
      <c r="FYO2904" s="391"/>
      <c r="FYP2904" s="391"/>
      <c r="FYQ2904" s="391"/>
      <c r="FYR2904" s="391"/>
      <c r="FYS2904" s="391"/>
      <c r="FYT2904" s="391"/>
      <c r="FYU2904" s="391"/>
      <c r="FYV2904" s="391"/>
      <c r="FYW2904" s="391"/>
      <c r="FYX2904" s="391"/>
      <c r="FYY2904" s="391"/>
      <c r="FYZ2904" s="391"/>
      <c r="FZA2904" s="391"/>
      <c r="FZB2904" s="391"/>
      <c r="FZC2904" s="391"/>
      <c r="FZD2904" s="391"/>
      <c r="FZE2904" s="391"/>
      <c r="FZF2904" s="391"/>
      <c r="FZG2904" s="391"/>
      <c r="FZH2904" s="391"/>
      <c r="FZI2904" s="391"/>
      <c r="FZJ2904" s="391"/>
      <c r="FZK2904" s="391"/>
      <c r="FZL2904" s="391"/>
      <c r="FZM2904" s="391"/>
      <c r="FZN2904" s="391"/>
      <c r="FZO2904" s="391"/>
      <c r="FZP2904" s="391"/>
      <c r="FZQ2904" s="391"/>
      <c r="FZR2904" s="391"/>
      <c r="FZS2904" s="391"/>
      <c r="FZT2904" s="391"/>
      <c r="FZU2904" s="391"/>
      <c r="FZV2904" s="391"/>
      <c r="FZW2904" s="391"/>
      <c r="FZX2904" s="391"/>
      <c r="FZY2904" s="391"/>
      <c r="FZZ2904" s="391"/>
      <c r="GAA2904" s="391"/>
      <c r="GAB2904" s="391"/>
      <c r="GAC2904" s="391"/>
      <c r="GAD2904" s="391"/>
      <c r="GAE2904" s="391"/>
      <c r="GAF2904" s="391"/>
      <c r="GAG2904" s="391"/>
      <c r="GAH2904" s="391"/>
      <c r="GAI2904" s="391"/>
      <c r="GAJ2904" s="391"/>
      <c r="GAK2904" s="391"/>
      <c r="GAL2904" s="391"/>
      <c r="GAM2904" s="391"/>
      <c r="GAN2904" s="391"/>
      <c r="GAO2904" s="391"/>
      <c r="GAP2904" s="391"/>
      <c r="GAQ2904" s="391"/>
      <c r="GAR2904" s="391"/>
      <c r="GAS2904" s="391"/>
      <c r="GAT2904" s="391"/>
      <c r="GAU2904" s="391"/>
      <c r="GAV2904" s="391"/>
      <c r="GAW2904" s="391"/>
      <c r="GAX2904" s="391"/>
      <c r="GAY2904" s="391"/>
      <c r="GAZ2904" s="391"/>
      <c r="GBA2904" s="391"/>
      <c r="GBB2904" s="391"/>
      <c r="GBC2904" s="391"/>
      <c r="GBD2904" s="391"/>
      <c r="GBE2904" s="391"/>
      <c r="GBF2904" s="391"/>
      <c r="GBG2904" s="391"/>
      <c r="GBH2904" s="391"/>
      <c r="GBI2904" s="391"/>
      <c r="GBJ2904" s="391"/>
      <c r="GBK2904" s="391"/>
      <c r="GBL2904" s="391"/>
      <c r="GBM2904" s="391"/>
      <c r="GBN2904" s="391"/>
      <c r="GBO2904" s="391"/>
      <c r="GBP2904" s="391"/>
      <c r="GBQ2904" s="391"/>
      <c r="GBR2904" s="391"/>
      <c r="GBS2904" s="391"/>
      <c r="GBT2904" s="391"/>
      <c r="GBU2904" s="391"/>
      <c r="GBV2904" s="391"/>
      <c r="GBW2904" s="391"/>
      <c r="GBX2904" s="391"/>
      <c r="GBY2904" s="391"/>
      <c r="GBZ2904" s="391"/>
      <c r="GCA2904" s="391"/>
      <c r="GCB2904" s="391"/>
      <c r="GCC2904" s="391"/>
      <c r="GCD2904" s="391"/>
      <c r="GCE2904" s="391"/>
      <c r="GCF2904" s="391"/>
      <c r="GCG2904" s="391"/>
      <c r="GCH2904" s="391"/>
      <c r="GCI2904" s="391"/>
      <c r="GCJ2904" s="391"/>
      <c r="GCK2904" s="391"/>
      <c r="GCL2904" s="391"/>
      <c r="GCM2904" s="391"/>
      <c r="GCN2904" s="391"/>
      <c r="GCO2904" s="391"/>
      <c r="GCP2904" s="391"/>
      <c r="GCQ2904" s="391"/>
      <c r="GCR2904" s="391"/>
      <c r="GCS2904" s="391"/>
      <c r="GCT2904" s="391"/>
      <c r="GCU2904" s="391"/>
      <c r="GCV2904" s="391"/>
      <c r="GCW2904" s="391"/>
      <c r="GCX2904" s="391"/>
      <c r="GCY2904" s="391"/>
      <c r="GCZ2904" s="391"/>
      <c r="GDA2904" s="391"/>
      <c r="GDB2904" s="391"/>
      <c r="GDC2904" s="391"/>
      <c r="GDD2904" s="391"/>
      <c r="GDE2904" s="391"/>
      <c r="GDF2904" s="391"/>
      <c r="GDG2904" s="391"/>
      <c r="GDH2904" s="391"/>
      <c r="GDI2904" s="391"/>
      <c r="GDJ2904" s="391"/>
      <c r="GDK2904" s="391"/>
      <c r="GDL2904" s="391"/>
      <c r="GDM2904" s="391"/>
      <c r="GDN2904" s="391"/>
      <c r="GDO2904" s="391"/>
      <c r="GDP2904" s="391"/>
      <c r="GDQ2904" s="391"/>
      <c r="GDR2904" s="391"/>
      <c r="GDS2904" s="391"/>
      <c r="GDT2904" s="391"/>
      <c r="GDU2904" s="391"/>
      <c r="GDV2904" s="391"/>
      <c r="GDW2904" s="391"/>
      <c r="GDX2904" s="391"/>
      <c r="GDY2904" s="391"/>
      <c r="GDZ2904" s="391"/>
      <c r="GEA2904" s="391"/>
      <c r="GEB2904" s="391"/>
      <c r="GEC2904" s="391"/>
      <c r="GED2904" s="391"/>
      <c r="GEE2904" s="391"/>
      <c r="GEF2904" s="391"/>
      <c r="GEG2904" s="391"/>
      <c r="GEH2904" s="391"/>
      <c r="GEI2904" s="391"/>
      <c r="GEJ2904" s="391"/>
      <c r="GEK2904" s="391"/>
      <c r="GEL2904" s="391"/>
      <c r="GEM2904" s="391"/>
      <c r="GEN2904" s="391"/>
      <c r="GEO2904" s="391"/>
      <c r="GEP2904" s="391"/>
      <c r="GEQ2904" s="391"/>
      <c r="GER2904" s="391"/>
      <c r="GES2904" s="391"/>
      <c r="GET2904" s="391"/>
      <c r="GEU2904" s="391"/>
      <c r="GEV2904" s="391"/>
      <c r="GEW2904" s="391"/>
      <c r="GEX2904" s="391"/>
      <c r="GEY2904" s="391"/>
      <c r="GEZ2904" s="391"/>
      <c r="GFA2904" s="391"/>
      <c r="GFB2904" s="391"/>
      <c r="GFC2904" s="391"/>
      <c r="GFD2904" s="391"/>
      <c r="GFE2904" s="391"/>
      <c r="GFF2904" s="391"/>
      <c r="GFG2904" s="391"/>
      <c r="GFH2904" s="391"/>
      <c r="GFI2904" s="391"/>
      <c r="GFJ2904" s="391"/>
      <c r="GFK2904" s="391"/>
      <c r="GFL2904" s="391"/>
      <c r="GFM2904" s="391"/>
      <c r="GFN2904" s="391"/>
      <c r="GFO2904" s="391"/>
      <c r="GFP2904" s="391"/>
      <c r="GFQ2904" s="391"/>
      <c r="GFR2904" s="391"/>
      <c r="GFS2904" s="391"/>
      <c r="GFT2904" s="391"/>
      <c r="GFU2904" s="391"/>
      <c r="GFV2904" s="391"/>
      <c r="GFW2904" s="391"/>
      <c r="GFX2904" s="391"/>
      <c r="GFY2904" s="391"/>
      <c r="GFZ2904" s="391"/>
      <c r="GGA2904" s="391"/>
      <c r="GGB2904" s="391"/>
      <c r="GGC2904" s="391"/>
      <c r="GGD2904" s="391"/>
      <c r="GGE2904" s="391"/>
      <c r="GGF2904" s="391"/>
      <c r="GGG2904" s="391"/>
      <c r="GGH2904" s="391"/>
      <c r="GGI2904" s="391"/>
      <c r="GGJ2904" s="391"/>
      <c r="GGK2904" s="391"/>
      <c r="GGL2904" s="391"/>
      <c r="GGM2904" s="391"/>
      <c r="GGN2904" s="391"/>
      <c r="GGO2904" s="391"/>
      <c r="GGP2904" s="391"/>
      <c r="GGQ2904" s="391"/>
      <c r="GGR2904" s="391"/>
      <c r="GGS2904" s="391"/>
      <c r="GGT2904" s="391"/>
      <c r="GGU2904" s="391"/>
      <c r="GGV2904" s="391"/>
      <c r="GGW2904" s="391"/>
      <c r="GGX2904" s="391"/>
      <c r="GGY2904" s="391"/>
      <c r="GGZ2904" s="391"/>
      <c r="GHA2904" s="391"/>
      <c r="GHB2904" s="391"/>
      <c r="GHC2904" s="391"/>
      <c r="GHD2904" s="391"/>
      <c r="GHE2904" s="391"/>
      <c r="GHF2904" s="391"/>
      <c r="GHG2904" s="391"/>
      <c r="GHH2904" s="391"/>
      <c r="GHI2904" s="391"/>
      <c r="GHJ2904" s="391"/>
      <c r="GHK2904" s="391"/>
      <c r="GHL2904" s="391"/>
      <c r="GHM2904" s="391"/>
      <c r="GHN2904" s="391"/>
      <c r="GHO2904" s="391"/>
      <c r="GHP2904" s="391"/>
      <c r="GHQ2904" s="391"/>
      <c r="GHR2904" s="391"/>
      <c r="GHS2904" s="391"/>
      <c r="GHT2904" s="391"/>
      <c r="GHU2904" s="391"/>
      <c r="GHV2904" s="391"/>
      <c r="GHW2904" s="391"/>
      <c r="GHX2904" s="391"/>
      <c r="GHY2904" s="391"/>
      <c r="GHZ2904" s="391"/>
      <c r="GIA2904" s="391"/>
      <c r="GIB2904" s="391"/>
      <c r="GIC2904" s="391"/>
      <c r="GID2904" s="391"/>
      <c r="GIE2904" s="391"/>
      <c r="GIF2904" s="391"/>
      <c r="GIG2904" s="391"/>
      <c r="GIH2904" s="391"/>
      <c r="GII2904" s="391"/>
      <c r="GIJ2904" s="391"/>
      <c r="GIK2904" s="391"/>
      <c r="GIL2904" s="391"/>
      <c r="GIM2904" s="391"/>
      <c r="GIN2904" s="391"/>
      <c r="GIO2904" s="391"/>
      <c r="GIP2904" s="391"/>
      <c r="GIQ2904" s="391"/>
      <c r="GIR2904" s="391"/>
      <c r="GIS2904" s="391"/>
      <c r="GIT2904" s="391"/>
      <c r="GIU2904" s="391"/>
      <c r="GIV2904" s="391"/>
      <c r="GIW2904" s="391"/>
      <c r="GIX2904" s="391"/>
      <c r="GIY2904" s="391"/>
      <c r="GIZ2904" s="391"/>
      <c r="GJA2904" s="391"/>
      <c r="GJB2904" s="391"/>
      <c r="GJC2904" s="391"/>
      <c r="GJD2904" s="391"/>
      <c r="GJE2904" s="391"/>
      <c r="GJF2904" s="391"/>
      <c r="GJG2904" s="391"/>
      <c r="GJH2904" s="391"/>
      <c r="GJI2904" s="391"/>
      <c r="GJJ2904" s="391"/>
      <c r="GJK2904" s="391"/>
      <c r="GJL2904" s="391"/>
      <c r="GJM2904" s="391"/>
      <c r="GJN2904" s="391"/>
      <c r="GJO2904" s="391"/>
      <c r="GJP2904" s="391"/>
      <c r="GJQ2904" s="391"/>
      <c r="GJR2904" s="391"/>
      <c r="GJS2904" s="391"/>
      <c r="GJT2904" s="391"/>
      <c r="GJU2904" s="391"/>
      <c r="GJV2904" s="391"/>
      <c r="GJW2904" s="391"/>
      <c r="GJX2904" s="391"/>
      <c r="GJY2904" s="391"/>
      <c r="GJZ2904" s="391"/>
      <c r="GKA2904" s="391"/>
      <c r="GKB2904" s="391"/>
      <c r="GKC2904" s="391"/>
      <c r="GKD2904" s="391"/>
      <c r="GKE2904" s="391"/>
      <c r="GKF2904" s="391"/>
      <c r="GKG2904" s="391"/>
      <c r="GKH2904" s="391"/>
      <c r="GKI2904" s="391"/>
      <c r="GKJ2904" s="391"/>
      <c r="GKK2904" s="391"/>
      <c r="GKL2904" s="391"/>
      <c r="GKM2904" s="391"/>
      <c r="GKN2904" s="391"/>
      <c r="GKO2904" s="391"/>
      <c r="GKP2904" s="391"/>
      <c r="GKQ2904" s="391"/>
      <c r="GKR2904" s="391"/>
      <c r="GKS2904" s="391"/>
      <c r="GKT2904" s="391"/>
      <c r="GKU2904" s="391"/>
      <c r="GKV2904" s="391"/>
      <c r="GKW2904" s="391"/>
      <c r="GKX2904" s="391"/>
      <c r="GKY2904" s="391"/>
      <c r="GKZ2904" s="391"/>
      <c r="GLA2904" s="391"/>
      <c r="GLB2904" s="391"/>
      <c r="GLC2904" s="391"/>
      <c r="GLD2904" s="391"/>
      <c r="GLE2904" s="391"/>
      <c r="GLF2904" s="391"/>
      <c r="GLG2904" s="391"/>
      <c r="GLH2904" s="391"/>
      <c r="GLI2904" s="391"/>
      <c r="GLJ2904" s="391"/>
      <c r="GLK2904" s="391"/>
      <c r="GLL2904" s="391"/>
      <c r="GLM2904" s="391"/>
      <c r="GLN2904" s="391"/>
      <c r="GLO2904" s="391"/>
      <c r="GLP2904" s="391"/>
      <c r="GLQ2904" s="391"/>
      <c r="GLR2904" s="391"/>
      <c r="GLS2904" s="391"/>
      <c r="GLT2904" s="391"/>
      <c r="GLU2904" s="391"/>
      <c r="GLV2904" s="391"/>
      <c r="GLW2904" s="391"/>
      <c r="GLX2904" s="391"/>
      <c r="GLY2904" s="391"/>
      <c r="GLZ2904" s="391"/>
      <c r="GMA2904" s="391"/>
      <c r="GMB2904" s="391"/>
      <c r="GMC2904" s="391"/>
      <c r="GMD2904" s="391"/>
      <c r="GME2904" s="391"/>
      <c r="GMF2904" s="391"/>
      <c r="GMG2904" s="391"/>
      <c r="GMH2904" s="391"/>
      <c r="GMI2904" s="391"/>
      <c r="GMJ2904" s="391"/>
      <c r="GMK2904" s="391"/>
      <c r="GML2904" s="391"/>
      <c r="GMM2904" s="391"/>
      <c r="GMN2904" s="391"/>
      <c r="GMO2904" s="391"/>
      <c r="GMP2904" s="391"/>
      <c r="GMQ2904" s="391"/>
      <c r="GMR2904" s="391"/>
      <c r="GMS2904" s="391"/>
      <c r="GMT2904" s="391"/>
      <c r="GMU2904" s="391"/>
      <c r="GMV2904" s="391"/>
      <c r="GMW2904" s="391"/>
      <c r="GMX2904" s="391"/>
      <c r="GMY2904" s="391"/>
      <c r="GMZ2904" s="391"/>
      <c r="GNA2904" s="391"/>
      <c r="GNB2904" s="391"/>
      <c r="GNC2904" s="391"/>
      <c r="GND2904" s="391"/>
      <c r="GNE2904" s="391"/>
      <c r="GNF2904" s="391"/>
      <c r="GNG2904" s="391"/>
      <c r="GNH2904" s="391"/>
      <c r="GNI2904" s="391"/>
      <c r="GNJ2904" s="391"/>
      <c r="GNK2904" s="391"/>
      <c r="GNL2904" s="391"/>
      <c r="GNM2904" s="391"/>
      <c r="GNN2904" s="391"/>
      <c r="GNO2904" s="391"/>
      <c r="GNP2904" s="391"/>
      <c r="GNQ2904" s="391"/>
      <c r="GNR2904" s="391"/>
      <c r="GNS2904" s="391"/>
      <c r="GNT2904" s="391"/>
      <c r="GNU2904" s="391"/>
      <c r="GNV2904" s="391"/>
      <c r="GNW2904" s="391"/>
      <c r="GNX2904" s="391"/>
      <c r="GNY2904" s="391"/>
      <c r="GNZ2904" s="391"/>
      <c r="GOA2904" s="391"/>
      <c r="GOB2904" s="391"/>
      <c r="GOC2904" s="391"/>
      <c r="GOD2904" s="391"/>
      <c r="GOE2904" s="391"/>
      <c r="GOF2904" s="391"/>
      <c r="GOG2904" s="391"/>
      <c r="GOH2904" s="391"/>
      <c r="GOI2904" s="391"/>
      <c r="GOJ2904" s="391"/>
      <c r="GOK2904" s="391"/>
      <c r="GOL2904" s="391"/>
      <c r="GOM2904" s="391"/>
      <c r="GON2904" s="391"/>
      <c r="GOO2904" s="391"/>
      <c r="GOP2904" s="391"/>
      <c r="GOQ2904" s="391"/>
      <c r="GOR2904" s="391"/>
      <c r="GOS2904" s="391"/>
      <c r="GOT2904" s="391"/>
      <c r="GOU2904" s="391"/>
      <c r="GOV2904" s="391"/>
      <c r="GOW2904" s="391"/>
      <c r="GOX2904" s="391"/>
      <c r="GOY2904" s="391"/>
      <c r="GOZ2904" s="391"/>
      <c r="GPA2904" s="391"/>
      <c r="GPB2904" s="391"/>
      <c r="GPC2904" s="391"/>
      <c r="GPD2904" s="391"/>
      <c r="GPE2904" s="391"/>
      <c r="GPF2904" s="391"/>
      <c r="GPG2904" s="391"/>
      <c r="GPH2904" s="391"/>
      <c r="GPI2904" s="391"/>
      <c r="GPJ2904" s="391"/>
      <c r="GPK2904" s="391"/>
      <c r="GPL2904" s="391"/>
      <c r="GPM2904" s="391"/>
      <c r="GPN2904" s="391"/>
      <c r="GPO2904" s="391"/>
      <c r="GPP2904" s="391"/>
      <c r="GPQ2904" s="391"/>
      <c r="GPR2904" s="391"/>
      <c r="GPS2904" s="391"/>
      <c r="GPT2904" s="391"/>
      <c r="GPU2904" s="391"/>
      <c r="GPV2904" s="391"/>
      <c r="GPW2904" s="391"/>
      <c r="GPX2904" s="391"/>
      <c r="GPY2904" s="391"/>
      <c r="GPZ2904" s="391"/>
      <c r="GQA2904" s="391"/>
      <c r="GQB2904" s="391"/>
      <c r="GQC2904" s="391"/>
      <c r="GQD2904" s="391"/>
      <c r="GQE2904" s="391"/>
      <c r="GQF2904" s="391"/>
      <c r="GQG2904" s="391"/>
      <c r="GQH2904" s="391"/>
      <c r="GQI2904" s="391"/>
      <c r="GQJ2904" s="391"/>
      <c r="GQK2904" s="391"/>
      <c r="GQL2904" s="391"/>
      <c r="GQM2904" s="391"/>
      <c r="GQN2904" s="391"/>
      <c r="GQO2904" s="391"/>
      <c r="GQP2904" s="391"/>
      <c r="GQQ2904" s="391"/>
      <c r="GQR2904" s="391"/>
      <c r="GQS2904" s="391"/>
      <c r="GQT2904" s="391"/>
      <c r="GQU2904" s="391"/>
      <c r="GQV2904" s="391"/>
      <c r="GQW2904" s="391"/>
      <c r="GQX2904" s="391"/>
      <c r="GQY2904" s="391"/>
      <c r="GQZ2904" s="391"/>
      <c r="GRA2904" s="391"/>
      <c r="GRB2904" s="391"/>
      <c r="GRC2904" s="391"/>
      <c r="GRD2904" s="391"/>
      <c r="GRE2904" s="391"/>
      <c r="GRF2904" s="391"/>
      <c r="GRG2904" s="391"/>
      <c r="GRH2904" s="391"/>
      <c r="GRI2904" s="391"/>
      <c r="GRJ2904" s="391"/>
      <c r="GRK2904" s="391"/>
      <c r="GRL2904" s="391"/>
      <c r="GRM2904" s="391"/>
      <c r="GRN2904" s="391"/>
      <c r="GRO2904" s="391"/>
      <c r="GRP2904" s="391"/>
      <c r="GRQ2904" s="391"/>
      <c r="GRR2904" s="391"/>
      <c r="GRS2904" s="391"/>
      <c r="GRT2904" s="391"/>
      <c r="GRU2904" s="391"/>
      <c r="GRV2904" s="391"/>
      <c r="GRW2904" s="391"/>
      <c r="GRX2904" s="391"/>
      <c r="GRY2904" s="391"/>
      <c r="GRZ2904" s="391"/>
      <c r="GSA2904" s="391"/>
      <c r="GSB2904" s="391"/>
      <c r="GSC2904" s="391"/>
      <c r="GSD2904" s="391"/>
      <c r="GSE2904" s="391"/>
      <c r="GSF2904" s="391"/>
      <c r="GSG2904" s="391"/>
      <c r="GSH2904" s="391"/>
      <c r="GSI2904" s="391"/>
      <c r="GSJ2904" s="391"/>
      <c r="GSK2904" s="391"/>
      <c r="GSL2904" s="391"/>
      <c r="GSM2904" s="391"/>
      <c r="GSN2904" s="391"/>
      <c r="GSO2904" s="391"/>
      <c r="GSP2904" s="391"/>
      <c r="GSQ2904" s="391"/>
      <c r="GSR2904" s="391"/>
      <c r="GSS2904" s="391"/>
      <c r="GST2904" s="391"/>
      <c r="GSU2904" s="391"/>
      <c r="GSV2904" s="391"/>
      <c r="GSW2904" s="391"/>
      <c r="GSX2904" s="391"/>
      <c r="GSY2904" s="391"/>
      <c r="GSZ2904" s="391"/>
      <c r="GTA2904" s="391"/>
      <c r="GTB2904" s="391"/>
      <c r="GTC2904" s="391"/>
      <c r="GTD2904" s="391"/>
      <c r="GTE2904" s="391"/>
      <c r="GTF2904" s="391"/>
      <c r="GTG2904" s="391"/>
      <c r="GTH2904" s="391"/>
      <c r="GTI2904" s="391"/>
      <c r="GTJ2904" s="391"/>
      <c r="GTK2904" s="391"/>
      <c r="GTL2904" s="391"/>
      <c r="GTM2904" s="391"/>
      <c r="GTN2904" s="391"/>
      <c r="GTO2904" s="391"/>
      <c r="GTP2904" s="391"/>
      <c r="GTQ2904" s="391"/>
      <c r="GTR2904" s="391"/>
      <c r="GTS2904" s="391"/>
      <c r="GTT2904" s="391"/>
      <c r="GTU2904" s="391"/>
      <c r="GTV2904" s="391"/>
      <c r="GTW2904" s="391"/>
      <c r="GTX2904" s="391"/>
      <c r="GTY2904" s="391"/>
      <c r="GTZ2904" s="391"/>
      <c r="GUA2904" s="391"/>
      <c r="GUB2904" s="391"/>
      <c r="GUC2904" s="391"/>
      <c r="GUD2904" s="391"/>
      <c r="GUE2904" s="391"/>
      <c r="GUF2904" s="391"/>
      <c r="GUG2904" s="391"/>
      <c r="GUH2904" s="391"/>
      <c r="GUI2904" s="391"/>
      <c r="GUJ2904" s="391"/>
      <c r="GUK2904" s="391"/>
      <c r="GUL2904" s="391"/>
      <c r="GUM2904" s="391"/>
      <c r="GUN2904" s="391"/>
      <c r="GUO2904" s="391"/>
      <c r="GUP2904" s="391"/>
      <c r="GUQ2904" s="391"/>
      <c r="GUR2904" s="391"/>
      <c r="GUS2904" s="391"/>
      <c r="GUT2904" s="391"/>
      <c r="GUU2904" s="391"/>
      <c r="GUV2904" s="391"/>
      <c r="GUW2904" s="391"/>
      <c r="GUX2904" s="391"/>
      <c r="GUY2904" s="391"/>
      <c r="GUZ2904" s="391"/>
      <c r="GVA2904" s="391"/>
      <c r="GVB2904" s="391"/>
      <c r="GVC2904" s="391"/>
      <c r="GVD2904" s="391"/>
      <c r="GVE2904" s="391"/>
      <c r="GVF2904" s="391"/>
      <c r="GVG2904" s="391"/>
      <c r="GVH2904" s="391"/>
      <c r="GVI2904" s="391"/>
      <c r="GVJ2904" s="391"/>
      <c r="GVK2904" s="391"/>
      <c r="GVL2904" s="391"/>
      <c r="GVM2904" s="391"/>
      <c r="GVN2904" s="391"/>
      <c r="GVO2904" s="391"/>
      <c r="GVP2904" s="391"/>
      <c r="GVQ2904" s="391"/>
      <c r="GVR2904" s="391"/>
      <c r="GVS2904" s="391"/>
      <c r="GVT2904" s="391"/>
      <c r="GVU2904" s="391"/>
      <c r="GVV2904" s="391"/>
      <c r="GVW2904" s="391"/>
      <c r="GVX2904" s="391"/>
      <c r="GVY2904" s="391"/>
      <c r="GVZ2904" s="391"/>
      <c r="GWA2904" s="391"/>
      <c r="GWB2904" s="391"/>
      <c r="GWC2904" s="391"/>
      <c r="GWD2904" s="391"/>
      <c r="GWE2904" s="391"/>
      <c r="GWF2904" s="391"/>
      <c r="GWG2904" s="391"/>
      <c r="GWH2904" s="391"/>
      <c r="GWI2904" s="391"/>
      <c r="GWJ2904" s="391"/>
      <c r="GWK2904" s="391"/>
      <c r="GWL2904" s="391"/>
      <c r="GWM2904" s="391"/>
      <c r="GWN2904" s="391"/>
      <c r="GWO2904" s="391"/>
      <c r="GWP2904" s="391"/>
      <c r="GWQ2904" s="391"/>
      <c r="GWR2904" s="391"/>
      <c r="GWS2904" s="391"/>
      <c r="GWT2904" s="391"/>
      <c r="GWU2904" s="391"/>
      <c r="GWV2904" s="391"/>
      <c r="GWW2904" s="391"/>
      <c r="GWX2904" s="391"/>
      <c r="GWY2904" s="391"/>
      <c r="GWZ2904" s="391"/>
      <c r="GXA2904" s="391"/>
      <c r="GXB2904" s="391"/>
      <c r="GXC2904" s="391"/>
      <c r="GXD2904" s="391"/>
      <c r="GXE2904" s="391"/>
      <c r="GXF2904" s="391"/>
      <c r="GXG2904" s="391"/>
      <c r="GXH2904" s="391"/>
      <c r="GXI2904" s="391"/>
      <c r="GXJ2904" s="391"/>
      <c r="GXK2904" s="391"/>
      <c r="GXL2904" s="391"/>
      <c r="GXM2904" s="391"/>
      <c r="GXN2904" s="391"/>
      <c r="GXO2904" s="391"/>
      <c r="GXP2904" s="391"/>
      <c r="GXQ2904" s="391"/>
      <c r="GXR2904" s="391"/>
      <c r="GXS2904" s="391"/>
      <c r="GXT2904" s="391"/>
      <c r="GXU2904" s="391"/>
      <c r="GXV2904" s="391"/>
      <c r="GXW2904" s="391"/>
      <c r="GXX2904" s="391"/>
      <c r="GXY2904" s="391"/>
      <c r="GXZ2904" s="391"/>
      <c r="GYA2904" s="391"/>
      <c r="GYB2904" s="391"/>
      <c r="GYC2904" s="391"/>
      <c r="GYD2904" s="391"/>
      <c r="GYE2904" s="391"/>
      <c r="GYF2904" s="391"/>
      <c r="GYG2904" s="391"/>
      <c r="GYH2904" s="391"/>
      <c r="GYI2904" s="391"/>
      <c r="GYJ2904" s="391"/>
      <c r="GYK2904" s="391"/>
      <c r="GYL2904" s="391"/>
      <c r="GYM2904" s="391"/>
      <c r="GYN2904" s="391"/>
      <c r="GYO2904" s="391"/>
      <c r="GYP2904" s="391"/>
      <c r="GYQ2904" s="391"/>
      <c r="GYR2904" s="391"/>
      <c r="GYS2904" s="391"/>
      <c r="GYT2904" s="391"/>
      <c r="GYU2904" s="391"/>
      <c r="GYV2904" s="391"/>
      <c r="GYW2904" s="391"/>
      <c r="GYX2904" s="391"/>
      <c r="GYY2904" s="391"/>
      <c r="GYZ2904" s="391"/>
      <c r="GZA2904" s="391"/>
      <c r="GZB2904" s="391"/>
      <c r="GZC2904" s="391"/>
      <c r="GZD2904" s="391"/>
      <c r="GZE2904" s="391"/>
      <c r="GZF2904" s="391"/>
      <c r="GZG2904" s="391"/>
      <c r="GZH2904" s="391"/>
      <c r="GZI2904" s="391"/>
      <c r="GZJ2904" s="391"/>
      <c r="GZK2904" s="391"/>
      <c r="GZL2904" s="391"/>
      <c r="GZM2904" s="391"/>
      <c r="GZN2904" s="391"/>
      <c r="GZO2904" s="391"/>
      <c r="GZP2904" s="391"/>
      <c r="GZQ2904" s="391"/>
      <c r="GZR2904" s="391"/>
      <c r="GZS2904" s="391"/>
      <c r="GZT2904" s="391"/>
      <c r="GZU2904" s="391"/>
      <c r="GZV2904" s="391"/>
      <c r="GZW2904" s="391"/>
      <c r="GZX2904" s="391"/>
      <c r="GZY2904" s="391"/>
      <c r="GZZ2904" s="391"/>
      <c r="HAA2904" s="391"/>
      <c r="HAB2904" s="391"/>
      <c r="HAC2904" s="391"/>
      <c r="HAD2904" s="391"/>
      <c r="HAE2904" s="391"/>
      <c r="HAF2904" s="391"/>
      <c r="HAG2904" s="391"/>
      <c r="HAH2904" s="391"/>
      <c r="HAI2904" s="391"/>
      <c r="HAJ2904" s="391"/>
      <c r="HAK2904" s="391"/>
      <c r="HAL2904" s="391"/>
      <c r="HAM2904" s="391"/>
      <c r="HAN2904" s="391"/>
      <c r="HAO2904" s="391"/>
      <c r="HAP2904" s="391"/>
      <c r="HAQ2904" s="391"/>
      <c r="HAR2904" s="391"/>
      <c r="HAS2904" s="391"/>
      <c r="HAT2904" s="391"/>
      <c r="HAU2904" s="391"/>
      <c r="HAV2904" s="391"/>
      <c r="HAW2904" s="391"/>
      <c r="HAX2904" s="391"/>
      <c r="HAY2904" s="391"/>
      <c r="HAZ2904" s="391"/>
      <c r="HBA2904" s="391"/>
      <c r="HBB2904" s="391"/>
      <c r="HBC2904" s="391"/>
      <c r="HBD2904" s="391"/>
      <c r="HBE2904" s="391"/>
      <c r="HBF2904" s="391"/>
      <c r="HBG2904" s="391"/>
      <c r="HBH2904" s="391"/>
      <c r="HBI2904" s="391"/>
      <c r="HBJ2904" s="391"/>
      <c r="HBK2904" s="391"/>
      <c r="HBL2904" s="391"/>
      <c r="HBM2904" s="391"/>
      <c r="HBN2904" s="391"/>
      <c r="HBO2904" s="391"/>
      <c r="HBP2904" s="391"/>
      <c r="HBQ2904" s="391"/>
      <c r="HBR2904" s="391"/>
      <c r="HBS2904" s="391"/>
      <c r="HBT2904" s="391"/>
      <c r="HBU2904" s="391"/>
      <c r="HBV2904" s="391"/>
      <c r="HBW2904" s="391"/>
      <c r="HBX2904" s="391"/>
      <c r="HBY2904" s="391"/>
      <c r="HBZ2904" s="391"/>
      <c r="HCA2904" s="391"/>
      <c r="HCB2904" s="391"/>
      <c r="HCC2904" s="391"/>
      <c r="HCD2904" s="391"/>
      <c r="HCE2904" s="391"/>
      <c r="HCF2904" s="391"/>
      <c r="HCG2904" s="391"/>
      <c r="HCH2904" s="391"/>
      <c r="HCI2904" s="391"/>
      <c r="HCJ2904" s="391"/>
      <c r="HCK2904" s="391"/>
      <c r="HCL2904" s="391"/>
      <c r="HCM2904" s="391"/>
      <c r="HCN2904" s="391"/>
      <c r="HCO2904" s="391"/>
      <c r="HCP2904" s="391"/>
      <c r="HCQ2904" s="391"/>
      <c r="HCR2904" s="391"/>
      <c r="HCS2904" s="391"/>
      <c r="HCT2904" s="391"/>
      <c r="HCU2904" s="391"/>
      <c r="HCV2904" s="391"/>
      <c r="HCW2904" s="391"/>
      <c r="HCX2904" s="391"/>
      <c r="HCY2904" s="391"/>
      <c r="HCZ2904" s="391"/>
      <c r="HDA2904" s="391"/>
      <c r="HDB2904" s="391"/>
      <c r="HDC2904" s="391"/>
      <c r="HDD2904" s="391"/>
      <c r="HDE2904" s="391"/>
      <c r="HDF2904" s="391"/>
      <c r="HDG2904" s="391"/>
      <c r="HDH2904" s="391"/>
      <c r="HDI2904" s="391"/>
      <c r="HDJ2904" s="391"/>
      <c r="HDK2904" s="391"/>
      <c r="HDL2904" s="391"/>
      <c r="HDM2904" s="391"/>
      <c r="HDN2904" s="391"/>
      <c r="HDO2904" s="391"/>
      <c r="HDP2904" s="391"/>
      <c r="HDQ2904" s="391"/>
      <c r="HDR2904" s="391"/>
      <c r="HDS2904" s="391"/>
      <c r="HDT2904" s="391"/>
      <c r="HDU2904" s="391"/>
      <c r="HDV2904" s="391"/>
      <c r="HDW2904" s="391"/>
      <c r="HDX2904" s="391"/>
      <c r="HDY2904" s="391"/>
      <c r="HDZ2904" s="391"/>
      <c r="HEA2904" s="391"/>
      <c r="HEB2904" s="391"/>
      <c r="HEC2904" s="391"/>
      <c r="HED2904" s="391"/>
      <c r="HEE2904" s="391"/>
      <c r="HEF2904" s="391"/>
      <c r="HEG2904" s="391"/>
      <c r="HEH2904" s="391"/>
      <c r="HEI2904" s="391"/>
      <c r="HEJ2904" s="391"/>
      <c r="HEK2904" s="391"/>
      <c r="HEL2904" s="391"/>
      <c r="HEM2904" s="391"/>
      <c r="HEN2904" s="391"/>
      <c r="HEO2904" s="391"/>
      <c r="HEP2904" s="391"/>
      <c r="HEQ2904" s="391"/>
      <c r="HER2904" s="391"/>
      <c r="HES2904" s="391"/>
      <c r="HET2904" s="391"/>
      <c r="HEU2904" s="391"/>
      <c r="HEV2904" s="391"/>
      <c r="HEW2904" s="391"/>
      <c r="HEX2904" s="391"/>
      <c r="HEY2904" s="391"/>
      <c r="HEZ2904" s="391"/>
      <c r="HFA2904" s="391"/>
      <c r="HFB2904" s="391"/>
      <c r="HFC2904" s="391"/>
      <c r="HFD2904" s="391"/>
      <c r="HFE2904" s="391"/>
      <c r="HFF2904" s="391"/>
      <c r="HFG2904" s="391"/>
      <c r="HFH2904" s="391"/>
      <c r="HFI2904" s="391"/>
      <c r="HFJ2904" s="391"/>
      <c r="HFK2904" s="391"/>
      <c r="HFL2904" s="391"/>
      <c r="HFM2904" s="391"/>
      <c r="HFN2904" s="391"/>
      <c r="HFO2904" s="391"/>
      <c r="HFP2904" s="391"/>
      <c r="HFQ2904" s="391"/>
      <c r="HFR2904" s="391"/>
      <c r="HFS2904" s="391"/>
      <c r="HFT2904" s="391"/>
      <c r="HFU2904" s="391"/>
      <c r="HFV2904" s="391"/>
      <c r="HFW2904" s="391"/>
      <c r="HFX2904" s="391"/>
      <c r="HFY2904" s="391"/>
      <c r="HFZ2904" s="391"/>
      <c r="HGA2904" s="391"/>
      <c r="HGB2904" s="391"/>
      <c r="HGC2904" s="391"/>
      <c r="HGD2904" s="391"/>
      <c r="HGE2904" s="391"/>
      <c r="HGF2904" s="391"/>
      <c r="HGG2904" s="391"/>
      <c r="HGH2904" s="391"/>
      <c r="HGI2904" s="391"/>
      <c r="HGJ2904" s="391"/>
      <c r="HGK2904" s="391"/>
      <c r="HGL2904" s="391"/>
      <c r="HGM2904" s="391"/>
      <c r="HGN2904" s="391"/>
      <c r="HGO2904" s="391"/>
      <c r="HGP2904" s="391"/>
      <c r="HGQ2904" s="391"/>
      <c r="HGR2904" s="391"/>
      <c r="HGS2904" s="391"/>
      <c r="HGT2904" s="391"/>
      <c r="HGU2904" s="391"/>
      <c r="HGV2904" s="391"/>
      <c r="HGW2904" s="391"/>
      <c r="HGX2904" s="391"/>
      <c r="HGY2904" s="391"/>
      <c r="HGZ2904" s="391"/>
      <c r="HHA2904" s="391"/>
      <c r="HHB2904" s="391"/>
      <c r="HHC2904" s="391"/>
      <c r="HHD2904" s="391"/>
      <c r="HHE2904" s="391"/>
      <c r="HHF2904" s="391"/>
      <c r="HHG2904" s="391"/>
      <c r="HHH2904" s="391"/>
      <c r="HHI2904" s="391"/>
      <c r="HHJ2904" s="391"/>
      <c r="HHK2904" s="391"/>
      <c r="HHL2904" s="391"/>
      <c r="HHM2904" s="391"/>
      <c r="HHN2904" s="391"/>
      <c r="HHO2904" s="391"/>
      <c r="HHP2904" s="391"/>
      <c r="HHQ2904" s="391"/>
      <c r="HHR2904" s="391"/>
      <c r="HHS2904" s="391"/>
      <c r="HHT2904" s="391"/>
      <c r="HHU2904" s="391"/>
      <c r="HHV2904" s="391"/>
      <c r="HHW2904" s="391"/>
      <c r="HHX2904" s="391"/>
      <c r="HHY2904" s="391"/>
      <c r="HHZ2904" s="391"/>
      <c r="HIA2904" s="391"/>
      <c r="HIB2904" s="391"/>
      <c r="HIC2904" s="391"/>
      <c r="HID2904" s="391"/>
      <c r="HIE2904" s="391"/>
      <c r="HIF2904" s="391"/>
      <c r="HIG2904" s="391"/>
      <c r="HIH2904" s="391"/>
      <c r="HII2904" s="391"/>
      <c r="HIJ2904" s="391"/>
      <c r="HIK2904" s="391"/>
      <c r="HIL2904" s="391"/>
      <c r="HIM2904" s="391"/>
      <c r="HIN2904" s="391"/>
      <c r="HIO2904" s="391"/>
      <c r="HIP2904" s="391"/>
      <c r="HIQ2904" s="391"/>
      <c r="HIR2904" s="391"/>
      <c r="HIS2904" s="391"/>
      <c r="HIT2904" s="391"/>
      <c r="HIU2904" s="391"/>
      <c r="HIV2904" s="391"/>
      <c r="HIW2904" s="391"/>
      <c r="HIX2904" s="391"/>
      <c r="HIY2904" s="391"/>
      <c r="HIZ2904" s="391"/>
      <c r="HJA2904" s="391"/>
      <c r="HJB2904" s="391"/>
      <c r="HJC2904" s="391"/>
      <c r="HJD2904" s="391"/>
      <c r="HJE2904" s="391"/>
      <c r="HJF2904" s="391"/>
      <c r="HJG2904" s="391"/>
      <c r="HJH2904" s="391"/>
      <c r="HJI2904" s="391"/>
      <c r="HJJ2904" s="391"/>
      <c r="HJK2904" s="391"/>
      <c r="HJL2904" s="391"/>
      <c r="HJM2904" s="391"/>
      <c r="HJN2904" s="391"/>
      <c r="HJO2904" s="391"/>
      <c r="HJP2904" s="391"/>
      <c r="HJQ2904" s="391"/>
      <c r="HJR2904" s="391"/>
      <c r="HJS2904" s="391"/>
      <c r="HJT2904" s="391"/>
      <c r="HJU2904" s="391"/>
      <c r="HJV2904" s="391"/>
      <c r="HJW2904" s="391"/>
      <c r="HJX2904" s="391"/>
      <c r="HJY2904" s="391"/>
      <c r="HJZ2904" s="391"/>
      <c r="HKA2904" s="391"/>
      <c r="HKB2904" s="391"/>
      <c r="HKC2904" s="391"/>
      <c r="HKD2904" s="391"/>
      <c r="HKE2904" s="391"/>
      <c r="HKF2904" s="391"/>
      <c r="HKG2904" s="391"/>
      <c r="HKH2904" s="391"/>
      <c r="HKI2904" s="391"/>
      <c r="HKJ2904" s="391"/>
      <c r="HKK2904" s="391"/>
      <c r="HKL2904" s="391"/>
      <c r="HKM2904" s="391"/>
      <c r="HKN2904" s="391"/>
      <c r="HKO2904" s="391"/>
      <c r="HKP2904" s="391"/>
      <c r="HKQ2904" s="391"/>
      <c r="HKR2904" s="391"/>
      <c r="HKS2904" s="391"/>
      <c r="HKT2904" s="391"/>
      <c r="HKU2904" s="391"/>
      <c r="HKV2904" s="391"/>
      <c r="HKW2904" s="391"/>
      <c r="HKX2904" s="391"/>
      <c r="HKY2904" s="391"/>
      <c r="HKZ2904" s="391"/>
      <c r="HLA2904" s="391"/>
      <c r="HLB2904" s="391"/>
      <c r="HLC2904" s="391"/>
      <c r="HLD2904" s="391"/>
      <c r="HLE2904" s="391"/>
      <c r="HLF2904" s="391"/>
      <c r="HLG2904" s="391"/>
      <c r="HLH2904" s="391"/>
      <c r="HLI2904" s="391"/>
      <c r="HLJ2904" s="391"/>
      <c r="HLK2904" s="391"/>
      <c r="HLL2904" s="391"/>
      <c r="HLM2904" s="391"/>
      <c r="HLN2904" s="391"/>
      <c r="HLO2904" s="391"/>
      <c r="HLP2904" s="391"/>
      <c r="HLQ2904" s="391"/>
      <c r="HLR2904" s="391"/>
      <c r="HLS2904" s="391"/>
      <c r="HLT2904" s="391"/>
      <c r="HLU2904" s="391"/>
      <c r="HLV2904" s="391"/>
      <c r="HLW2904" s="391"/>
      <c r="HLX2904" s="391"/>
      <c r="HLY2904" s="391"/>
      <c r="HLZ2904" s="391"/>
      <c r="HMA2904" s="391"/>
      <c r="HMB2904" s="391"/>
      <c r="HMC2904" s="391"/>
      <c r="HMD2904" s="391"/>
      <c r="HME2904" s="391"/>
      <c r="HMF2904" s="391"/>
      <c r="HMG2904" s="391"/>
      <c r="HMH2904" s="391"/>
      <c r="HMI2904" s="391"/>
      <c r="HMJ2904" s="391"/>
      <c r="HMK2904" s="391"/>
      <c r="HML2904" s="391"/>
      <c r="HMM2904" s="391"/>
      <c r="HMN2904" s="391"/>
      <c r="HMO2904" s="391"/>
      <c r="HMP2904" s="391"/>
      <c r="HMQ2904" s="391"/>
      <c r="HMR2904" s="391"/>
      <c r="HMS2904" s="391"/>
      <c r="HMT2904" s="391"/>
      <c r="HMU2904" s="391"/>
      <c r="HMV2904" s="391"/>
      <c r="HMW2904" s="391"/>
      <c r="HMX2904" s="391"/>
      <c r="HMY2904" s="391"/>
      <c r="HMZ2904" s="391"/>
      <c r="HNA2904" s="391"/>
      <c r="HNB2904" s="391"/>
      <c r="HNC2904" s="391"/>
      <c r="HND2904" s="391"/>
      <c r="HNE2904" s="391"/>
      <c r="HNF2904" s="391"/>
      <c r="HNG2904" s="391"/>
      <c r="HNH2904" s="391"/>
      <c r="HNI2904" s="391"/>
      <c r="HNJ2904" s="391"/>
      <c r="HNK2904" s="391"/>
      <c r="HNL2904" s="391"/>
      <c r="HNM2904" s="391"/>
      <c r="HNN2904" s="391"/>
      <c r="HNO2904" s="391"/>
      <c r="HNP2904" s="391"/>
      <c r="HNQ2904" s="391"/>
      <c r="HNR2904" s="391"/>
      <c r="HNS2904" s="391"/>
      <c r="HNT2904" s="391"/>
      <c r="HNU2904" s="391"/>
      <c r="HNV2904" s="391"/>
      <c r="HNW2904" s="391"/>
      <c r="HNX2904" s="391"/>
      <c r="HNY2904" s="391"/>
      <c r="HNZ2904" s="391"/>
      <c r="HOA2904" s="391"/>
      <c r="HOB2904" s="391"/>
      <c r="HOC2904" s="391"/>
      <c r="HOD2904" s="391"/>
      <c r="HOE2904" s="391"/>
      <c r="HOF2904" s="391"/>
      <c r="HOG2904" s="391"/>
      <c r="HOH2904" s="391"/>
      <c r="HOI2904" s="391"/>
      <c r="HOJ2904" s="391"/>
      <c r="HOK2904" s="391"/>
      <c r="HOL2904" s="391"/>
      <c r="HOM2904" s="391"/>
      <c r="HON2904" s="391"/>
      <c r="HOO2904" s="391"/>
      <c r="HOP2904" s="391"/>
      <c r="HOQ2904" s="391"/>
      <c r="HOR2904" s="391"/>
      <c r="HOS2904" s="391"/>
      <c r="HOT2904" s="391"/>
      <c r="HOU2904" s="391"/>
      <c r="HOV2904" s="391"/>
      <c r="HOW2904" s="391"/>
      <c r="HOX2904" s="391"/>
      <c r="HOY2904" s="391"/>
      <c r="HOZ2904" s="391"/>
      <c r="HPA2904" s="391"/>
      <c r="HPB2904" s="391"/>
      <c r="HPC2904" s="391"/>
      <c r="HPD2904" s="391"/>
      <c r="HPE2904" s="391"/>
      <c r="HPF2904" s="391"/>
      <c r="HPG2904" s="391"/>
      <c r="HPH2904" s="391"/>
      <c r="HPI2904" s="391"/>
      <c r="HPJ2904" s="391"/>
      <c r="HPK2904" s="391"/>
      <c r="HPL2904" s="391"/>
      <c r="HPM2904" s="391"/>
      <c r="HPN2904" s="391"/>
      <c r="HPO2904" s="391"/>
      <c r="HPP2904" s="391"/>
      <c r="HPQ2904" s="391"/>
      <c r="HPR2904" s="391"/>
      <c r="HPS2904" s="391"/>
      <c r="HPT2904" s="391"/>
      <c r="HPU2904" s="391"/>
      <c r="HPV2904" s="391"/>
      <c r="HPW2904" s="391"/>
      <c r="HPX2904" s="391"/>
      <c r="HPY2904" s="391"/>
      <c r="HPZ2904" s="391"/>
      <c r="HQA2904" s="391"/>
      <c r="HQB2904" s="391"/>
      <c r="HQC2904" s="391"/>
      <c r="HQD2904" s="391"/>
      <c r="HQE2904" s="391"/>
      <c r="HQF2904" s="391"/>
      <c r="HQG2904" s="391"/>
      <c r="HQH2904" s="391"/>
      <c r="HQI2904" s="391"/>
      <c r="HQJ2904" s="391"/>
      <c r="HQK2904" s="391"/>
      <c r="HQL2904" s="391"/>
      <c r="HQM2904" s="391"/>
      <c r="HQN2904" s="391"/>
      <c r="HQO2904" s="391"/>
      <c r="HQP2904" s="391"/>
      <c r="HQQ2904" s="391"/>
      <c r="HQR2904" s="391"/>
      <c r="HQS2904" s="391"/>
      <c r="HQT2904" s="391"/>
      <c r="HQU2904" s="391"/>
      <c r="HQV2904" s="391"/>
      <c r="HQW2904" s="391"/>
      <c r="HQX2904" s="391"/>
      <c r="HQY2904" s="391"/>
      <c r="HQZ2904" s="391"/>
      <c r="HRA2904" s="391"/>
      <c r="HRB2904" s="391"/>
      <c r="HRC2904" s="391"/>
      <c r="HRD2904" s="391"/>
      <c r="HRE2904" s="391"/>
      <c r="HRF2904" s="391"/>
      <c r="HRG2904" s="391"/>
      <c r="HRH2904" s="391"/>
      <c r="HRI2904" s="391"/>
      <c r="HRJ2904" s="391"/>
      <c r="HRK2904" s="391"/>
      <c r="HRL2904" s="391"/>
      <c r="HRM2904" s="391"/>
      <c r="HRN2904" s="391"/>
      <c r="HRO2904" s="391"/>
      <c r="HRP2904" s="391"/>
      <c r="HRQ2904" s="391"/>
      <c r="HRR2904" s="391"/>
      <c r="HRS2904" s="391"/>
      <c r="HRT2904" s="391"/>
      <c r="HRU2904" s="391"/>
      <c r="HRV2904" s="391"/>
      <c r="HRW2904" s="391"/>
      <c r="HRX2904" s="391"/>
      <c r="HRY2904" s="391"/>
      <c r="HRZ2904" s="391"/>
      <c r="HSA2904" s="391"/>
      <c r="HSB2904" s="391"/>
      <c r="HSC2904" s="391"/>
      <c r="HSD2904" s="391"/>
      <c r="HSE2904" s="391"/>
      <c r="HSF2904" s="391"/>
      <c r="HSG2904" s="391"/>
      <c r="HSH2904" s="391"/>
      <c r="HSI2904" s="391"/>
      <c r="HSJ2904" s="391"/>
      <c r="HSK2904" s="391"/>
      <c r="HSL2904" s="391"/>
      <c r="HSM2904" s="391"/>
      <c r="HSN2904" s="391"/>
      <c r="HSO2904" s="391"/>
      <c r="HSP2904" s="391"/>
      <c r="HSQ2904" s="391"/>
      <c r="HSR2904" s="391"/>
      <c r="HSS2904" s="391"/>
      <c r="HST2904" s="391"/>
      <c r="HSU2904" s="391"/>
      <c r="HSV2904" s="391"/>
      <c r="HSW2904" s="391"/>
      <c r="HSX2904" s="391"/>
      <c r="HSY2904" s="391"/>
      <c r="HSZ2904" s="391"/>
      <c r="HTA2904" s="391"/>
      <c r="HTB2904" s="391"/>
      <c r="HTC2904" s="391"/>
      <c r="HTD2904" s="391"/>
      <c r="HTE2904" s="391"/>
      <c r="HTF2904" s="391"/>
      <c r="HTG2904" s="391"/>
      <c r="HTH2904" s="391"/>
      <c r="HTI2904" s="391"/>
      <c r="HTJ2904" s="391"/>
      <c r="HTK2904" s="391"/>
      <c r="HTL2904" s="391"/>
      <c r="HTM2904" s="391"/>
      <c r="HTN2904" s="391"/>
      <c r="HTO2904" s="391"/>
      <c r="HTP2904" s="391"/>
      <c r="HTQ2904" s="391"/>
      <c r="HTR2904" s="391"/>
      <c r="HTS2904" s="391"/>
      <c r="HTT2904" s="391"/>
      <c r="HTU2904" s="391"/>
      <c r="HTV2904" s="391"/>
      <c r="HTW2904" s="391"/>
      <c r="HTX2904" s="391"/>
      <c r="HTY2904" s="391"/>
      <c r="HTZ2904" s="391"/>
      <c r="HUA2904" s="391"/>
      <c r="HUB2904" s="391"/>
      <c r="HUC2904" s="391"/>
      <c r="HUD2904" s="391"/>
      <c r="HUE2904" s="391"/>
      <c r="HUF2904" s="391"/>
      <c r="HUG2904" s="391"/>
      <c r="HUH2904" s="391"/>
      <c r="HUI2904" s="391"/>
      <c r="HUJ2904" s="391"/>
      <c r="HUK2904" s="391"/>
      <c r="HUL2904" s="391"/>
      <c r="HUM2904" s="391"/>
      <c r="HUN2904" s="391"/>
      <c r="HUO2904" s="391"/>
      <c r="HUP2904" s="391"/>
      <c r="HUQ2904" s="391"/>
      <c r="HUR2904" s="391"/>
      <c r="HUS2904" s="391"/>
      <c r="HUT2904" s="391"/>
      <c r="HUU2904" s="391"/>
      <c r="HUV2904" s="391"/>
      <c r="HUW2904" s="391"/>
      <c r="HUX2904" s="391"/>
      <c r="HUY2904" s="391"/>
      <c r="HUZ2904" s="391"/>
      <c r="HVA2904" s="391"/>
      <c r="HVB2904" s="391"/>
      <c r="HVC2904" s="391"/>
      <c r="HVD2904" s="391"/>
      <c r="HVE2904" s="391"/>
      <c r="HVF2904" s="391"/>
      <c r="HVG2904" s="391"/>
      <c r="HVH2904" s="391"/>
      <c r="HVI2904" s="391"/>
      <c r="HVJ2904" s="391"/>
      <c r="HVK2904" s="391"/>
      <c r="HVL2904" s="391"/>
      <c r="HVM2904" s="391"/>
      <c r="HVN2904" s="391"/>
      <c r="HVO2904" s="391"/>
      <c r="HVP2904" s="391"/>
      <c r="HVQ2904" s="391"/>
      <c r="HVR2904" s="391"/>
      <c r="HVS2904" s="391"/>
      <c r="HVT2904" s="391"/>
      <c r="HVU2904" s="391"/>
      <c r="HVV2904" s="391"/>
      <c r="HVW2904" s="391"/>
      <c r="HVX2904" s="391"/>
      <c r="HVY2904" s="391"/>
      <c r="HVZ2904" s="391"/>
      <c r="HWA2904" s="391"/>
      <c r="HWB2904" s="391"/>
      <c r="HWC2904" s="391"/>
      <c r="HWD2904" s="391"/>
      <c r="HWE2904" s="391"/>
      <c r="HWF2904" s="391"/>
      <c r="HWG2904" s="391"/>
      <c r="HWH2904" s="391"/>
      <c r="HWI2904" s="391"/>
      <c r="HWJ2904" s="391"/>
      <c r="HWK2904" s="391"/>
      <c r="HWL2904" s="391"/>
      <c r="HWM2904" s="391"/>
      <c r="HWN2904" s="391"/>
      <c r="HWO2904" s="391"/>
      <c r="HWP2904" s="391"/>
      <c r="HWQ2904" s="391"/>
      <c r="HWR2904" s="391"/>
      <c r="HWS2904" s="391"/>
      <c r="HWT2904" s="391"/>
      <c r="HWU2904" s="391"/>
      <c r="HWV2904" s="391"/>
      <c r="HWW2904" s="391"/>
      <c r="HWX2904" s="391"/>
      <c r="HWY2904" s="391"/>
      <c r="HWZ2904" s="391"/>
      <c r="HXA2904" s="391"/>
      <c r="HXB2904" s="391"/>
      <c r="HXC2904" s="391"/>
      <c r="HXD2904" s="391"/>
      <c r="HXE2904" s="391"/>
      <c r="HXF2904" s="391"/>
      <c r="HXG2904" s="391"/>
      <c r="HXH2904" s="391"/>
      <c r="HXI2904" s="391"/>
      <c r="HXJ2904" s="391"/>
      <c r="HXK2904" s="391"/>
      <c r="HXL2904" s="391"/>
      <c r="HXM2904" s="391"/>
      <c r="HXN2904" s="391"/>
      <c r="HXO2904" s="391"/>
      <c r="HXP2904" s="391"/>
      <c r="HXQ2904" s="391"/>
      <c r="HXR2904" s="391"/>
      <c r="HXS2904" s="391"/>
      <c r="HXT2904" s="391"/>
      <c r="HXU2904" s="391"/>
      <c r="HXV2904" s="391"/>
      <c r="HXW2904" s="391"/>
      <c r="HXX2904" s="391"/>
      <c r="HXY2904" s="391"/>
      <c r="HXZ2904" s="391"/>
      <c r="HYA2904" s="391"/>
      <c r="HYB2904" s="391"/>
      <c r="HYC2904" s="391"/>
      <c r="HYD2904" s="391"/>
      <c r="HYE2904" s="391"/>
      <c r="HYF2904" s="391"/>
      <c r="HYG2904" s="391"/>
      <c r="HYH2904" s="391"/>
      <c r="HYI2904" s="391"/>
      <c r="HYJ2904" s="391"/>
      <c r="HYK2904" s="391"/>
      <c r="HYL2904" s="391"/>
      <c r="HYM2904" s="391"/>
      <c r="HYN2904" s="391"/>
      <c r="HYO2904" s="391"/>
      <c r="HYP2904" s="391"/>
      <c r="HYQ2904" s="391"/>
      <c r="HYR2904" s="391"/>
      <c r="HYS2904" s="391"/>
      <c r="HYT2904" s="391"/>
      <c r="HYU2904" s="391"/>
      <c r="HYV2904" s="391"/>
      <c r="HYW2904" s="391"/>
      <c r="HYX2904" s="391"/>
      <c r="HYY2904" s="391"/>
      <c r="HYZ2904" s="391"/>
      <c r="HZA2904" s="391"/>
      <c r="HZB2904" s="391"/>
      <c r="HZC2904" s="391"/>
      <c r="HZD2904" s="391"/>
      <c r="HZE2904" s="391"/>
      <c r="HZF2904" s="391"/>
      <c r="HZG2904" s="391"/>
      <c r="HZH2904" s="391"/>
      <c r="HZI2904" s="391"/>
      <c r="HZJ2904" s="391"/>
      <c r="HZK2904" s="391"/>
      <c r="HZL2904" s="391"/>
      <c r="HZM2904" s="391"/>
      <c r="HZN2904" s="391"/>
      <c r="HZO2904" s="391"/>
      <c r="HZP2904" s="391"/>
      <c r="HZQ2904" s="391"/>
      <c r="HZR2904" s="391"/>
      <c r="HZS2904" s="391"/>
      <c r="HZT2904" s="391"/>
      <c r="HZU2904" s="391"/>
      <c r="HZV2904" s="391"/>
      <c r="HZW2904" s="391"/>
      <c r="HZX2904" s="391"/>
      <c r="HZY2904" s="391"/>
      <c r="HZZ2904" s="391"/>
      <c r="IAA2904" s="391"/>
      <c r="IAB2904" s="391"/>
      <c r="IAC2904" s="391"/>
      <c r="IAD2904" s="391"/>
      <c r="IAE2904" s="391"/>
      <c r="IAF2904" s="391"/>
      <c r="IAG2904" s="391"/>
      <c r="IAH2904" s="391"/>
      <c r="IAI2904" s="391"/>
      <c r="IAJ2904" s="391"/>
      <c r="IAK2904" s="391"/>
      <c r="IAL2904" s="391"/>
      <c r="IAM2904" s="391"/>
      <c r="IAN2904" s="391"/>
      <c r="IAO2904" s="391"/>
      <c r="IAP2904" s="391"/>
      <c r="IAQ2904" s="391"/>
      <c r="IAR2904" s="391"/>
      <c r="IAS2904" s="391"/>
      <c r="IAT2904" s="391"/>
      <c r="IAU2904" s="391"/>
      <c r="IAV2904" s="391"/>
      <c r="IAW2904" s="391"/>
      <c r="IAX2904" s="391"/>
      <c r="IAY2904" s="391"/>
      <c r="IAZ2904" s="391"/>
      <c r="IBA2904" s="391"/>
      <c r="IBB2904" s="391"/>
      <c r="IBC2904" s="391"/>
      <c r="IBD2904" s="391"/>
      <c r="IBE2904" s="391"/>
      <c r="IBF2904" s="391"/>
      <c r="IBG2904" s="391"/>
      <c r="IBH2904" s="391"/>
      <c r="IBI2904" s="391"/>
      <c r="IBJ2904" s="391"/>
      <c r="IBK2904" s="391"/>
      <c r="IBL2904" s="391"/>
      <c r="IBM2904" s="391"/>
      <c r="IBN2904" s="391"/>
      <c r="IBO2904" s="391"/>
      <c r="IBP2904" s="391"/>
      <c r="IBQ2904" s="391"/>
      <c r="IBR2904" s="391"/>
      <c r="IBS2904" s="391"/>
      <c r="IBT2904" s="391"/>
      <c r="IBU2904" s="391"/>
      <c r="IBV2904" s="391"/>
      <c r="IBW2904" s="391"/>
      <c r="IBX2904" s="391"/>
      <c r="IBY2904" s="391"/>
      <c r="IBZ2904" s="391"/>
      <c r="ICA2904" s="391"/>
      <c r="ICB2904" s="391"/>
      <c r="ICC2904" s="391"/>
      <c r="ICD2904" s="391"/>
      <c r="ICE2904" s="391"/>
      <c r="ICF2904" s="391"/>
      <c r="ICG2904" s="391"/>
      <c r="ICH2904" s="391"/>
      <c r="ICI2904" s="391"/>
      <c r="ICJ2904" s="391"/>
      <c r="ICK2904" s="391"/>
      <c r="ICL2904" s="391"/>
      <c r="ICM2904" s="391"/>
      <c r="ICN2904" s="391"/>
      <c r="ICO2904" s="391"/>
      <c r="ICP2904" s="391"/>
      <c r="ICQ2904" s="391"/>
      <c r="ICR2904" s="391"/>
      <c r="ICS2904" s="391"/>
      <c r="ICT2904" s="391"/>
      <c r="ICU2904" s="391"/>
      <c r="ICV2904" s="391"/>
      <c r="ICW2904" s="391"/>
      <c r="ICX2904" s="391"/>
      <c r="ICY2904" s="391"/>
      <c r="ICZ2904" s="391"/>
      <c r="IDA2904" s="391"/>
      <c r="IDB2904" s="391"/>
      <c r="IDC2904" s="391"/>
      <c r="IDD2904" s="391"/>
      <c r="IDE2904" s="391"/>
      <c r="IDF2904" s="391"/>
      <c r="IDG2904" s="391"/>
      <c r="IDH2904" s="391"/>
      <c r="IDI2904" s="391"/>
      <c r="IDJ2904" s="391"/>
      <c r="IDK2904" s="391"/>
      <c r="IDL2904" s="391"/>
      <c r="IDM2904" s="391"/>
      <c r="IDN2904" s="391"/>
      <c r="IDO2904" s="391"/>
      <c r="IDP2904" s="391"/>
      <c r="IDQ2904" s="391"/>
      <c r="IDR2904" s="391"/>
      <c r="IDS2904" s="391"/>
      <c r="IDT2904" s="391"/>
      <c r="IDU2904" s="391"/>
      <c r="IDV2904" s="391"/>
      <c r="IDW2904" s="391"/>
      <c r="IDX2904" s="391"/>
      <c r="IDY2904" s="391"/>
      <c r="IDZ2904" s="391"/>
      <c r="IEA2904" s="391"/>
      <c r="IEB2904" s="391"/>
      <c r="IEC2904" s="391"/>
      <c r="IED2904" s="391"/>
      <c r="IEE2904" s="391"/>
      <c r="IEF2904" s="391"/>
      <c r="IEG2904" s="391"/>
      <c r="IEH2904" s="391"/>
      <c r="IEI2904" s="391"/>
      <c r="IEJ2904" s="391"/>
      <c r="IEK2904" s="391"/>
      <c r="IEL2904" s="391"/>
      <c r="IEM2904" s="391"/>
      <c r="IEN2904" s="391"/>
      <c r="IEO2904" s="391"/>
      <c r="IEP2904" s="391"/>
      <c r="IEQ2904" s="391"/>
      <c r="IER2904" s="391"/>
      <c r="IES2904" s="391"/>
      <c r="IET2904" s="391"/>
      <c r="IEU2904" s="391"/>
      <c r="IEV2904" s="391"/>
      <c r="IEW2904" s="391"/>
      <c r="IEX2904" s="391"/>
      <c r="IEY2904" s="391"/>
      <c r="IEZ2904" s="391"/>
      <c r="IFA2904" s="391"/>
      <c r="IFB2904" s="391"/>
      <c r="IFC2904" s="391"/>
      <c r="IFD2904" s="391"/>
      <c r="IFE2904" s="391"/>
      <c r="IFF2904" s="391"/>
      <c r="IFG2904" s="391"/>
      <c r="IFH2904" s="391"/>
      <c r="IFI2904" s="391"/>
      <c r="IFJ2904" s="391"/>
      <c r="IFK2904" s="391"/>
      <c r="IFL2904" s="391"/>
      <c r="IFM2904" s="391"/>
      <c r="IFN2904" s="391"/>
      <c r="IFO2904" s="391"/>
      <c r="IFP2904" s="391"/>
      <c r="IFQ2904" s="391"/>
      <c r="IFR2904" s="391"/>
      <c r="IFS2904" s="391"/>
      <c r="IFT2904" s="391"/>
      <c r="IFU2904" s="391"/>
      <c r="IFV2904" s="391"/>
      <c r="IFW2904" s="391"/>
      <c r="IFX2904" s="391"/>
      <c r="IFY2904" s="391"/>
      <c r="IFZ2904" s="391"/>
      <c r="IGA2904" s="391"/>
      <c r="IGB2904" s="391"/>
      <c r="IGC2904" s="391"/>
      <c r="IGD2904" s="391"/>
      <c r="IGE2904" s="391"/>
      <c r="IGF2904" s="391"/>
      <c r="IGG2904" s="391"/>
      <c r="IGH2904" s="391"/>
      <c r="IGI2904" s="391"/>
      <c r="IGJ2904" s="391"/>
      <c r="IGK2904" s="391"/>
      <c r="IGL2904" s="391"/>
      <c r="IGM2904" s="391"/>
      <c r="IGN2904" s="391"/>
      <c r="IGO2904" s="391"/>
      <c r="IGP2904" s="391"/>
      <c r="IGQ2904" s="391"/>
      <c r="IGR2904" s="391"/>
      <c r="IGS2904" s="391"/>
      <c r="IGT2904" s="391"/>
      <c r="IGU2904" s="391"/>
      <c r="IGV2904" s="391"/>
      <c r="IGW2904" s="391"/>
      <c r="IGX2904" s="391"/>
      <c r="IGY2904" s="391"/>
      <c r="IGZ2904" s="391"/>
      <c r="IHA2904" s="391"/>
      <c r="IHB2904" s="391"/>
      <c r="IHC2904" s="391"/>
      <c r="IHD2904" s="391"/>
      <c r="IHE2904" s="391"/>
      <c r="IHF2904" s="391"/>
      <c r="IHG2904" s="391"/>
      <c r="IHH2904" s="391"/>
      <c r="IHI2904" s="391"/>
      <c r="IHJ2904" s="391"/>
      <c r="IHK2904" s="391"/>
      <c r="IHL2904" s="391"/>
      <c r="IHM2904" s="391"/>
      <c r="IHN2904" s="391"/>
      <c r="IHO2904" s="391"/>
      <c r="IHP2904" s="391"/>
      <c r="IHQ2904" s="391"/>
      <c r="IHR2904" s="391"/>
      <c r="IHS2904" s="391"/>
      <c r="IHT2904" s="391"/>
      <c r="IHU2904" s="391"/>
      <c r="IHV2904" s="391"/>
      <c r="IHW2904" s="391"/>
      <c r="IHX2904" s="391"/>
      <c r="IHY2904" s="391"/>
      <c r="IHZ2904" s="391"/>
      <c r="IIA2904" s="391"/>
      <c r="IIB2904" s="391"/>
      <c r="IIC2904" s="391"/>
      <c r="IID2904" s="391"/>
      <c r="IIE2904" s="391"/>
      <c r="IIF2904" s="391"/>
      <c r="IIG2904" s="391"/>
      <c r="IIH2904" s="391"/>
      <c r="III2904" s="391"/>
      <c r="IIJ2904" s="391"/>
      <c r="IIK2904" s="391"/>
      <c r="IIL2904" s="391"/>
      <c r="IIM2904" s="391"/>
      <c r="IIN2904" s="391"/>
      <c r="IIO2904" s="391"/>
      <c r="IIP2904" s="391"/>
      <c r="IIQ2904" s="391"/>
      <c r="IIR2904" s="391"/>
      <c r="IIS2904" s="391"/>
      <c r="IIT2904" s="391"/>
      <c r="IIU2904" s="391"/>
      <c r="IIV2904" s="391"/>
      <c r="IIW2904" s="391"/>
      <c r="IIX2904" s="391"/>
      <c r="IIY2904" s="391"/>
      <c r="IIZ2904" s="391"/>
      <c r="IJA2904" s="391"/>
      <c r="IJB2904" s="391"/>
      <c r="IJC2904" s="391"/>
      <c r="IJD2904" s="391"/>
      <c r="IJE2904" s="391"/>
      <c r="IJF2904" s="391"/>
      <c r="IJG2904" s="391"/>
      <c r="IJH2904" s="391"/>
      <c r="IJI2904" s="391"/>
      <c r="IJJ2904" s="391"/>
      <c r="IJK2904" s="391"/>
      <c r="IJL2904" s="391"/>
      <c r="IJM2904" s="391"/>
      <c r="IJN2904" s="391"/>
      <c r="IJO2904" s="391"/>
      <c r="IJP2904" s="391"/>
      <c r="IJQ2904" s="391"/>
      <c r="IJR2904" s="391"/>
      <c r="IJS2904" s="391"/>
      <c r="IJT2904" s="391"/>
      <c r="IJU2904" s="391"/>
      <c r="IJV2904" s="391"/>
      <c r="IJW2904" s="391"/>
      <c r="IJX2904" s="391"/>
      <c r="IJY2904" s="391"/>
      <c r="IJZ2904" s="391"/>
      <c r="IKA2904" s="391"/>
      <c r="IKB2904" s="391"/>
      <c r="IKC2904" s="391"/>
      <c r="IKD2904" s="391"/>
      <c r="IKE2904" s="391"/>
      <c r="IKF2904" s="391"/>
      <c r="IKG2904" s="391"/>
      <c r="IKH2904" s="391"/>
      <c r="IKI2904" s="391"/>
      <c r="IKJ2904" s="391"/>
      <c r="IKK2904" s="391"/>
      <c r="IKL2904" s="391"/>
      <c r="IKM2904" s="391"/>
      <c r="IKN2904" s="391"/>
      <c r="IKO2904" s="391"/>
      <c r="IKP2904" s="391"/>
      <c r="IKQ2904" s="391"/>
      <c r="IKR2904" s="391"/>
      <c r="IKS2904" s="391"/>
      <c r="IKT2904" s="391"/>
      <c r="IKU2904" s="391"/>
      <c r="IKV2904" s="391"/>
      <c r="IKW2904" s="391"/>
      <c r="IKX2904" s="391"/>
      <c r="IKY2904" s="391"/>
      <c r="IKZ2904" s="391"/>
      <c r="ILA2904" s="391"/>
      <c r="ILB2904" s="391"/>
      <c r="ILC2904" s="391"/>
      <c r="ILD2904" s="391"/>
      <c r="ILE2904" s="391"/>
      <c r="ILF2904" s="391"/>
      <c r="ILG2904" s="391"/>
      <c r="ILH2904" s="391"/>
      <c r="ILI2904" s="391"/>
      <c r="ILJ2904" s="391"/>
      <c r="ILK2904" s="391"/>
      <c r="ILL2904" s="391"/>
      <c r="ILM2904" s="391"/>
      <c r="ILN2904" s="391"/>
      <c r="ILO2904" s="391"/>
      <c r="ILP2904" s="391"/>
      <c r="ILQ2904" s="391"/>
      <c r="ILR2904" s="391"/>
      <c r="ILS2904" s="391"/>
      <c r="ILT2904" s="391"/>
      <c r="ILU2904" s="391"/>
      <c r="ILV2904" s="391"/>
      <c r="ILW2904" s="391"/>
      <c r="ILX2904" s="391"/>
      <c r="ILY2904" s="391"/>
      <c r="ILZ2904" s="391"/>
      <c r="IMA2904" s="391"/>
      <c r="IMB2904" s="391"/>
      <c r="IMC2904" s="391"/>
      <c r="IMD2904" s="391"/>
      <c r="IME2904" s="391"/>
      <c r="IMF2904" s="391"/>
      <c r="IMG2904" s="391"/>
      <c r="IMH2904" s="391"/>
      <c r="IMI2904" s="391"/>
      <c r="IMJ2904" s="391"/>
      <c r="IMK2904" s="391"/>
      <c r="IML2904" s="391"/>
      <c r="IMM2904" s="391"/>
      <c r="IMN2904" s="391"/>
      <c r="IMO2904" s="391"/>
      <c r="IMP2904" s="391"/>
      <c r="IMQ2904" s="391"/>
      <c r="IMR2904" s="391"/>
      <c r="IMS2904" s="391"/>
      <c r="IMT2904" s="391"/>
      <c r="IMU2904" s="391"/>
      <c r="IMV2904" s="391"/>
      <c r="IMW2904" s="391"/>
      <c r="IMX2904" s="391"/>
      <c r="IMY2904" s="391"/>
      <c r="IMZ2904" s="391"/>
      <c r="INA2904" s="391"/>
      <c r="INB2904" s="391"/>
      <c r="INC2904" s="391"/>
      <c r="IND2904" s="391"/>
      <c r="INE2904" s="391"/>
      <c r="INF2904" s="391"/>
      <c r="ING2904" s="391"/>
      <c r="INH2904" s="391"/>
      <c r="INI2904" s="391"/>
      <c r="INJ2904" s="391"/>
      <c r="INK2904" s="391"/>
      <c r="INL2904" s="391"/>
      <c r="INM2904" s="391"/>
      <c r="INN2904" s="391"/>
      <c r="INO2904" s="391"/>
      <c r="INP2904" s="391"/>
      <c r="INQ2904" s="391"/>
      <c r="INR2904" s="391"/>
      <c r="INS2904" s="391"/>
      <c r="INT2904" s="391"/>
      <c r="INU2904" s="391"/>
      <c r="INV2904" s="391"/>
      <c r="INW2904" s="391"/>
      <c r="INX2904" s="391"/>
      <c r="INY2904" s="391"/>
      <c r="INZ2904" s="391"/>
      <c r="IOA2904" s="391"/>
      <c r="IOB2904" s="391"/>
      <c r="IOC2904" s="391"/>
      <c r="IOD2904" s="391"/>
      <c r="IOE2904" s="391"/>
      <c r="IOF2904" s="391"/>
      <c r="IOG2904" s="391"/>
      <c r="IOH2904" s="391"/>
      <c r="IOI2904" s="391"/>
      <c r="IOJ2904" s="391"/>
      <c r="IOK2904" s="391"/>
      <c r="IOL2904" s="391"/>
      <c r="IOM2904" s="391"/>
      <c r="ION2904" s="391"/>
      <c r="IOO2904" s="391"/>
      <c r="IOP2904" s="391"/>
      <c r="IOQ2904" s="391"/>
      <c r="IOR2904" s="391"/>
      <c r="IOS2904" s="391"/>
      <c r="IOT2904" s="391"/>
      <c r="IOU2904" s="391"/>
      <c r="IOV2904" s="391"/>
      <c r="IOW2904" s="391"/>
      <c r="IOX2904" s="391"/>
      <c r="IOY2904" s="391"/>
      <c r="IOZ2904" s="391"/>
      <c r="IPA2904" s="391"/>
      <c r="IPB2904" s="391"/>
      <c r="IPC2904" s="391"/>
      <c r="IPD2904" s="391"/>
      <c r="IPE2904" s="391"/>
      <c r="IPF2904" s="391"/>
      <c r="IPG2904" s="391"/>
      <c r="IPH2904" s="391"/>
      <c r="IPI2904" s="391"/>
      <c r="IPJ2904" s="391"/>
      <c r="IPK2904" s="391"/>
      <c r="IPL2904" s="391"/>
      <c r="IPM2904" s="391"/>
      <c r="IPN2904" s="391"/>
      <c r="IPO2904" s="391"/>
      <c r="IPP2904" s="391"/>
      <c r="IPQ2904" s="391"/>
      <c r="IPR2904" s="391"/>
      <c r="IPS2904" s="391"/>
      <c r="IPT2904" s="391"/>
      <c r="IPU2904" s="391"/>
      <c r="IPV2904" s="391"/>
      <c r="IPW2904" s="391"/>
      <c r="IPX2904" s="391"/>
      <c r="IPY2904" s="391"/>
      <c r="IPZ2904" s="391"/>
      <c r="IQA2904" s="391"/>
      <c r="IQB2904" s="391"/>
      <c r="IQC2904" s="391"/>
      <c r="IQD2904" s="391"/>
      <c r="IQE2904" s="391"/>
      <c r="IQF2904" s="391"/>
      <c r="IQG2904" s="391"/>
      <c r="IQH2904" s="391"/>
      <c r="IQI2904" s="391"/>
      <c r="IQJ2904" s="391"/>
      <c r="IQK2904" s="391"/>
      <c r="IQL2904" s="391"/>
      <c r="IQM2904" s="391"/>
      <c r="IQN2904" s="391"/>
      <c r="IQO2904" s="391"/>
      <c r="IQP2904" s="391"/>
      <c r="IQQ2904" s="391"/>
      <c r="IQR2904" s="391"/>
      <c r="IQS2904" s="391"/>
      <c r="IQT2904" s="391"/>
      <c r="IQU2904" s="391"/>
      <c r="IQV2904" s="391"/>
      <c r="IQW2904" s="391"/>
      <c r="IQX2904" s="391"/>
      <c r="IQY2904" s="391"/>
      <c r="IQZ2904" s="391"/>
      <c r="IRA2904" s="391"/>
      <c r="IRB2904" s="391"/>
      <c r="IRC2904" s="391"/>
      <c r="IRD2904" s="391"/>
      <c r="IRE2904" s="391"/>
      <c r="IRF2904" s="391"/>
      <c r="IRG2904" s="391"/>
      <c r="IRH2904" s="391"/>
      <c r="IRI2904" s="391"/>
      <c r="IRJ2904" s="391"/>
      <c r="IRK2904" s="391"/>
      <c r="IRL2904" s="391"/>
      <c r="IRM2904" s="391"/>
      <c r="IRN2904" s="391"/>
      <c r="IRO2904" s="391"/>
      <c r="IRP2904" s="391"/>
      <c r="IRQ2904" s="391"/>
      <c r="IRR2904" s="391"/>
      <c r="IRS2904" s="391"/>
      <c r="IRT2904" s="391"/>
      <c r="IRU2904" s="391"/>
      <c r="IRV2904" s="391"/>
      <c r="IRW2904" s="391"/>
      <c r="IRX2904" s="391"/>
      <c r="IRY2904" s="391"/>
      <c r="IRZ2904" s="391"/>
      <c r="ISA2904" s="391"/>
      <c r="ISB2904" s="391"/>
      <c r="ISC2904" s="391"/>
      <c r="ISD2904" s="391"/>
      <c r="ISE2904" s="391"/>
      <c r="ISF2904" s="391"/>
      <c r="ISG2904" s="391"/>
      <c r="ISH2904" s="391"/>
      <c r="ISI2904" s="391"/>
      <c r="ISJ2904" s="391"/>
      <c r="ISK2904" s="391"/>
      <c r="ISL2904" s="391"/>
      <c r="ISM2904" s="391"/>
      <c r="ISN2904" s="391"/>
      <c r="ISO2904" s="391"/>
      <c r="ISP2904" s="391"/>
      <c r="ISQ2904" s="391"/>
      <c r="ISR2904" s="391"/>
      <c r="ISS2904" s="391"/>
      <c r="IST2904" s="391"/>
      <c r="ISU2904" s="391"/>
      <c r="ISV2904" s="391"/>
      <c r="ISW2904" s="391"/>
      <c r="ISX2904" s="391"/>
      <c r="ISY2904" s="391"/>
      <c r="ISZ2904" s="391"/>
      <c r="ITA2904" s="391"/>
      <c r="ITB2904" s="391"/>
      <c r="ITC2904" s="391"/>
      <c r="ITD2904" s="391"/>
      <c r="ITE2904" s="391"/>
      <c r="ITF2904" s="391"/>
      <c r="ITG2904" s="391"/>
      <c r="ITH2904" s="391"/>
      <c r="ITI2904" s="391"/>
      <c r="ITJ2904" s="391"/>
      <c r="ITK2904" s="391"/>
      <c r="ITL2904" s="391"/>
      <c r="ITM2904" s="391"/>
      <c r="ITN2904" s="391"/>
      <c r="ITO2904" s="391"/>
      <c r="ITP2904" s="391"/>
      <c r="ITQ2904" s="391"/>
      <c r="ITR2904" s="391"/>
      <c r="ITS2904" s="391"/>
      <c r="ITT2904" s="391"/>
      <c r="ITU2904" s="391"/>
      <c r="ITV2904" s="391"/>
      <c r="ITW2904" s="391"/>
      <c r="ITX2904" s="391"/>
      <c r="ITY2904" s="391"/>
      <c r="ITZ2904" s="391"/>
      <c r="IUA2904" s="391"/>
      <c r="IUB2904" s="391"/>
      <c r="IUC2904" s="391"/>
      <c r="IUD2904" s="391"/>
      <c r="IUE2904" s="391"/>
      <c r="IUF2904" s="391"/>
      <c r="IUG2904" s="391"/>
      <c r="IUH2904" s="391"/>
      <c r="IUI2904" s="391"/>
      <c r="IUJ2904" s="391"/>
      <c r="IUK2904" s="391"/>
      <c r="IUL2904" s="391"/>
      <c r="IUM2904" s="391"/>
      <c r="IUN2904" s="391"/>
      <c r="IUO2904" s="391"/>
      <c r="IUP2904" s="391"/>
      <c r="IUQ2904" s="391"/>
      <c r="IUR2904" s="391"/>
      <c r="IUS2904" s="391"/>
      <c r="IUT2904" s="391"/>
      <c r="IUU2904" s="391"/>
      <c r="IUV2904" s="391"/>
      <c r="IUW2904" s="391"/>
      <c r="IUX2904" s="391"/>
      <c r="IUY2904" s="391"/>
      <c r="IUZ2904" s="391"/>
      <c r="IVA2904" s="391"/>
      <c r="IVB2904" s="391"/>
      <c r="IVC2904" s="391"/>
      <c r="IVD2904" s="391"/>
      <c r="IVE2904" s="391"/>
      <c r="IVF2904" s="391"/>
      <c r="IVG2904" s="391"/>
      <c r="IVH2904" s="391"/>
      <c r="IVI2904" s="391"/>
      <c r="IVJ2904" s="391"/>
      <c r="IVK2904" s="391"/>
      <c r="IVL2904" s="391"/>
      <c r="IVM2904" s="391"/>
      <c r="IVN2904" s="391"/>
      <c r="IVO2904" s="391"/>
      <c r="IVP2904" s="391"/>
      <c r="IVQ2904" s="391"/>
      <c r="IVR2904" s="391"/>
      <c r="IVS2904" s="391"/>
      <c r="IVT2904" s="391"/>
      <c r="IVU2904" s="391"/>
      <c r="IVV2904" s="391"/>
      <c r="IVW2904" s="391"/>
      <c r="IVX2904" s="391"/>
      <c r="IVY2904" s="391"/>
      <c r="IVZ2904" s="391"/>
      <c r="IWA2904" s="391"/>
      <c r="IWB2904" s="391"/>
      <c r="IWC2904" s="391"/>
      <c r="IWD2904" s="391"/>
      <c r="IWE2904" s="391"/>
      <c r="IWF2904" s="391"/>
      <c r="IWG2904" s="391"/>
      <c r="IWH2904" s="391"/>
      <c r="IWI2904" s="391"/>
      <c r="IWJ2904" s="391"/>
      <c r="IWK2904" s="391"/>
      <c r="IWL2904" s="391"/>
      <c r="IWM2904" s="391"/>
      <c r="IWN2904" s="391"/>
      <c r="IWO2904" s="391"/>
      <c r="IWP2904" s="391"/>
      <c r="IWQ2904" s="391"/>
      <c r="IWR2904" s="391"/>
      <c r="IWS2904" s="391"/>
      <c r="IWT2904" s="391"/>
      <c r="IWU2904" s="391"/>
      <c r="IWV2904" s="391"/>
      <c r="IWW2904" s="391"/>
      <c r="IWX2904" s="391"/>
      <c r="IWY2904" s="391"/>
      <c r="IWZ2904" s="391"/>
      <c r="IXA2904" s="391"/>
      <c r="IXB2904" s="391"/>
      <c r="IXC2904" s="391"/>
      <c r="IXD2904" s="391"/>
      <c r="IXE2904" s="391"/>
      <c r="IXF2904" s="391"/>
      <c r="IXG2904" s="391"/>
      <c r="IXH2904" s="391"/>
      <c r="IXI2904" s="391"/>
      <c r="IXJ2904" s="391"/>
      <c r="IXK2904" s="391"/>
      <c r="IXL2904" s="391"/>
      <c r="IXM2904" s="391"/>
      <c r="IXN2904" s="391"/>
      <c r="IXO2904" s="391"/>
      <c r="IXP2904" s="391"/>
      <c r="IXQ2904" s="391"/>
      <c r="IXR2904" s="391"/>
      <c r="IXS2904" s="391"/>
      <c r="IXT2904" s="391"/>
      <c r="IXU2904" s="391"/>
      <c r="IXV2904" s="391"/>
      <c r="IXW2904" s="391"/>
      <c r="IXX2904" s="391"/>
      <c r="IXY2904" s="391"/>
      <c r="IXZ2904" s="391"/>
      <c r="IYA2904" s="391"/>
      <c r="IYB2904" s="391"/>
      <c r="IYC2904" s="391"/>
      <c r="IYD2904" s="391"/>
      <c r="IYE2904" s="391"/>
      <c r="IYF2904" s="391"/>
      <c r="IYG2904" s="391"/>
      <c r="IYH2904" s="391"/>
      <c r="IYI2904" s="391"/>
      <c r="IYJ2904" s="391"/>
      <c r="IYK2904" s="391"/>
      <c r="IYL2904" s="391"/>
      <c r="IYM2904" s="391"/>
      <c r="IYN2904" s="391"/>
      <c r="IYO2904" s="391"/>
      <c r="IYP2904" s="391"/>
      <c r="IYQ2904" s="391"/>
      <c r="IYR2904" s="391"/>
      <c r="IYS2904" s="391"/>
      <c r="IYT2904" s="391"/>
      <c r="IYU2904" s="391"/>
      <c r="IYV2904" s="391"/>
      <c r="IYW2904" s="391"/>
      <c r="IYX2904" s="391"/>
      <c r="IYY2904" s="391"/>
      <c r="IYZ2904" s="391"/>
      <c r="IZA2904" s="391"/>
      <c r="IZB2904" s="391"/>
      <c r="IZC2904" s="391"/>
      <c r="IZD2904" s="391"/>
      <c r="IZE2904" s="391"/>
      <c r="IZF2904" s="391"/>
      <c r="IZG2904" s="391"/>
      <c r="IZH2904" s="391"/>
      <c r="IZI2904" s="391"/>
      <c r="IZJ2904" s="391"/>
      <c r="IZK2904" s="391"/>
      <c r="IZL2904" s="391"/>
      <c r="IZM2904" s="391"/>
      <c r="IZN2904" s="391"/>
      <c r="IZO2904" s="391"/>
      <c r="IZP2904" s="391"/>
      <c r="IZQ2904" s="391"/>
      <c r="IZR2904" s="391"/>
      <c r="IZS2904" s="391"/>
      <c r="IZT2904" s="391"/>
      <c r="IZU2904" s="391"/>
      <c r="IZV2904" s="391"/>
      <c r="IZW2904" s="391"/>
      <c r="IZX2904" s="391"/>
      <c r="IZY2904" s="391"/>
      <c r="IZZ2904" s="391"/>
      <c r="JAA2904" s="391"/>
      <c r="JAB2904" s="391"/>
      <c r="JAC2904" s="391"/>
      <c r="JAD2904" s="391"/>
      <c r="JAE2904" s="391"/>
      <c r="JAF2904" s="391"/>
      <c r="JAG2904" s="391"/>
      <c r="JAH2904" s="391"/>
      <c r="JAI2904" s="391"/>
      <c r="JAJ2904" s="391"/>
      <c r="JAK2904" s="391"/>
      <c r="JAL2904" s="391"/>
      <c r="JAM2904" s="391"/>
      <c r="JAN2904" s="391"/>
      <c r="JAO2904" s="391"/>
      <c r="JAP2904" s="391"/>
      <c r="JAQ2904" s="391"/>
      <c r="JAR2904" s="391"/>
      <c r="JAS2904" s="391"/>
      <c r="JAT2904" s="391"/>
      <c r="JAU2904" s="391"/>
      <c r="JAV2904" s="391"/>
      <c r="JAW2904" s="391"/>
      <c r="JAX2904" s="391"/>
      <c r="JAY2904" s="391"/>
      <c r="JAZ2904" s="391"/>
      <c r="JBA2904" s="391"/>
      <c r="JBB2904" s="391"/>
      <c r="JBC2904" s="391"/>
      <c r="JBD2904" s="391"/>
      <c r="JBE2904" s="391"/>
      <c r="JBF2904" s="391"/>
      <c r="JBG2904" s="391"/>
      <c r="JBH2904" s="391"/>
      <c r="JBI2904" s="391"/>
      <c r="JBJ2904" s="391"/>
      <c r="JBK2904" s="391"/>
      <c r="JBL2904" s="391"/>
      <c r="JBM2904" s="391"/>
      <c r="JBN2904" s="391"/>
      <c r="JBO2904" s="391"/>
      <c r="JBP2904" s="391"/>
      <c r="JBQ2904" s="391"/>
      <c r="JBR2904" s="391"/>
      <c r="JBS2904" s="391"/>
      <c r="JBT2904" s="391"/>
      <c r="JBU2904" s="391"/>
      <c r="JBV2904" s="391"/>
      <c r="JBW2904" s="391"/>
      <c r="JBX2904" s="391"/>
      <c r="JBY2904" s="391"/>
      <c r="JBZ2904" s="391"/>
      <c r="JCA2904" s="391"/>
      <c r="JCB2904" s="391"/>
      <c r="JCC2904" s="391"/>
      <c r="JCD2904" s="391"/>
      <c r="JCE2904" s="391"/>
      <c r="JCF2904" s="391"/>
      <c r="JCG2904" s="391"/>
      <c r="JCH2904" s="391"/>
      <c r="JCI2904" s="391"/>
      <c r="JCJ2904" s="391"/>
      <c r="JCK2904" s="391"/>
      <c r="JCL2904" s="391"/>
      <c r="JCM2904" s="391"/>
      <c r="JCN2904" s="391"/>
      <c r="JCO2904" s="391"/>
      <c r="JCP2904" s="391"/>
      <c r="JCQ2904" s="391"/>
      <c r="JCR2904" s="391"/>
      <c r="JCS2904" s="391"/>
      <c r="JCT2904" s="391"/>
      <c r="JCU2904" s="391"/>
      <c r="JCV2904" s="391"/>
      <c r="JCW2904" s="391"/>
      <c r="JCX2904" s="391"/>
      <c r="JCY2904" s="391"/>
      <c r="JCZ2904" s="391"/>
      <c r="JDA2904" s="391"/>
      <c r="JDB2904" s="391"/>
      <c r="JDC2904" s="391"/>
      <c r="JDD2904" s="391"/>
      <c r="JDE2904" s="391"/>
      <c r="JDF2904" s="391"/>
      <c r="JDG2904" s="391"/>
      <c r="JDH2904" s="391"/>
      <c r="JDI2904" s="391"/>
      <c r="JDJ2904" s="391"/>
      <c r="JDK2904" s="391"/>
      <c r="JDL2904" s="391"/>
      <c r="JDM2904" s="391"/>
      <c r="JDN2904" s="391"/>
      <c r="JDO2904" s="391"/>
      <c r="JDP2904" s="391"/>
      <c r="JDQ2904" s="391"/>
      <c r="JDR2904" s="391"/>
      <c r="JDS2904" s="391"/>
      <c r="JDT2904" s="391"/>
      <c r="JDU2904" s="391"/>
      <c r="JDV2904" s="391"/>
      <c r="JDW2904" s="391"/>
      <c r="JDX2904" s="391"/>
      <c r="JDY2904" s="391"/>
      <c r="JDZ2904" s="391"/>
      <c r="JEA2904" s="391"/>
      <c r="JEB2904" s="391"/>
      <c r="JEC2904" s="391"/>
      <c r="JED2904" s="391"/>
      <c r="JEE2904" s="391"/>
      <c r="JEF2904" s="391"/>
      <c r="JEG2904" s="391"/>
      <c r="JEH2904" s="391"/>
      <c r="JEI2904" s="391"/>
      <c r="JEJ2904" s="391"/>
      <c r="JEK2904" s="391"/>
      <c r="JEL2904" s="391"/>
      <c r="JEM2904" s="391"/>
      <c r="JEN2904" s="391"/>
      <c r="JEO2904" s="391"/>
      <c r="JEP2904" s="391"/>
      <c r="JEQ2904" s="391"/>
      <c r="JER2904" s="391"/>
      <c r="JES2904" s="391"/>
      <c r="JET2904" s="391"/>
      <c r="JEU2904" s="391"/>
      <c r="JEV2904" s="391"/>
      <c r="JEW2904" s="391"/>
      <c r="JEX2904" s="391"/>
      <c r="JEY2904" s="391"/>
      <c r="JEZ2904" s="391"/>
      <c r="JFA2904" s="391"/>
      <c r="JFB2904" s="391"/>
      <c r="JFC2904" s="391"/>
      <c r="JFD2904" s="391"/>
      <c r="JFE2904" s="391"/>
      <c r="JFF2904" s="391"/>
      <c r="JFG2904" s="391"/>
      <c r="JFH2904" s="391"/>
      <c r="JFI2904" s="391"/>
      <c r="JFJ2904" s="391"/>
      <c r="JFK2904" s="391"/>
      <c r="JFL2904" s="391"/>
      <c r="JFM2904" s="391"/>
      <c r="JFN2904" s="391"/>
      <c r="JFO2904" s="391"/>
      <c r="JFP2904" s="391"/>
      <c r="JFQ2904" s="391"/>
      <c r="JFR2904" s="391"/>
      <c r="JFS2904" s="391"/>
      <c r="JFT2904" s="391"/>
      <c r="JFU2904" s="391"/>
      <c r="JFV2904" s="391"/>
      <c r="JFW2904" s="391"/>
      <c r="JFX2904" s="391"/>
      <c r="JFY2904" s="391"/>
      <c r="JFZ2904" s="391"/>
      <c r="JGA2904" s="391"/>
      <c r="JGB2904" s="391"/>
      <c r="JGC2904" s="391"/>
      <c r="JGD2904" s="391"/>
      <c r="JGE2904" s="391"/>
      <c r="JGF2904" s="391"/>
      <c r="JGG2904" s="391"/>
      <c r="JGH2904" s="391"/>
      <c r="JGI2904" s="391"/>
      <c r="JGJ2904" s="391"/>
      <c r="JGK2904" s="391"/>
      <c r="JGL2904" s="391"/>
      <c r="JGM2904" s="391"/>
      <c r="JGN2904" s="391"/>
      <c r="JGO2904" s="391"/>
      <c r="JGP2904" s="391"/>
      <c r="JGQ2904" s="391"/>
      <c r="JGR2904" s="391"/>
      <c r="JGS2904" s="391"/>
      <c r="JGT2904" s="391"/>
      <c r="JGU2904" s="391"/>
      <c r="JGV2904" s="391"/>
      <c r="JGW2904" s="391"/>
      <c r="JGX2904" s="391"/>
      <c r="JGY2904" s="391"/>
      <c r="JGZ2904" s="391"/>
      <c r="JHA2904" s="391"/>
      <c r="JHB2904" s="391"/>
      <c r="JHC2904" s="391"/>
      <c r="JHD2904" s="391"/>
      <c r="JHE2904" s="391"/>
      <c r="JHF2904" s="391"/>
      <c r="JHG2904" s="391"/>
      <c r="JHH2904" s="391"/>
      <c r="JHI2904" s="391"/>
      <c r="JHJ2904" s="391"/>
      <c r="JHK2904" s="391"/>
      <c r="JHL2904" s="391"/>
      <c r="JHM2904" s="391"/>
      <c r="JHN2904" s="391"/>
      <c r="JHO2904" s="391"/>
      <c r="JHP2904" s="391"/>
      <c r="JHQ2904" s="391"/>
      <c r="JHR2904" s="391"/>
      <c r="JHS2904" s="391"/>
      <c r="JHT2904" s="391"/>
      <c r="JHU2904" s="391"/>
      <c r="JHV2904" s="391"/>
      <c r="JHW2904" s="391"/>
      <c r="JHX2904" s="391"/>
      <c r="JHY2904" s="391"/>
      <c r="JHZ2904" s="391"/>
      <c r="JIA2904" s="391"/>
      <c r="JIB2904" s="391"/>
      <c r="JIC2904" s="391"/>
      <c r="JID2904" s="391"/>
      <c r="JIE2904" s="391"/>
      <c r="JIF2904" s="391"/>
      <c r="JIG2904" s="391"/>
      <c r="JIH2904" s="391"/>
      <c r="JII2904" s="391"/>
      <c r="JIJ2904" s="391"/>
      <c r="JIK2904" s="391"/>
      <c r="JIL2904" s="391"/>
      <c r="JIM2904" s="391"/>
      <c r="JIN2904" s="391"/>
      <c r="JIO2904" s="391"/>
      <c r="JIP2904" s="391"/>
      <c r="JIQ2904" s="391"/>
      <c r="JIR2904" s="391"/>
      <c r="JIS2904" s="391"/>
      <c r="JIT2904" s="391"/>
      <c r="JIU2904" s="391"/>
      <c r="JIV2904" s="391"/>
      <c r="JIW2904" s="391"/>
      <c r="JIX2904" s="391"/>
      <c r="JIY2904" s="391"/>
      <c r="JIZ2904" s="391"/>
      <c r="JJA2904" s="391"/>
      <c r="JJB2904" s="391"/>
      <c r="JJC2904" s="391"/>
      <c r="JJD2904" s="391"/>
      <c r="JJE2904" s="391"/>
      <c r="JJF2904" s="391"/>
      <c r="JJG2904" s="391"/>
      <c r="JJH2904" s="391"/>
      <c r="JJI2904" s="391"/>
      <c r="JJJ2904" s="391"/>
      <c r="JJK2904" s="391"/>
      <c r="JJL2904" s="391"/>
      <c r="JJM2904" s="391"/>
      <c r="JJN2904" s="391"/>
      <c r="JJO2904" s="391"/>
      <c r="JJP2904" s="391"/>
      <c r="JJQ2904" s="391"/>
      <c r="JJR2904" s="391"/>
      <c r="JJS2904" s="391"/>
      <c r="JJT2904" s="391"/>
      <c r="JJU2904" s="391"/>
      <c r="JJV2904" s="391"/>
      <c r="JJW2904" s="391"/>
      <c r="JJX2904" s="391"/>
      <c r="JJY2904" s="391"/>
      <c r="JJZ2904" s="391"/>
      <c r="JKA2904" s="391"/>
      <c r="JKB2904" s="391"/>
      <c r="JKC2904" s="391"/>
      <c r="JKD2904" s="391"/>
      <c r="JKE2904" s="391"/>
      <c r="JKF2904" s="391"/>
      <c r="JKG2904" s="391"/>
      <c r="JKH2904" s="391"/>
      <c r="JKI2904" s="391"/>
      <c r="JKJ2904" s="391"/>
      <c r="JKK2904" s="391"/>
      <c r="JKL2904" s="391"/>
      <c r="JKM2904" s="391"/>
      <c r="JKN2904" s="391"/>
      <c r="JKO2904" s="391"/>
      <c r="JKP2904" s="391"/>
      <c r="JKQ2904" s="391"/>
      <c r="JKR2904" s="391"/>
      <c r="JKS2904" s="391"/>
      <c r="JKT2904" s="391"/>
      <c r="JKU2904" s="391"/>
      <c r="JKV2904" s="391"/>
      <c r="JKW2904" s="391"/>
      <c r="JKX2904" s="391"/>
      <c r="JKY2904" s="391"/>
      <c r="JKZ2904" s="391"/>
      <c r="JLA2904" s="391"/>
      <c r="JLB2904" s="391"/>
      <c r="JLC2904" s="391"/>
      <c r="JLD2904" s="391"/>
      <c r="JLE2904" s="391"/>
      <c r="JLF2904" s="391"/>
      <c r="JLG2904" s="391"/>
      <c r="JLH2904" s="391"/>
      <c r="JLI2904" s="391"/>
      <c r="JLJ2904" s="391"/>
      <c r="JLK2904" s="391"/>
      <c r="JLL2904" s="391"/>
      <c r="JLM2904" s="391"/>
      <c r="JLN2904" s="391"/>
      <c r="JLO2904" s="391"/>
      <c r="JLP2904" s="391"/>
      <c r="JLQ2904" s="391"/>
      <c r="JLR2904" s="391"/>
      <c r="JLS2904" s="391"/>
      <c r="JLT2904" s="391"/>
      <c r="JLU2904" s="391"/>
      <c r="JLV2904" s="391"/>
      <c r="JLW2904" s="391"/>
      <c r="JLX2904" s="391"/>
      <c r="JLY2904" s="391"/>
      <c r="JLZ2904" s="391"/>
      <c r="JMA2904" s="391"/>
      <c r="JMB2904" s="391"/>
      <c r="JMC2904" s="391"/>
      <c r="JMD2904" s="391"/>
      <c r="JME2904" s="391"/>
      <c r="JMF2904" s="391"/>
      <c r="JMG2904" s="391"/>
      <c r="JMH2904" s="391"/>
      <c r="JMI2904" s="391"/>
      <c r="JMJ2904" s="391"/>
      <c r="JMK2904" s="391"/>
      <c r="JML2904" s="391"/>
      <c r="JMM2904" s="391"/>
      <c r="JMN2904" s="391"/>
      <c r="JMO2904" s="391"/>
      <c r="JMP2904" s="391"/>
      <c r="JMQ2904" s="391"/>
      <c r="JMR2904" s="391"/>
      <c r="JMS2904" s="391"/>
      <c r="JMT2904" s="391"/>
      <c r="JMU2904" s="391"/>
      <c r="JMV2904" s="391"/>
      <c r="JMW2904" s="391"/>
      <c r="JMX2904" s="391"/>
      <c r="JMY2904" s="391"/>
      <c r="JMZ2904" s="391"/>
      <c r="JNA2904" s="391"/>
      <c r="JNB2904" s="391"/>
      <c r="JNC2904" s="391"/>
      <c r="JND2904" s="391"/>
      <c r="JNE2904" s="391"/>
      <c r="JNF2904" s="391"/>
      <c r="JNG2904" s="391"/>
      <c r="JNH2904" s="391"/>
      <c r="JNI2904" s="391"/>
      <c r="JNJ2904" s="391"/>
      <c r="JNK2904" s="391"/>
      <c r="JNL2904" s="391"/>
      <c r="JNM2904" s="391"/>
      <c r="JNN2904" s="391"/>
      <c r="JNO2904" s="391"/>
      <c r="JNP2904" s="391"/>
      <c r="JNQ2904" s="391"/>
      <c r="JNR2904" s="391"/>
      <c r="JNS2904" s="391"/>
      <c r="JNT2904" s="391"/>
      <c r="JNU2904" s="391"/>
      <c r="JNV2904" s="391"/>
      <c r="JNW2904" s="391"/>
      <c r="JNX2904" s="391"/>
      <c r="JNY2904" s="391"/>
      <c r="JNZ2904" s="391"/>
      <c r="JOA2904" s="391"/>
      <c r="JOB2904" s="391"/>
      <c r="JOC2904" s="391"/>
      <c r="JOD2904" s="391"/>
      <c r="JOE2904" s="391"/>
      <c r="JOF2904" s="391"/>
      <c r="JOG2904" s="391"/>
      <c r="JOH2904" s="391"/>
      <c r="JOI2904" s="391"/>
      <c r="JOJ2904" s="391"/>
      <c r="JOK2904" s="391"/>
      <c r="JOL2904" s="391"/>
      <c r="JOM2904" s="391"/>
      <c r="JON2904" s="391"/>
      <c r="JOO2904" s="391"/>
      <c r="JOP2904" s="391"/>
      <c r="JOQ2904" s="391"/>
      <c r="JOR2904" s="391"/>
      <c r="JOS2904" s="391"/>
      <c r="JOT2904" s="391"/>
      <c r="JOU2904" s="391"/>
      <c r="JOV2904" s="391"/>
      <c r="JOW2904" s="391"/>
      <c r="JOX2904" s="391"/>
      <c r="JOY2904" s="391"/>
      <c r="JOZ2904" s="391"/>
      <c r="JPA2904" s="391"/>
      <c r="JPB2904" s="391"/>
      <c r="JPC2904" s="391"/>
      <c r="JPD2904" s="391"/>
      <c r="JPE2904" s="391"/>
      <c r="JPF2904" s="391"/>
      <c r="JPG2904" s="391"/>
      <c r="JPH2904" s="391"/>
      <c r="JPI2904" s="391"/>
      <c r="JPJ2904" s="391"/>
      <c r="JPK2904" s="391"/>
      <c r="JPL2904" s="391"/>
      <c r="JPM2904" s="391"/>
      <c r="JPN2904" s="391"/>
      <c r="JPO2904" s="391"/>
      <c r="JPP2904" s="391"/>
      <c r="JPQ2904" s="391"/>
      <c r="JPR2904" s="391"/>
      <c r="JPS2904" s="391"/>
      <c r="JPT2904" s="391"/>
      <c r="JPU2904" s="391"/>
      <c r="JPV2904" s="391"/>
      <c r="JPW2904" s="391"/>
      <c r="JPX2904" s="391"/>
      <c r="JPY2904" s="391"/>
      <c r="JPZ2904" s="391"/>
      <c r="JQA2904" s="391"/>
      <c r="JQB2904" s="391"/>
      <c r="JQC2904" s="391"/>
      <c r="JQD2904" s="391"/>
      <c r="JQE2904" s="391"/>
      <c r="JQF2904" s="391"/>
      <c r="JQG2904" s="391"/>
      <c r="JQH2904" s="391"/>
      <c r="JQI2904" s="391"/>
      <c r="JQJ2904" s="391"/>
      <c r="JQK2904" s="391"/>
      <c r="JQL2904" s="391"/>
      <c r="JQM2904" s="391"/>
      <c r="JQN2904" s="391"/>
      <c r="JQO2904" s="391"/>
      <c r="JQP2904" s="391"/>
      <c r="JQQ2904" s="391"/>
      <c r="JQR2904" s="391"/>
      <c r="JQS2904" s="391"/>
      <c r="JQT2904" s="391"/>
      <c r="JQU2904" s="391"/>
      <c r="JQV2904" s="391"/>
      <c r="JQW2904" s="391"/>
      <c r="JQX2904" s="391"/>
      <c r="JQY2904" s="391"/>
      <c r="JQZ2904" s="391"/>
      <c r="JRA2904" s="391"/>
      <c r="JRB2904" s="391"/>
      <c r="JRC2904" s="391"/>
      <c r="JRD2904" s="391"/>
      <c r="JRE2904" s="391"/>
      <c r="JRF2904" s="391"/>
      <c r="JRG2904" s="391"/>
      <c r="JRH2904" s="391"/>
      <c r="JRI2904" s="391"/>
      <c r="JRJ2904" s="391"/>
      <c r="JRK2904" s="391"/>
      <c r="JRL2904" s="391"/>
      <c r="JRM2904" s="391"/>
      <c r="JRN2904" s="391"/>
      <c r="JRO2904" s="391"/>
      <c r="JRP2904" s="391"/>
      <c r="JRQ2904" s="391"/>
      <c r="JRR2904" s="391"/>
      <c r="JRS2904" s="391"/>
      <c r="JRT2904" s="391"/>
      <c r="JRU2904" s="391"/>
      <c r="JRV2904" s="391"/>
      <c r="JRW2904" s="391"/>
      <c r="JRX2904" s="391"/>
      <c r="JRY2904" s="391"/>
      <c r="JRZ2904" s="391"/>
      <c r="JSA2904" s="391"/>
      <c r="JSB2904" s="391"/>
      <c r="JSC2904" s="391"/>
      <c r="JSD2904" s="391"/>
      <c r="JSE2904" s="391"/>
      <c r="JSF2904" s="391"/>
      <c r="JSG2904" s="391"/>
      <c r="JSH2904" s="391"/>
      <c r="JSI2904" s="391"/>
      <c r="JSJ2904" s="391"/>
      <c r="JSK2904" s="391"/>
      <c r="JSL2904" s="391"/>
      <c r="JSM2904" s="391"/>
      <c r="JSN2904" s="391"/>
      <c r="JSO2904" s="391"/>
      <c r="JSP2904" s="391"/>
      <c r="JSQ2904" s="391"/>
      <c r="JSR2904" s="391"/>
      <c r="JSS2904" s="391"/>
      <c r="JST2904" s="391"/>
      <c r="JSU2904" s="391"/>
      <c r="JSV2904" s="391"/>
      <c r="JSW2904" s="391"/>
      <c r="JSX2904" s="391"/>
      <c r="JSY2904" s="391"/>
      <c r="JSZ2904" s="391"/>
      <c r="JTA2904" s="391"/>
      <c r="JTB2904" s="391"/>
      <c r="JTC2904" s="391"/>
      <c r="JTD2904" s="391"/>
      <c r="JTE2904" s="391"/>
      <c r="JTF2904" s="391"/>
      <c r="JTG2904" s="391"/>
      <c r="JTH2904" s="391"/>
      <c r="JTI2904" s="391"/>
      <c r="JTJ2904" s="391"/>
      <c r="JTK2904" s="391"/>
      <c r="JTL2904" s="391"/>
      <c r="JTM2904" s="391"/>
      <c r="JTN2904" s="391"/>
      <c r="JTO2904" s="391"/>
      <c r="JTP2904" s="391"/>
      <c r="JTQ2904" s="391"/>
      <c r="JTR2904" s="391"/>
      <c r="JTS2904" s="391"/>
      <c r="JTT2904" s="391"/>
      <c r="JTU2904" s="391"/>
      <c r="JTV2904" s="391"/>
      <c r="JTW2904" s="391"/>
      <c r="JTX2904" s="391"/>
      <c r="JTY2904" s="391"/>
      <c r="JTZ2904" s="391"/>
      <c r="JUA2904" s="391"/>
      <c r="JUB2904" s="391"/>
      <c r="JUC2904" s="391"/>
      <c r="JUD2904" s="391"/>
      <c r="JUE2904" s="391"/>
      <c r="JUF2904" s="391"/>
      <c r="JUG2904" s="391"/>
      <c r="JUH2904" s="391"/>
      <c r="JUI2904" s="391"/>
      <c r="JUJ2904" s="391"/>
      <c r="JUK2904" s="391"/>
      <c r="JUL2904" s="391"/>
      <c r="JUM2904" s="391"/>
      <c r="JUN2904" s="391"/>
      <c r="JUO2904" s="391"/>
      <c r="JUP2904" s="391"/>
      <c r="JUQ2904" s="391"/>
      <c r="JUR2904" s="391"/>
      <c r="JUS2904" s="391"/>
      <c r="JUT2904" s="391"/>
      <c r="JUU2904" s="391"/>
      <c r="JUV2904" s="391"/>
      <c r="JUW2904" s="391"/>
      <c r="JUX2904" s="391"/>
      <c r="JUY2904" s="391"/>
      <c r="JUZ2904" s="391"/>
      <c r="JVA2904" s="391"/>
      <c r="JVB2904" s="391"/>
      <c r="JVC2904" s="391"/>
      <c r="JVD2904" s="391"/>
      <c r="JVE2904" s="391"/>
      <c r="JVF2904" s="391"/>
      <c r="JVG2904" s="391"/>
      <c r="JVH2904" s="391"/>
      <c r="JVI2904" s="391"/>
      <c r="JVJ2904" s="391"/>
      <c r="JVK2904" s="391"/>
      <c r="JVL2904" s="391"/>
      <c r="JVM2904" s="391"/>
      <c r="JVN2904" s="391"/>
      <c r="JVO2904" s="391"/>
      <c r="JVP2904" s="391"/>
      <c r="JVQ2904" s="391"/>
      <c r="JVR2904" s="391"/>
      <c r="JVS2904" s="391"/>
      <c r="JVT2904" s="391"/>
      <c r="JVU2904" s="391"/>
      <c r="JVV2904" s="391"/>
      <c r="JVW2904" s="391"/>
      <c r="JVX2904" s="391"/>
      <c r="JVY2904" s="391"/>
      <c r="JVZ2904" s="391"/>
      <c r="JWA2904" s="391"/>
      <c r="JWB2904" s="391"/>
      <c r="JWC2904" s="391"/>
      <c r="JWD2904" s="391"/>
      <c r="JWE2904" s="391"/>
      <c r="JWF2904" s="391"/>
      <c r="JWG2904" s="391"/>
      <c r="JWH2904" s="391"/>
      <c r="JWI2904" s="391"/>
      <c r="JWJ2904" s="391"/>
      <c r="JWK2904" s="391"/>
      <c r="JWL2904" s="391"/>
      <c r="JWM2904" s="391"/>
      <c r="JWN2904" s="391"/>
      <c r="JWO2904" s="391"/>
      <c r="JWP2904" s="391"/>
      <c r="JWQ2904" s="391"/>
      <c r="JWR2904" s="391"/>
      <c r="JWS2904" s="391"/>
      <c r="JWT2904" s="391"/>
      <c r="JWU2904" s="391"/>
      <c r="JWV2904" s="391"/>
      <c r="JWW2904" s="391"/>
      <c r="JWX2904" s="391"/>
      <c r="JWY2904" s="391"/>
      <c r="JWZ2904" s="391"/>
      <c r="JXA2904" s="391"/>
      <c r="JXB2904" s="391"/>
      <c r="JXC2904" s="391"/>
      <c r="JXD2904" s="391"/>
      <c r="JXE2904" s="391"/>
      <c r="JXF2904" s="391"/>
      <c r="JXG2904" s="391"/>
      <c r="JXH2904" s="391"/>
      <c r="JXI2904" s="391"/>
      <c r="JXJ2904" s="391"/>
      <c r="JXK2904" s="391"/>
      <c r="JXL2904" s="391"/>
      <c r="JXM2904" s="391"/>
      <c r="JXN2904" s="391"/>
      <c r="JXO2904" s="391"/>
      <c r="JXP2904" s="391"/>
      <c r="JXQ2904" s="391"/>
      <c r="JXR2904" s="391"/>
      <c r="JXS2904" s="391"/>
      <c r="JXT2904" s="391"/>
      <c r="JXU2904" s="391"/>
      <c r="JXV2904" s="391"/>
      <c r="JXW2904" s="391"/>
      <c r="JXX2904" s="391"/>
      <c r="JXY2904" s="391"/>
      <c r="JXZ2904" s="391"/>
      <c r="JYA2904" s="391"/>
      <c r="JYB2904" s="391"/>
      <c r="JYC2904" s="391"/>
      <c r="JYD2904" s="391"/>
      <c r="JYE2904" s="391"/>
      <c r="JYF2904" s="391"/>
      <c r="JYG2904" s="391"/>
      <c r="JYH2904" s="391"/>
      <c r="JYI2904" s="391"/>
      <c r="JYJ2904" s="391"/>
      <c r="JYK2904" s="391"/>
      <c r="JYL2904" s="391"/>
      <c r="JYM2904" s="391"/>
      <c r="JYN2904" s="391"/>
      <c r="JYO2904" s="391"/>
      <c r="JYP2904" s="391"/>
      <c r="JYQ2904" s="391"/>
      <c r="JYR2904" s="391"/>
      <c r="JYS2904" s="391"/>
      <c r="JYT2904" s="391"/>
      <c r="JYU2904" s="391"/>
      <c r="JYV2904" s="391"/>
      <c r="JYW2904" s="391"/>
      <c r="JYX2904" s="391"/>
      <c r="JYY2904" s="391"/>
      <c r="JYZ2904" s="391"/>
      <c r="JZA2904" s="391"/>
      <c r="JZB2904" s="391"/>
      <c r="JZC2904" s="391"/>
      <c r="JZD2904" s="391"/>
      <c r="JZE2904" s="391"/>
      <c r="JZF2904" s="391"/>
      <c r="JZG2904" s="391"/>
      <c r="JZH2904" s="391"/>
      <c r="JZI2904" s="391"/>
      <c r="JZJ2904" s="391"/>
      <c r="JZK2904" s="391"/>
      <c r="JZL2904" s="391"/>
      <c r="JZM2904" s="391"/>
      <c r="JZN2904" s="391"/>
      <c r="JZO2904" s="391"/>
      <c r="JZP2904" s="391"/>
      <c r="JZQ2904" s="391"/>
      <c r="JZR2904" s="391"/>
      <c r="JZS2904" s="391"/>
      <c r="JZT2904" s="391"/>
      <c r="JZU2904" s="391"/>
      <c r="JZV2904" s="391"/>
      <c r="JZW2904" s="391"/>
      <c r="JZX2904" s="391"/>
      <c r="JZY2904" s="391"/>
      <c r="JZZ2904" s="391"/>
      <c r="KAA2904" s="391"/>
      <c r="KAB2904" s="391"/>
      <c r="KAC2904" s="391"/>
      <c r="KAD2904" s="391"/>
      <c r="KAE2904" s="391"/>
      <c r="KAF2904" s="391"/>
      <c r="KAG2904" s="391"/>
      <c r="KAH2904" s="391"/>
      <c r="KAI2904" s="391"/>
      <c r="KAJ2904" s="391"/>
      <c r="KAK2904" s="391"/>
      <c r="KAL2904" s="391"/>
      <c r="KAM2904" s="391"/>
      <c r="KAN2904" s="391"/>
      <c r="KAO2904" s="391"/>
      <c r="KAP2904" s="391"/>
      <c r="KAQ2904" s="391"/>
      <c r="KAR2904" s="391"/>
      <c r="KAS2904" s="391"/>
      <c r="KAT2904" s="391"/>
      <c r="KAU2904" s="391"/>
      <c r="KAV2904" s="391"/>
      <c r="KAW2904" s="391"/>
      <c r="KAX2904" s="391"/>
      <c r="KAY2904" s="391"/>
      <c r="KAZ2904" s="391"/>
      <c r="KBA2904" s="391"/>
      <c r="KBB2904" s="391"/>
      <c r="KBC2904" s="391"/>
      <c r="KBD2904" s="391"/>
      <c r="KBE2904" s="391"/>
      <c r="KBF2904" s="391"/>
      <c r="KBG2904" s="391"/>
      <c r="KBH2904" s="391"/>
      <c r="KBI2904" s="391"/>
      <c r="KBJ2904" s="391"/>
      <c r="KBK2904" s="391"/>
      <c r="KBL2904" s="391"/>
      <c r="KBM2904" s="391"/>
      <c r="KBN2904" s="391"/>
      <c r="KBO2904" s="391"/>
      <c r="KBP2904" s="391"/>
      <c r="KBQ2904" s="391"/>
      <c r="KBR2904" s="391"/>
      <c r="KBS2904" s="391"/>
      <c r="KBT2904" s="391"/>
      <c r="KBU2904" s="391"/>
      <c r="KBV2904" s="391"/>
      <c r="KBW2904" s="391"/>
      <c r="KBX2904" s="391"/>
      <c r="KBY2904" s="391"/>
      <c r="KBZ2904" s="391"/>
      <c r="KCA2904" s="391"/>
      <c r="KCB2904" s="391"/>
      <c r="KCC2904" s="391"/>
      <c r="KCD2904" s="391"/>
      <c r="KCE2904" s="391"/>
      <c r="KCF2904" s="391"/>
      <c r="KCG2904" s="391"/>
      <c r="KCH2904" s="391"/>
      <c r="KCI2904" s="391"/>
      <c r="KCJ2904" s="391"/>
      <c r="KCK2904" s="391"/>
      <c r="KCL2904" s="391"/>
      <c r="KCM2904" s="391"/>
      <c r="KCN2904" s="391"/>
      <c r="KCO2904" s="391"/>
      <c r="KCP2904" s="391"/>
      <c r="KCQ2904" s="391"/>
      <c r="KCR2904" s="391"/>
      <c r="KCS2904" s="391"/>
      <c r="KCT2904" s="391"/>
      <c r="KCU2904" s="391"/>
      <c r="KCV2904" s="391"/>
      <c r="KCW2904" s="391"/>
      <c r="KCX2904" s="391"/>
      <c r="KCY2904" s="391"/>
      <c r="KCZ2904" s="391"/>
      <c r="KDA2904" s="391"/>
      <c r="KDB2904" s="391"/>
      <c r="KDC2904" s="391"/>
      <c r="KDD2904" s="391"/>
      <c r="KDE2904" s="391"/>
      <c r="KDF2904" s="391"/>
      <c r="KDG2904" s="391"/>
      <c r="KDH2904" s="391"/>
      <c r="KDI2904" s="391"/>
      <c r="KDJ2904" s="391"/>
      <c r="KDK2904" s="391"/>
      <c r="KDL2904" s="391"/>
      <c r="KDM2904" s="391"/>
      <c r="KDN2904" s="391"/>
      <c r="KDO2904" s="391"/>
      <c r="KDP2904" s="391"/>
      <c r="KDQ2904" s="391"/>
      <c r="KDR2904" s="391"/>
      <c r="KDS2904" s="391"/>
      <c r="KDT2904" s="391"/>
      <c r="KDU2904" s="391"/>
      <c r="KDV2904" s="391"/>
      <c r="KDW2904" s="391"/>
      <c r="KDX2904" s="391"/>
      <c r="KDY2904" s="391"/>
      <c r="KDZ2904" s="391"/>
      <c r="KEA2904" s="391"/>
      <c r="KEB2904" s="391"/>
      <c r="KEC2904" s="391"/>
      <c r="KED2904" s="391"/>
      <c r="KEE2904" s="391"/>
      <c r="KEF2904" s="391"/>
      <c r="KEG2904" s="391"/>
      <c r="KEH2904" s="391"/>
      <c r="KEI2904" s="391"/>
      <c r="KEJ2904" s="391"/>
      <c r="KEK2904" s="391"/>
      <c r="KEL2904" s="391"/>
      <c r="KEM2904" s="391"/>
      <c r="KEN2904" s="391"/>
      <c r="KEO2904" s="391"/>
      <c r="KEP2904" s="391"/>
      <c r="KEQ2904" s="391"/>
      <c r="KER2904" s="391"/>
      <c r="KES2904" s="391"/>
      <c r="KET2904" s="391"/>
      <c r="KEU2904" s="391"/>
      <c r="KEV2904" s="391"/>
      <c r="KEW2904" s="391"/>
      <c r="KEX2904" s="391"/>
      <c r="KEY2904" s="391"/>
      <c r="KEZ2904" s="391"/>
      <c r="KFA2904" s="391"/>
      <c r="KFB2904" s="391"/>
      <c r="KFC2904" s="391"/>
      <c r="KFD2904" s="391"/>
      <c r="KFE2904" s="391"/>
      <c r="KFF2904" s="391"/>
      <c r="KFG2904" s="391"/>
      <c r="KFH2904" s="391"/>
      <c r="KFI2904" s="391"/>
      <c r="KFJ2904" s="391"/>
      <c r="KFK2904" s="391"/>
      <c r="KFL2904" s="391"/>
      <c r="KFM2904" s="391"/>
      <c r="KFN2904" s="391"/>
      <c r="KFO2904" s="391"/>
      <c r="KFP2904" s="391"/>
      <c r="KFQ2904" s="391"/>
      <c r="KFR2904" s="391"/>
      <c r="KFS2904" s="391"/>
      <c r="KFT2904" s="391"/>
      <c r="KFU2904" s="391"/>
      <c r="KFV2904" s="391"/>
      <c r="KFW2904" s="391"/>
      <c r="KFX2904" s="391"/>
      <c r="KFY2904" s="391"/>
      <c r="KFZ2904" s="391"/>
      <c r="KGA2904" s="391"/>
      <c r="KGB2904" s="391"/>
      <c r="KGC2904" s="391"/>
      <c r="KGD2904" s="391"/>
      <c r="KGE2904" s="391"/>
      <c r="KGF2904" s="391"/>
      <c r="KGG2904" s="391"/>
      <c r="KGH2904" s="391"/>
      <c r="KGI2904" s="391"/>
      <c r="KGJ2904" s="391"/>
      <c r="KGK2904" s="391"/>
      <c r="KGL2904" s="391"/>
      <c r="KGM2904" s="391"/>
      <c r="KGN2904" s="391"/>
      <c r="KGO2904" s="391"/>
      <c r="KGP2904" s="391"/>
      <c r="KGQ2904" s="391"/>
      <c r="KGR2904" s="391"/>
      <c r="KGS2904" s="391"/>
      <c r="KGT2904" s="391"/>
      <c r="KGU2904" s="391"/>
      <c r="KGV2904" s="391"/>
      <c r="KGW2904" s="391"/>
      <c r="KGX2904" s="391"/>
      <c r="KGY2904" s="391"/>
      <c r="KGZ2904" s="391"/>
      <c r="KHA2904" s="391"/>
      <c r="KHB2904" s="391"/>
      <c r="KHC2904" s="391"/>
      <c r="KHD2904" s="391"/>
      <c r="KHE2904" s="391"/>
      <c r="KHF2904" s="391"/>
      <c r="KHG2904" s="391"/>
      <c r="KHH2904" s="391"/>
      <c r="KHI2904" s="391"/>
      <c r="KHJ2904" s="391"/>
      <c r="KHK2904" s="391"/>
      <c r="KHL2904" s="391"/>
      <c r="KHM2904" s="391"/>
      <c r="KHN2904" s="391"/>
      <c r="KHO2904" s="391"/>
      <c r="KHP2904" s="391"/>
      <c r="KHQ2904" s="391"/>
      <c r="KHR2904" s="391"/>
      <c r="KHS2904" s="391"/>
      <c r="KHT2904" s="391"/>
      <c r="KHU2904" s="391"/>
      <c r="KHV2904" s="391"/>
      <c r="KHW2904" s="391"/>
      <c r="KHX2904" s="391"/>
      <c r="KHY2904" s="391"/>
      <c r="KHZ2904" s="391"/>
      <c r="KIA2904" s="391"/>
      <c r="KIB2904" s="391"/>
      <c r="KIC2904" s="391"/>
      <c r="KID2904" s="391"/>
      <c r="KIE2904" s="391"/>
      <c r="KIF2904" s="391"/>
      <c r="KIG2904" s="391"/>
      <c r="KIH2904" s="391"/>
      <c r="KII2904" s="391"/>
      <c r="KIJ2904" s="391"/>
      <c r="KIK2904" s="391"/>
      <c r="KIL2904" s="391"/>
      <c r="KIM2904" s="391"/>
      <c r="KIN2904" s="391"/>
      <c r="KIO2904" s="391"/>
      <c r="KIP2904" s="391"/>
      <c r="KIQ2904" s="391"/>
      <c r="KIR2904" s="391"/>
      <c r="KIS2904" s="391"/>
      <c r="KIT2904" s="391"/>
      <c r="KIU2904" s="391"/>
      <c r="KIV2904" s="391"/>
      <c r="KIW2904" s="391"/>
      <c r="KIX2904" s="391"/>
      <c r="KIY2904" s="391"/>
      <c r="KIZ2904" s="391"/>
      <c r="KJA2904" s="391"/>
      <c r="KJB2904" s="391"/>
      <c r="KJC2904" s="391"/>
      <c r="KJD2904" s="391"/>
      <c r="KJE2904" s="391"/>
      <c r="KJF2904" s="391"/>
      <c r="KJG2904" s="391"/>
      <c r="KJH2904" s="391"/>
      <c r="KJI2904" s="391"/>
      <c r="KJJ2904" s="391"/>
      <c r="KJK2904" s="391"/>
      <c r="KJL2904" s="391"/>
      <c r="KJM2904" s="391"/>
      <c r="KJN2904" s="391"/>
      <c r="KJO2904" s="391"/>
      <c r="KJP2904" s="391"/>
      <c r="KJQ2904" s="391"/>
      <c r="KJR2904" s="391"/>
      <c r="KJS2904" s="391"/>
      <c r="KJT2904" s="391"/>
      <c r="KJU2904" s="391"/>
      <c r="KJV2904" s="391"/>
      <c r="KJW2904" s="391"/>
      <c r="KJX2904" s="391"/>
      <c r="KJY2904" s="391"/>
      <c r="KJZ2904" s="391"/>
      <c r="KKA2904" s="391"/>
      <c r="KKB2904" s="391"/>
      <c r="KKC2904" s="391"/>
      <c r="KKD2904" s="391"/>
      <c r="KKE2904" s="391"/>
      <c r="KKF2904" s="391"/>
      <c r="KKG2904" s="391"/>
      <c r="KKH2904" s="391"/>
      <c r="KKI2904" s="391"/>
      <c r="KKJ2904" s="391"/>
      <c r="KKK2904" s="391"/>
      <c r="KKL2904" s="391"/>
      <c r="KKM2904" s="391"/>
      <c r="KKN2904" s="391"/>
      <c r="KKO2904" s="391"/>
      <c r="KKP2904" s="391"/>
      <c r="KKQ2904" s="391"/>
      <c r="KKR2904" s="391"/>
      <c r="KKS2904" s="391"/>
      <c r="KKT2904" s="391"/>
      <c r="KKU2904" s="391"/>
      <c r="KKV2904" s="391"/>
      <c r="KKW2904" s="391"/>
      <c r="KKX2904" s="391"/>
      <c r="KKY2904" s="391"/>
      <c r="KKZ2904" s="391"/>
      <c r="KLA2904" s="391"/>
      <c r="KLB2904" s="391"/>
      <c r="KLC2904" s="391"/>
      <c r="KLD2904" s="391"/>
      <c r="KLE2904" s="391"/>
      <c r="KLF2904" s="391"/>
      <c r="KLG2904" s="391"/>
      <c r="KLH2904" s="391"/>
      <c r="KLI2904" s="391"/>
      <c r="KLJ2904" s="391"/>
      <c r="KLK2904" s="391"/>
      <c r="KLL2904" s="391"/>
      <c r="KLM2904" s="391"/>
      <c r="KLN2904" s="391"/>
      <c r="KLO2904" s="391"/>
      <c r="KLP2904" s="391"/>
      <c r="KLQ2904" s="391"/>
      <c r="KLR2904" s="391"/>
      <c r="KLS2904" s="391"/>
      <c r="KLT2904" s="391"/>
      <c r="KLU2904" s="391"/>
      <c r="KLV2904" s="391"/>
      <c r="KLW2904" s="391"/>
      <c r="KLX2904" s="391"/>
      <c r="KLY2904" s="391"/>
      <c r="KLZ2904" s="391"/>
      <c r="KMA2904" s="391"/>
      <c r="KMB2904" s="391"/>
      <c r="KMC2904" s="391"/>
      <c r="KMD2904" s="391"/>
      <c r="KME2904" s="391"/>
      <c r="KMF2904" s="391"/>
      <c r="KMG2904" s="391"/>
      <c r="KMH2904" s="391"/>
      <c r="KMI2904" s="391"/>
      <c r="KMJ2904" s="391"/>
      <c r="KMK2904" s="391"/>
      <c r="KML2904" s="391"/>
      <c r="KMM2904" s="391"/>
      <c r="KMN2904" s="391"/>
      <c r="KMO2904" s="391"/>
      <c r="KMP2904" s="391"/>
      <c r="KMQ2904" s="391"/>
      <c r="KMR2904" s="391"/>
      <c r="KMS2904" s="391"/>
      <c r="KMT2904" s="391"/>
      <c r="KMU2904" s="391"/>
      <c r="KMV2904" s="391"/>
      <c r="KMW2904" s="391"/>
      <c r="KMX2904" s="391"/>
      <c r="KMY2904" s="391"/>
      <c r="KMZ2904" s="391"/>
      <c r="KNA2904" s="391"/>
      <c r="KNB2904" s="391"/>
      <c r="KNC2904" s="391"/>
      <c r="KND2904" s="391"/>
      <c r="KNE2904" s="391"/>
      <c r="KNF2904" s="391"/>
      <c r="KNG2904" s="391"/>
      <c r="KNH2904" s="391"/>
      <c r="KNI2904" s="391"/>
      <c r="KNJ2904" s="391"/>
      <c r="KNK2904" s="391"/>
      <c r="KNL2904" s="391"/>
      <c r="KNM2904" s="391"/>
      <c r="KNN2904" s="391"/>
      <c r="KNO2904" s="391"/>
      <c r="KNP2904" s="391"/>
      <c r="KNQ2904" s="391"/>
      <c r="KNR2904" s="391"/>
      <c r="KNS2904" s="391"/>
      <c r="KNT2904" s="391"/>
      <c r="KNU2904" s="391"/>
      <c r="KNV2904" s="391"/>
      <c r="KNW2904" s="391"/>
      <c r="KNX2904" s="391"/>
      <c r="KNY2904" s="391"/>
      <c r="KNZ2904" s="391"/>
      <c r="KOA2904" s="391"/>
      <c r="KOB2904" s="391"/>
      <c r="KOC2904" s="391"/>
      <c r="KOD2904" s="391"/>
      <c r="KOE2904" s="391"/>
      <c r="KOF2904" s="391"/>
      <c r="KOG2904" s="391"/>
      <c r="KOH2904" s="391"/>
      <c r="KOI2904" s="391"/>
      <c r="KOJ2904" s="391"/>
      <c r="KOK2904" s="391"/>
      <c r="KOL2904" s="391"/>
      <c r="KOM2904" s="391"/>
      <c r="KON2904" s="391"/>
      <c r="KOO2904" s="391"/>
      <c r="KOP2904" s="391"/>
      <c r="KOQ2904" s="391"/>
      <c r="KOR2904" s="391"/>
      <c r="KOS2904" s="391"/>
      <c r="KOT2904" s="391"/>
      <c r="KOU2904" s="391"/>
      <c r="KOV2904" s="391"/>
      <c r="KOW2904" s="391"/>
      <c r="KOX2904" s="391"/>
      <c r="KOY2904" s="391"/>
      <c r="KOZ2904" s="391"/>
      <c r="KPA2904" s="391"/>
      <c r="KPB2904" s="391"/>
      <c r="KPC2904" s="391"/>
      <c r="KPD2904" s="391"/>
      <c r="KPE2904" s="391"/>
      <c r="KPF2904" s="391"/>
      <c r="KPG2904" s="391"/>
      <c r="KPH2904" s="391"/>
      <c r="KPI2904" s="391"/>
      <c r="KPJ2904" s="391"/>
      <c r="KPK2904" s="391"/>
      <c r="KPL2904" s="391"/>
      <c r="KPM2904" s="391"/>
      <c r="KPN2904" s="391"/>
      <c r="KPO2904" s="391"/>
      <c r="KPP2904" s="391"/>
      <c r="KPQ2904" s="391"/>
      <c r="KPR2904" s="391"/>
      <c r="KPS2904" s="391"/>
      <c r="KPT2904" s="391"/>
      <c r="KPU2904" s="391"/>
      <c r="KPV2904" s="391"/>
      <c r="KPW2904" s="391"/>
      <c r="KPX2904" s="391"/>
      <c r="KPY2904" s="391"/>
      <c r="KPZ2904" s="391"/>
      <c r="KQA2904" s="391"/>
      <c r="KQB2904" s="391"/>
      <c r="KQC2904" s="391"/>
      <c r="KQD2904" s="391"/>
      <c r="KQE2904" s="391"/>
      <c r="KQF2904" s="391"/>
      <c r="KQG2904" s="391"/>
      <c r="KQH2904" s="391"/>
      <c r="KQI2904" s="391"/>
      <c r="KQJ2904" s="391"/>
      <c r="KQK2904" s="391"/>
      <c r="KQL2904" s="391"/>
      <c r="KQM2904" s="391"/>
      <c r="KQN2904" s="391"/>
      <c r="KQO2904" s="391"/>
      <c r="KQP2904" s="391"/>
      <c r="KQQ2904" s="391"/>
      <c r="KQR2904" s="391"/>
      <c r="KQS2904" s="391"/>
      <c r="KQT2904" s="391"/>
      <c r="KQU2904" s="391"/>
      <c r="KQV2904" s="391"/>
      <c r="KQW2904" s="391"/>
      <c r="KQX2904" s="391"/>
      <c r="KQY2904" s="391"/>
      <c r="KQZ2904" s="391"/>
      <c r="KRA2904" s="391"/>
      <c r="KRB2904" s="391"/>
      <c r="KRC2904" s="391"/>
      <c r="KRD2904" s="391"/>
      <c r="KRE2904" s="391"/>
      <c r="KRF2904" s="391"/>
      <c r="KRG2904" s="391"/>
      <c r="KRH2904" s="391"/>
      <c r="KRI2904" s="391"/>
      <c r="KRJ2904" s="391"/>
      <c r="KRK2904" s="391"/>
      <c r="KRL2904" s="391"/>
      <c r="KRM2904" s="391"/>
      <c r="KRN2904" s="391"/>
      <c r="KRO2904" s="391"/>
      <c r="KRP2904" s="391"/>
      <c r="KRQ2904" s="391"/>
      <c r="KRR2904" s="391"/>
      <c r="KRS2904" s="391"/>
      <c r="KRT2904" s="391"/>
      <c r="KRU2904" s="391"/>
      <c r="KRV2904" s="391"/>
      <c r="KRW2904" s="391"/>
      <c r="KRX2904" s="391"/>
      <c r="KRY2904" s="391"/>
      <c r="KRZ2904" s="391"/>
      <c r="KSA2904" s="391"/>
      <c r="KSB2904" s="391"/>
      <c r="KSC2904" s="391"/>
      <c r="KSD2904" s="391"/>
      <c r="KSE2904" s="391"/>
      <c r="KSF2904" s="391"/>
      <c r="KSG2904" s="391"/>
      <c r="KSH2904" s="391"/>
      <c r="KSI2904" s="391"/>
      <c r="KSJ2904" s="391"/>
      <c r="KSK2904" s="391"/>
      <c r="KSL2904" s="391"/>
      <c r="KSM2904" s="391"/>
      <c r="KSN2904" s="391"/>
      <c r="KSO2904" s="391"/>
      <c r="KSP2904" s="391"/>
      <c r="KSQ2904" s="391"/>
      <c r="KSR2904" s="391"/>
      <c r="KSS2904" s="391"/>
      <c r="KST2904" s="391"/>
      <c r="KSU2904" s="391"/>
      <c r="KSV2904" s="391"/>
      <c r="KSW2904" s="391"/>
      <c r="KSX2904" s="391"/>
      <c r="KSY2904" s="391"/>
      <c r="KSZ2904" s="391"/>
      <c r="KTA2904" s="391"/>
      <c r="KTB2904" s="391"/>
      <c r="KTC2904" s="391"/>
      <c r="KTD2904" s="391"/>
      <c r="KTE2904" s="391"/>
      <c r="KTF2904" s="391"/>
      <c r="KTG2904" s="391"/>
      <c r="KTH2904" s="391"/>
      <c r="KTI2904" s="391"/>
      <c r="KTJ2904" s="391"/>
      <c r="KTK2904" s="391"/>
      <c r="KTL2904" s="391"/>
      <c r="KTM2904" s="391"/>
      <c r="KTN2904" s="391"/>
      <c r="KTO2904" s="391"/>
      <c r="KTP2904" s="391"/>
      <c r="KTQ2904" s="391"/>
      <c r="KTR2904" s="391"/>
      <c r="KTS2904" s="391"/>
      <c r="KTT2904" s="391"/>
      <c r="KTU2904" s="391"/>
      <c r="KTV2904" s="391"/>
      <c r="KTW2904" s="391"/>
      <c r="KTX2904" s="391"/>
      <c r="KTY2904" s="391"/>
      <c r="KTZ2904" s="391"/>
      <c r="KUA2904" s="391"/>
      <c r="KUB2904" s="391"/>
      <c r="KUC2904" s="391"/>
      <c r="KUD2904" s="391"/>
      <c r="KUE2904" s="391"/>
      <c r="KUF2904" s="391"/>
      <c r="KUG2904" s="391"/>
      <c r="KUH2904" s="391"/>
      <c r="KUI2904" s="391"/>
      <c r="KUJ2904" s="391"/>
      <c r="KUK2904" s="391"/>
      <c r="KUL2904" s="391"/>
      <c r="KUM2904" s="391"/>
      <c r="KUN2904" s="391"/>
      <c r="KUO2904" s="391"/>
      <c r="KUP2904" s="391"/>
      <c r="KUQ2904" s="391"/>
      <c r="KUR2904" s="391"/>
      <c r="KUS2904" s="391"/>
      <c r="KUT2904" s="391"/>
      <c r="KUU2904" s="391"/>
      <c r="KUV2904" s="391"/>
      <c r="KUW2904" s="391"/>
      <c r="KUX2904" s="391"/>
      <c r="KUY2904" s="391"/>
      <c r="KUZ2904" s="391"/>
      <c r="KVA2904" s="391"/>
      <c r="KVB2904" s="391"/>
      <c r="KVC2904" s="391"/>
      <c r="KVD2904" s="391"/>
      <c r="KVE2904" s="391"/>
      <c r="KVF2904" s="391"/>
      <c r="KVG2904" s="391"/>
      <c r="KVH2904" s="391"/>
      <c r="KVI2904" s="391"/>
      <c r="KVJ2904" s="391"/>
      <c r="KVK2904" s="391"/>
      <c r="KVL2904" s="391"/>
      <c r="KVM2904" s="391"/>
      <c r="KVN2904" s="391"/>
      <c r="KVO2904" s="391"/>
      <c r="KVP2904" s="391"/>
      <c r="KVQ2904" s="391"/>
      <c r="KVR2904" s="391"/>
      <c r="KVS2904" s="391"/>
      <c r="KVT2904" s="391"/>
      <c r="KVU2904" s="391"/>
      <c r="KVV2904" s="391"/>
      <c r="KVW2904" s="391"/>
      <c r="KVX2904" s="391"/>
      <c r="KVY2904" s="391"/>
      <c r="KVZ2904" s="391"/>
      <c r="KWA2904" s="391"/>
      <c r="KWB2904" s="391"/>
      <c r="KWC2904" s="391"/>
      <c r="KWD2904" s="391"/>
      <c r="KWE2904" s="391"/>
      <c r="KWF2904" s="391"/>
      <c r="KWG2904" s="391"/>
      <c r="KWH2904" s="391"/>
      <c r="KWI2904" s="391"/>
      <c r="KWJ2904" s="391"/>
      <c r="KWK2904" s="391"/>
      <c r="KWL2904" s="391"/>
      <c r="KWM2904" s="391"/>
      <c r="KWN2904" s="391"/>
      <c r="KWO2904" s="391"/>
      <c r="KWP2904" s="391"/>
      <c r="KWQ2904" s="391"/>
      <c r="KWR2904" s="391"/>
      <c r="KWS2904" s="391"/>
      <c r="KWT2904" s="391"/>
      <c r="KWU2904" s="391"/>
      <c r="KWV2904" s="391"/>
      <c r="KWW2904" s="391"/>
      <c r="KWX2904" s="391"/>
      <c r="KWY2904" s="391"/>
      <c r="KWZ2904" s="391"/>
      <c r="KXA2904" s="391"/>
      <c r="KXB2904" s="391"/>
      <c r="KXC2904" s="391"/>
      <c r="KXD2904" s="391"/>
      <c r="KXE2904" s="391"/>
      <c r="KXF2904" s="391"/>
      <c r="KXG2904" s="391"/>
      <c r="KXH2904" s="391"/>
      <c r="KXI2904" s="391"/>
      <c r="KXJ2904" s="391"/>
      <c r="KXK2904" s="391"/>
      <c r="KXL2904" s="391"/>
      <c r="KXM2904" s="391"/>
      <c r="KXN2904" s="391"/>
      <c r="KXO2904" s="391"/>
      <c r="KXP2904" s="391"/>
      <c r="KXQ2904" s="391"/>
      <c r="KXR2904" s="391"/>
      <c r="KXS2904" s="391"/>
      <c r="KXT2904" s="391"/>
      <c r="KXU2904" s="391"/>
      <c r="KXV2904" s="391"/>
      <c r="KXW2904" s="391"/>
      <c r="KXX2904" s="391"/>
      <c r="KXY2904" s="391"/>
      <c r="KXZ2904" s="391"/>
      <c r="KYA2904" s="391"/>
      <c r="KYB2904" s="391"/>
      <c r="KYC2904" s="391"/>
      <c r="KYD2904" s="391"/>
      <c r="KYE2904" s="391"/>
      <c r="KYF2904" s="391"/>
      <c r="KYG2904" s="391"/>
      <c r="KYH2904" s="391"/>
      <c r="KYI2904" s="391"/>
      <c r="KYJ2904" s="391"/>
      <c r="KYK2904" s="391"/>
      <c r="KYL2904" s="391"/>
      <c r="KYM2904" s="391"/>
      <c r="KYN2904" s="391"/>
      <c r="KYO2904" s="391"/>
      <c r="KYP2904" s="391"/>
      <c r="KYQ2904" s="391"/>
      <c r="KYR2904" s="391"/>
      <c r="KYS2904" s="391"/>
      <c r="KYT2904" s="391"/>
      <c r="KYU2904" s="391"/>
      <c r="KYV2904" s="391"/>
      <c r="KYW2904" s="391"/>
      <c r="KYX2904" s="391"/>
      <c r="KYY2904" s="391"/>
      <c r="KYZ2904" s="391"/>
      <c r="KZA2904" s="391"/>
      <c r="KZB2904" s="391"/>
      <c r="KZC2904" s="391"/>
      <c r="KZD2904" s="391"/>
      <c r="KZE2904" s="391"/>
      <c r="KZF2904" s="391"/>
      <c r="KZG2904" s="391"/>
      <c r="KZH2904" s="391"/>
      <c r="KZI2904" s="391"/>
      <c r="KZJ2904" s="391"/>
      <c r="KZK2904" s="391"/>
      <c r="KZL2904" s="391"/>
      <c r="KZM2904" s="391"/>
      <c r="KZN2904" s="391"/>
      <c r="KZO2904" s="391"/>
      <c r="KZP2904" s="391"/>
      <c r="KZQ2904" s="391"/>
      <c r="KZR2904" s="391"/>
      <c r="KZS2904" s="391"/>
      <c r="KZT2904" s="391"/>
      <c r="KZU2904" s="391"/>
      <c r="KZV2904" s="391"/>
      <c r="KZW2904" s="391"/>
      <c r="KZX2904" s="391"/>
      <c r="KZY2904" s="391"/>
      <c r="KZZ2904" s="391"/>
      <c r="LAA2904" s="391"/>
      <c r="LAB2904" s="391"/>
      <c r="LAC2904" s="391"/>
      <c r="LAD2904" s="391"/>
      <c r="LAE2904" s="391"/>
      <c r="LAF2904" s="391"/>
      <c r="LAG2904" s="391"/>
      <c r="LAH2904" s="391"/>
      <c r="LAI2904" s="391"/>
      <c r="LAJ2904" s="391"/>
      <c r="LAK2904" s="391"/>
      <c r="LAL2904" s="391"/>
      <c r="LAM2904" s="391"/>
      <c r="LAN2904" s="391"/>
      <c r="LAO2904" s="391"/>
      <c r="LAP2904" s="391"/>
      <c r="LAQ2904" s="391"/>
      <c r="LAR2904" s="391"/>
      <c r="LAS2904" s="391"/>
      <c r="LAT2904" s="391"/>
      <c r="LAU2904" s="391"/>
      <c r="LAV2904" s="391"/>
      <c r="LAW2904" s="391"/>
      <c r="LAX2904" s="391"/>
      <c r="LAY2904" s="391"/>
      <c r="LAZ2904" s="391"/>
      <c r="LBA2904" s="391"/>
      <c r="LBB2904" s="391"/>
      <c r="LBC2904" s="391"/>
      <c r="LBD2904" s="391"/>
      <c r="LBE2904" s="391"/>
      <c r="LBF2904" s="391"/>
      <c r="LBG2904" s="391"/>
      <c r="LBH2904" s="391"/>
      <c r="LBI2904" s="391"/>
      <c r="LBJ2904" s="391"/>
      <c r="LBK2904" s="391"/>
      <c r="LBL2904" s="391"/>
      <c r="LBM2904" s="391"/>
      <c r="LBN2904" s="391"/>
      <c r="LBO2904" s="391"/>
      <c r="LBP2904" s="391"/>
      <c r="LBQ2904" s="391"/>
      <c r="LBR2904" s="391"/>
      <c r="LBS2904" s="391"/>
      <c r="LBT2904" s="391"/>
      <c r="LBU2904" s="391"/>
      <c r="LBV2904" s="391"/>
      <c r="LBW2904" s="391"/>
      <c r="LBX2904" s="391"/>
      <c r="LBY2904" s="391"/>
      <c r="LBZ2904" s="391"/>
      <c r="LCA2904" s="391"/>
      <c r="LCB2904" s="391"/>
      <c r="LCC2904" s="391"/>
      <c r="LCD2904" s="391"/>
      <c r="LCE2904" s="391"/>
      <c r="LCF2904" s="391"/>
      <c r="LCG2904" s="391"/>
      <c r="LCH2904" s="391"/>
      <c r="LCI2904" s="391"/>
      <c r="LCJ2904" s="391"/>
      <c r="LCK2904" s="391"/>
      <c r="LCL2904" s="391"/>
      <c r="LCM2904" s="391"/>
      <c r="LCN2904" s="391"/>
      <c r="LCO2904" s="391"/>
      <c r="LCP2904" s="391"/>
      <c r="LCQ2904" s="391"/>
      <c r="LCR2904" s="391"/>
      <c r="LCS2904" s="391"/>
      <c r="LCT2904" s="391"/>
      <c r="LCU2904" s="391"/>
      <c r="LCV2904" s="391"/>
      <c r="LCW2904" s="391"/>
      <c r="LCX2904" s="391"/>
      <c r="LCY2904" s="391"/>
      <c r="LCZ2904" s="391"/>
      <c r="LDA2904" s="391"/>
      <c r="LDB2904" s="391"/>
      <c r="LDC2904" s="391"/>
      <c r="LDD2904" s="391"/>
      <c r="LDE2904" s="391"/>
      <c r="LDF2904" s="391"/>
      <c r="LDG2904" s="391"/>
      <c r="LDH2904" s="391"/>
      <c r="LDI2904" s="391"/>
      <c r="LDJ2904" s="391"/>
      <c r="LDK2904" s="391"/>
      <c r="LDL2904" s="391"/>
      <c r="LDM2904" s="391"/>
      <c r="LDN2904" s="391"/>
      <c r="LDO2904" s="391"/>
      <c r="LDP2904" s="391"/>
      <c r="LDQ2904" s="391"/>
      <c r="LDR2904" s="391"/>
      <c r="LDS2904" s="391"/>
      <c r="LDT2904" s="391"/>
      <c r="LDU2904" s="391"/>
      <c r="LDV2904" s="391"/>
      <c r="LDW2904" s="391"/>
      <c r="LDX2904" s="391"/>
      <c r="LDY2904" s="391"/>
      <c r="LDZ2904" s="391"/>
      <c r="LEA2904" s="391"/>
      <c r="LEB2904" s="391"/>
      <c r="LEC2904" s="391"/>
      <c r="LED2904" s="391"/>
      <c r="LEE2904" s="391"/>
      <c r="LEF2904" s="391"/>
      <c r="LEG2904" s="391"/>
      <c r="LEH2904" s="391"/>
      <c r="LEI2904" s="391"/>
      <c r="LEJ2904" s="391"/>
      <c r="LEK2904" s="391"/>
      <c r="LEL2904" s="391"/>
      <c r="LEM2904" s="391"/>
      <c r="LEN2904" s="391"/>
      <c r="LEO2904" s="391"/>
      <c r="LEP2904" s="391"/>
      <c r="LEQ2904" s="391"/>
      <c r="LER2904" s="391"/>
      <c r="LES2904" s="391"/>
      <c r="LET2904" s="391"/>
      <c r="LEU2904" s="391"/>
      <c r="LEV2904" s="391"/>
      <c r="LEW2904" s="391"/>
      <c r="LEX2904" s="391"/>
      <c r="LEY2904" s="391"/>
      <c r="LEZ2904" s="391"/>
      <c r="LFA2904" s="391"/>
      <c r="LFB2904" s="391"/>
      <c r="LFC2904" s="391"/>
      <c r="LFD2904" s="391"/>
      <c r="LFE2904" s="391"/>
      <c r="LFF2904" s="391"/>
      <c r="LFG2904" s="391"/>
      <c r="LFH2904" s="391"/>
      <c r="LFI2904" s="391"/>
      <c r="LFJ2904" s="391"/>
      <c r="LFK2904" s="391"/>
      <c r="LFL2904" s="391"/>
      <c r="LFM2904" s="391"/>
      <c r="LFN2904" s="391"/>
      <c r="LFO2904" s="391"/>
      <c r="LFP2904" s="391"/>
      <c r="LFQ2904" s="391"/>
      <c r="LFR2904" s="391"/>
      <c r="LFS2904" s="391"/>
      <c r="LFT2904" s="391"/>
      <c r="LFU2904" s="391"/>
      <c r="LFV2904" s="391"/>
      <c r="LFW2904" s="391"/>
      <c r="LFX2904" s="391"/>
      <c r="LFY2904" s="391"/>
      <c r="LFZ2904" s="391"/>
      <c r="LGA2904" s="391"/>
      <c r="LGB2904" s="391"/>
      <c r="LGC2904" s="391"/>
      <c r="LGD2904" s="391"/>
      <c r="LGE2904" s="391"/>
      <c r="LGF2904" s="391"/>
      <c r="LGG2904" s="391"/>
      <c r="LGH2904" s="391"/>
      <c r="LGI2904" s="391"/>
      <c r="LGJ2904" s="391"/>
      <c r="LGK2904" s="391"/>
      <c r="LGL2904" s="391"/>
      <c r="LGM2904" s="391"/>
      <c r="LGN2904" s="391"/>
      <c r="LGO2904" s="391"/>
      <c r="LGP2904" s="391"/>
      <c r="LGQ2904" s="391"/>
      <c r="LGR2904" s="391"/>
      <c r="LGS2904" s="391"/>
      <c r="LGT2904" s="391"/>
      <c r="LGU2904" s="391"/>
      <c r="LGV2904" s="391"/>
      <c r="LGW2904" s="391"/>
      <c r="LGX2904" s="391"/>
      <c r="LGY2904" s="391"/>
      <c r="LGZ2904" s="391"/>
      <c r="LHA2904" s="391"/>
      <c r="LHB2904" s="391"/>
      <c r="LHC2904" s="391"/>
      <c r="LHD2904" s="391"/>
      <c r="LHE2904" s="391"/>
      <c r="LHF2904" s="391"/>
      <c r="LHG2904" s="391"/>
      <c r="LHH2904" s="391"/>
      <c r="LHI2904" s="391"/>
      <c r="LHJ2904" s="391"/>
      <c r="LHK2904" s="391"/>
      <c r="LHL2904" s="391"/>
      <c r="LHM2904" s="391"/>
      <c r="LHN2904" s="391"/>
      <c r="LHO2904" s="391"/>
      <c r="LHP2904" s="391"/>
      <c r="LHQ2904" s="391"/>
      <c r="LHR2904" s="391"/>
      <c r="LHS2904" s="391"/>
      <c r="LHT2904" s="391"/>
      <c r="LHU2904" s="391"/>
      <c r="LHV2904" s="391"/>
      <c r="LHW2904" s="391"/>
      <c r="LHX2904" s="391"/>
      <c r="LHY2904" s="391"/>
      <c r="LHZ2904" s="391"/>
      <c r="LIA2904" s="391"/>
      <c r="LIB2904" s="391"/>
      <c r="LIC2904" s="391"/>
      <c r="LID2904" s="391"/>
      <c r="LIE2904" s="391"/>
      <c r="LIF2904" s="391"/>
      <c r="LIG2904" s="391"/>
      <c r="LIH2904" s="391"/>
      <c r="LII2904" s="391"/>
      <c r="LIJ2904" s="391"/>
      <c r="LIK2904" s="391"/>
      <c r="LIL2904" s="391"/>
      <c r="LIM2904" s="391"/>
      <c r="LIN2904" s="391"/>
      <c r="LIO2904" s="391"/>
      <c r="LIP2904" s="391"/>
      <c r="LIQ2904" s="391"/>
      <c r="LIR2904" s="391"/>
      <c r="LIS2904" s="391"/>
      <c r="LIT2904" s="391"/>
      <c r="LIU2904" s="391"/>
      <c r="LIV2904" s="391"/>
      <c r="LIW2904" s="391"/>
      <c r="LIX2904" s="391"/>
      <c r="LIY2904" s="391"/>
      <c r="LIZ2904" s="391"/>
      <c r="LJA2904" s="391"/>
      <c r="LJB2904" s="391"/>
      <c r="LJC2904" s="391"/>
      <c r="LJD2904" s="391"/>
      <c r="LJE2904" s="391"/>
      <c r="LJF2904" s="391"/>
      <c r="LJG2904" s="391"/>
      <c r="LJH2904" s="391"/>
      <c r="LJI2904" s="391"/>
      <c r="LJJ2904" s="391"/>
      <c r="LJK2904" s="391"/>
      <c r="LJL2904" s="391"/>
      <c r="LJM2904" s="391"/>
      <c r="LJN2904" s="391"/>
      <c r="LJO2904" s="391"/>
      <c r="LJP2904" s="391"/>
      <c r="LJQ2904" s="391"/>
      <c r="LJR2904" s="391"/>
      <c r="LJS2904" s="391"/>
      <c r="LJT2904" s="391"/>
      <c r="LJU2904" s="391"/>
      <c r="LJV2904" s="391"/>
      <c r="LJW2904" s="391"/>
      <c r="LJX2904" s="391"/>
      <c r="LJY2904" s="391"/>
      <c r="LJZ2904" s="391"/>
      <c r="LKA2904" s="391"/>
      <c r="LKB2904" s="391"/>
      <c r="LKC2904" s="391"/>
      <c r="LKD2904" s="391"/>
      <c r="LKE2904" s="391"/>
      <c r="LKF2904" s="391"/>
      <c r="LKG2904" s="391"/>
      <c r="LKH2904" s="391"/>
      <c r="LKI2904" s="391"/>
      <c r="LKJ2904" s="391"/>
      <c r="LKK2904" s="391"/>
      <c r="LKL2904" s="391"/>
      <c r="LKM2904" s="391"/>
      <c r="LKN2904" s="391"/>
      <c r="LKO2904" s="391"/>
      <c r="LKP2904" s="391"/>
      <c r="LKQ2904" s="391"/>
      <c r="LKR2904" s="391"/>
      <c r="LKS2904" s="391"/>
      <c r="LKT2904" s="391"/>
      <c r="LKU2904" s="391"/>
      <c r="LKV2904" s="391"/>
      <c r="LKW2904" s="391"/>
      <c r="LKX2904" s="391"/>
      <c r="LKY2904" s="391"/>
      <c r="LKZ2904" s="391"/>
      <c r="LLA2904" s="391"/>
      <c r="LLB2904" s="391"/>
      <c r="LLC2904" s="391"/>
      <c r="LLD2904" s="391"/>
      <c r="LLE2904" s="391"/>
      <c r="LLF2904" s="391"/>
      <c r="LLG2904" s="391"/>
      <c r="LLH2904" s="391"/>
      <c r="LLI2904" s="391"/>
      <c r="LLJ2904" s="391"/>
      <c r="LLK2904" s="391"/>
      <c r="LLL2904" s="391"/>
      <c r="LLM2904" s="391"/>
      <c r="LLN2904" s="391"/>
      <c r="LLO2904" s="391"/>
      <c r="LLP2904" s="391"/>
      <c r="LLQ2904" s="391"/>
      <c r="LLR2904" s="391"/>
      <c r="LLS2904" s="391"/>
      <c r="LLT2904" s="391"/>
      <c r="LLU2904" s="391"/>
      <c r="LLV2904" s="391"/>
      <c r="LLW2904" s="391"/>
      <c r="LLX2904" s="391"/>
      <c r="LLY2904" s="391"/>
      <c r="LLZ2904" s="391"/>
      <c r="LMA2904" s="391"/>
      <c r="LMB2904" s="391"/>
      <c r="LMC2904" s="391"/>
      <c r="LMD2904" s="391"/>
      <c r="LME2904" s="391"/>
      <c r="LMF2904" s="391"/>
      <c r="LMG2904" s="391"/>
      <c r="LMH2904" s="391"/>
      <c r="LMI2904" s="391"/>
      <c r="LMJ2904" s="391"/>
      <c r="LMK2904" s="391"/>
      <c r="LML2904" s="391"/>
      <c r="LMM2904" s="391"/>
      <c r="LMN2904" s="391"/>
      <c r="LMO2904" s="391"/>
      <c r="LMP2904" s="391"/>
      <c r="LMQ2904" s="391"/>
      <c r="LMR2904" s="391"/>
      <c r="LMS2904" s="391"/>
      <c r="LMT2904" s="391"/>
      <c r="LMU2904" s="391"/>
      <c r="LMV2904" s="391"/>
      <c r="LMW2904" s="391"/>
      <c r="LMX2904" s="391"/>
      <c r="LMY2904" s="391"/>
      <c r="LMZ2904" s="391"/>
      <c r="LNA2904" s="391"/>
      <c r="LNB2904" s="391"/>
      <c r="LNC2904" s="391"/>
      <c r="LND2904" s="391"/>
      <c r="LNE2904" s="391"/>
      <c r="LNF2904" s="391"/>
      <c r="LNG2904" s="391"/>
      <c r="LNH2904" s="391"/>
      <c r="LNI2904" s="391"/>
      <c r="LNJ2904" s="391"/>
      <c r="LNK2904" s="391"/>
      <c r="LNL2904" s="391"/>
      <c r="LNM2904" s="391"/>
      <c r="LNN2904" s="391"/>
      <c r="LNO2904" s="391"/>
      <c r="LNP2904" s="391"/>
      <c r="LNQ2904" s="391"/>
      <c r="LNR2904" s="391"/>
      <c r="LNS2904" s="391"/>
      <c r="LNT2904" s="391"/>
      <c r="LNU2904" s="391"/>
      <c r="LNV2904" s="391"/>
      <c r="LNW2904" s="391"/>
      <c r="LNX2904" s="391"/>
      <c r="LNY2904" s="391"/>
      <c r="LNZ2904" s="391"/>
      <c r="LOA2904" s="391"/>
      <c r="LOB2904" s="391"/>
      <c r="LOC2904" s="391"/>
      <c r="LOD2904" s="391"/>
      <c r="LOE2904" s="391"/>
      <c r="LOF2904" s="391"/>
      <c r="LOG2904" s="391"/>
      <c r="LOH2904" s="391"/>
      <c r="LOI2904" s="391"/>
      <c r="LOJ2904" s="391"/>
      <c r="LOK2904" s="391"/>
      <c r="LOL2904" s="391"/>
      <c r="LOM2904" s="391"/>
      <c r="LON2904" s="391"/>
      <c r="LOO2904" s="391"/>
      <c r="LOP2904" s="391"/>
      <c r="LOQ2904" s="391"/>
      <c r="LOR2904" s="391"/>
      <c r="LOS2904" s="391"/>
      <c r="LOT2904" s="391"/>
      <c r="LOU2904" s="391"/>
      <c r="LOV2904" s="391"/>
      <c r="LOW2904" s="391"/>
      <c r="LOX2904" s="391"/>
      <c r="LOY2904" s="391"/>
      <c r="LOZ2904" s="391"/>
      <c r="LPA2904" s="391"/>
      <c r="LPB2904" s="391"/>
      <c r="LPC2904" s="391"/>
      <c r="LPD2904" s="391"/>
      <c r="LPE2904" s="391"/>
      <c r="LPF2904" s="391"/>
      <c r="LPG2904" s="391"/>
      <c r="LPH2904" s="391"/>
      <c r="LPI2904" s="391"/>
      <c r="LPJ2904" s="391"/>
      <c r="LPK2904" s="391"/>
      <c r="LPL2904" s="391"/>
      <c r="LPM2904" s="391"/>
      <c r="LPN2904" s="391"/>
      <c r="LPO2904" s="391"/>
      <c r="LPP2904" s="391"/>
      <c r="LPQ2904" s="391"/>
      <c r="LPR2904" s="391"/>
      <c r="LPS2904" s="391"/>
      <c r="LPT2904" s="391"/>
      <c r="LPU2904" s="391"/>
      <c r="LPV2904" s="391"/>
      <c r="LPW2904" s="391"/>
      <c r="LPX2904" s="391"/>
      <c r="LPY2904" s="391"/>
      <c r="LPZ2904" s="391"/>
      <c r="LQA2904" s="391"/>
      <c r="LQB2904" s="391"/>
      <c r="LQC2904" s="391"/>
      <c r="LQD2904" s="391"/>
      <c r="LQE2904" s="391"/>
      <c r="LQF2904" s="391"/>
      <c r="LQG2904" s="391"/>
      <c r="LQH2904" s="391"/>
      <c r="LQI2904" s="391"/>
      <c r="LQJ2904" s="391"/>
      <c r="LQK2904" s="391"/>
      <c r="LQL2904" s="391"/>
      <c r="LQM2904" s="391"/>
      <c r="LQN2904" s="391"/>
      <c r="LQO2904" s="391"/>
      <c r="LQP2904" s="391"/>
      <c r="LQQ2904" s="391"/>
      <c r="LQR2904" s="391"/>
      <c r="LQS2904" s="391"/>
      <c r="LQT2904" s="391"/>
      <c r="LQU2904" s="391"/>
      <c r="LQV2904" s="391"/>
      <c r="LQW2904" s="391"/>
      <c r="LQX2904" s="391"/>
      <c r="LQY2904" s="391"/>
      <c r="LQZ2904" s="391"/>
      <c r="LRA2904" s="391"/>
      <c r="LRB2904" s="391"/>
      <c r="LRC2904" s="391"/>
      <c r="LRD2904" s="391"/>
      <c r="LRE2904" s="391"/>
      <c r="LRF2904" s="391"/>
      <c r="LRG2904" s="391"/>
      <c r="LRH2904" s="391"/>
      <c r="LRI2904" s="391"/>
      <c r="LRJ2904" s="391"/>
      <c r="LRK2904" s="391"/>
      <c r="LRL2904" s="391"/>
      <c r="LRM2904" s="391"/>
      <c r="LRN2904" s="391"/>
      <c r="LRO2904" s="391"/>
      <c r="LRP2904" s="391"/>
      <c r="LRQ2904" s="391"/>
      <c r="LRR2904" s="391"/>
      <c r="LRS2904" s="391"/>
      <c r="LRT2904" s="391"/>
      <c r="LRU2904" s="391"/>
      <c r="LRV2904" s="391"/>
      <c r="LRW2904" s="391"/>
      <c r="LRX2904" s="391"/>
      <c r="LRY2904" s="391"/>
      <c r="LRZ2904" s="391"/>
      <c r="LSA2904" s="391"/>
      <c r="LSB2904" s="391"/>
      <c r="LSC2904" s="391"/>
      <c r="LSD2904" s="391"/>
      <c r="LSE2904" s="391"/>
      <c r="LSF2904" s="391"/>
      <c r="LSG2904" s="391"/>
      <c r="LSH2904" s="391"/>
      <c r="LSI2904" s="391"/>
      <c r="LSJ2904" s="391"/>
      <c r="LSK2904" s="391"/>
      <c r="LSL2904" s="391"/>
      <c r="LSM2904" s="391"/>
      <c r="LSN2904" s="391"/>
      <c r="LSO2904" s="391"/>
      <c r="LSP2904" s="391"/>
      <c r="LSQ2904" s="391"/>
      <c r="LSR2904" s="391"/>
      <c r="LSS2904" s="391"/>
      <c r="LST2904" s="391"/>
      <c r="LSU2904" s="391"/>
      <c r="LSV2904" s="391"/>
      <c r="LSW2904" s="391"/>
      <c r="LSX2904" s="391"/>
      <c r="LSY2904" s="391"/>
      <c r="LSZ2904" s="391"/>
      <c r="LTA2904" s="391"/>
      <c r="LTB2904" s="391"/>
      <c r="LTC2904" s="391"/>
      <c r="LTD2904" s="391"/>
      <c r="LTE2904" s="391"/>
      <c r="LTF2904" s="391"/>
      <c r="LTG2904" s="391"/>
      <c r="LTH2904" s="391"/>
      <c r="LTI2904" s="391"/>
      <c r="LTJ2904" s="391"/>
      <c r="LTK2904" s="391"/>
      <c r="LTL2904" s="391"/>
      <c r="LTM2904" s="391"/>
      <c r="LTN2904" s="391"/>
      <c r="LTO2904" s="391"/>
      <c r="LTP2904" s="391"/>
      <c r="LTQ2904" s="391"/>
      <c r="LTR2904" s="391"/>
      <c r="LTS2904" s="391"/>
      <c r="LTT2904" s="391"/>
      <c r="LTU2904" s="391"/>
      <c r="LTV2904" s="391"/>
      <c r="LTW2904" s="391"/>
      <c r="LTX2904" s="391"/>
      <c r="LTY2904" s="391"/>
      <c r="LTZ2904" s="391"/>
      <c r="LUA2904" s="391"/>
      <c r="LUB2904" s="391"/>
      <c r="LUC2904" s="391"/>
      <c r="LUD2904" s="391"/>
      <c r="LUE2904" s="391"/>
      <c r="LUF2904" s="391"/>
      <c r="LUG2904" s="391"/>
      <c r="LUH2904" s="391"/>
      <c r="LUI2904" s="391"/>
      <c r="LUJ2904" s="391"/>
      <c r="LUK2904" s="391"/>
      <c r="LUL2904" s="391"/>
      <c r="LUM2904" s="391"/>
      <c r="LUN2904" s="391"/>
      <c r="LUO2904" s="391"/>
      <c r="LUP2904" s="391"/>
      <c r="LUQ2904" s="391"/>
      <c r="LUR2904" s="391"/>
      <c r="LUS2904" s="391"/>
      <c r="LUT2904" s="391"/>
      <c r="LUU2904" s="391"/>
      <c r="LUV2904" s="391"/>
      <c r="LUW2904" s="391"/>
      <c r="LUX2904" s="391"/>
      <c r="LUY2904" s="391"/>
      <c r="LUZ2904" s="391"/>
      <c r="LVA2904" s="391"/>
      <c r="LVB2904" s="391"/>
      <c r="LVC2904" s="391"/>
      <c r="LVD2904" s="391"/>
      <c r="LVE2904" s="391"/>
      <c r="LVF2904" s="391"/>
      <c r="LVG2904" s="391"/>
      <c r="LVH2904" s="391"/>
      <c r="LVI2904" s="391"/>
      <c r="LVJ2904" s="391"/>
      <c r="LVK2904" s="391"/>
      <c r="LVL2904" s="391"/>
      <c r="LVM2904" s="391"/>
      <c r="LVN2904" s="391"/>
      <c r="LVO2904" s="391"/>
      <c r="LVP2904" s="391"/>
      <c r="LVQ2904" s="391"/>
      <c r="LVR2904" s="391"/>
      <c r="LVS2904" s="391"/>
      <c r="LVT2904" s="391"/>
      <c r="LVU2904" s="391"/>
      <c r="LVV2904" s="391"/>
      <c r="LVW2904" s="391"/>
      <c r="LVX2904" s="391"/>
      <c r="LVY2904" s="391"/>
      <c r="LVZ2904" s="391"/>
      <c r="LWA2904" s="391"/>
      <c r="LWB2904" s="391"/>
      <c r="LWC2904" s="391"/>
      <c r="LWD2904" s="391"/>
      <c r="LWE2904" s="391"/>
      <c r="LWF2904" s="391"/>
      <c r="LWG2904" s="391"/>
      <c r="LWH2904" s="391"/>
      <c r="LWI2904" s="391"/>
      <c r="LWJ2904" s="391"/>
      <c r="LWK2904" s="391"/>
      <c r="LWL2904" s="391"/>
      <c r="LWM2904" s="391"/>
      <c r="LWN2904" s="391"/>
      <c r="LWO2904" s="391"/>
      <c r="LWP2904" s="391"/>
      <c r="LWQ2904" s="391"/>
      <c r="LWR2904" s="391"/>
      <c r="LWS2904" s="391"/>
      <c r="LWT2904" s="391"/>
      <c r="LWU2904" s="391"/>
      <c r="LWV2904" s="391"/>
      <c r="LWW2904" s="391"/>
      <c r="LWX2904" s="391"/>
      <c r="LWY2904" s="391"/>
      <c r="LWZ2904" s="391"/>
      <c r="LXA2904" s="391"/>
      <c r="LXB2904" s="391"/>
      <c r="LXC2904" s="391"/>
      <c r="LXD2904" s="391"/>
      <c r="LXE2904" s="391"/>
      <c r="LXF2904" s="391"/>
      <c r="LXG2904" s="391"/>
      <c r="LXH2904" s="391"/>
      <c r="LXI2904" s="391"/>
      <c r="LXJ2904" s="391"/>
      <c r="LXK2904" s="391"/>
      <c r="LXL2904" s="391"/>
      <c r="LXM2904" s="391"/>
      <c r="LXN2904" s="391"/>
      <c r="LXO2904" s="391"/>
      <c r="LXP2904" s="391"/>
      <c r="LXQ2904" s="391"/>
      <c r="LXR2904" s="391"/>
      <c r="LXS2904" s="391"/>
      <c r="LXT2904" s="391"/>
      <c r="LXU2904" s="391"/>
      <c r="LXV2904" s="391"/>
      <c r="LXW2904" s="391"/>
      <c r="LXX2904" s="391"/>
      <c r="LXY2904" s="391"/>
      <c r="LXZ2904" s="391"/>
      <c r="LYA2904" s="391"/>
      <c r="LYB2904" s="391"/>
      <c r="LYC2904" s="391"/>
      <c r="LYD2904" s="391"/>
      <c r="LYE2904" s="391"/>
      <c r="LYF2904" s="391"/>
      <c r="LYG2904" s="391"/>
      <c r="LYH2904" s="391"/>
      <c r="LYI2904" s="391"/>
      <c r="LYJ2904" s="391"/>
      <c r="LYK2904" s="391"/>
      <c r="LYL2904" s="391"/>
      <c r="LYM2904" s="391"/>
      <c r="LYN2904" s="391"/>
      <c r="LYO2904" s="391"/>
      <c r="LYP2904" s="391"/>
      <c r="LYQ2904" s="391"/>
      <c r="LYR2904" s="391"/>
      <c r="LYS2904" s="391"/>
      <c r="LYT2904" s="391"/>
      <c r="LYU2904" s="391"/>
      <c r="LYV2904" s="391"/>
      <c r="LYW2904" s="391"/>
      <c r="LYX2904" s="391"/>
      <c r="LYY2904" s="391"/>
      <c r="LYZ2904" s="391"/>
      <c r="LZA2904" s="391"/>
      <c r="LZB2904" s="391"/>
      <c r="LZC2904" s="391"/>
      <c r="LZD2904" s="391"/>
      <c r="LZE2904" s="391"/>
      <c r="LZF2904" s="391"/>
      <c r="LZG2904" s="391"/>
      <c r="LZH2904" s="391"/>
      <c r="LZI2904" s="391"/>
      <c r="LZJ2904" s="391"/>
      <c r="LZK2904" s="391"/>
      <c r="LZL2904" s="391"/>
      <c r="LZM2904" s="391"/>
      <c r="LZN2904" s="391"/>
      <c r="LZO2904" s="391"/>
      <c r="LZP2904" s="391"/>
      <c r="LZQ2904" s="391"/>
      <c r="LZR2904" s="391"/>
      <c r="LZS2904" s="391"/>
      <c r="LZT2904" s="391"/>
      <c r="LZU2904" s="391"/>
      <c r="LZV2904" s="391"/>
      <c r="LZW2904" s="391"/>
      <c r="LZX2904" s="391"/>
      <c r="LZY2904" s="391"/>
      <c r="LZZ2904" s="391"/>
      <c r="MAA2904" s="391"/>
      <c r="MAB2904" s="391"/>
      <c r="MAC2904" s="391"/>
      <c r="MAD2904" s="391"/>
      <c r="MAE2904" s="391"/>
      <c r="MAF2904" s="391"/>
      <c r="MAG2904" s="391"/>
      <c r="MAH2904" s="391"/>
      <c r="MAI2904" s="391"/>
      <c r="MAJ2904" s="391"/>
      <c r="MAK2904" s="391"/>
      <c r="MAL2904" s="391"/>
      <c r="MAM2904" s="391"/>
      <c r="MAN2904" s="391"/>
      <c r="MAO2904" s="391"/>
      <c r="MAP2904" s="391"/>
      <c r="MAQ2904" s="391"/>
      <c r="MAR2904" s="391"/>
      <c r="MAS2904" s="391"/>
      <c r="MAT2904" s="391"/>
      <c r="MAU2904" s="391"/>
      <c r="MAV2904" s="391"/>
      <c r="MAW2904" s="391"/>
      <c r="MAX2904" s="391"/>
      <c r="MAY2904" s="391"/>
      <c r="MAZ2904" s="391"/>
      <c r="MBA2904" s="391"/>
      <c r="MBB2904" s="391"/>
      <c r="MBC2904" s="391"/>
      <c r="MBD2904" s="391"/>
      <c r="MBE2904" s="391"/>
      <c r="MBF2904" s="391"/>
      <c r="MBG2904" s="391"/>
      <c r="MBH2904" s="391"/>
      <c r="MBI2904" s="391"/>
      <c r="MBJ2904" s="391"/>
      <c r="MBK2904" s="391"/>
      <c r="MBL2904" s="391"/>
      <c r="MBM2904" s="391"/>
      <c r="MBN2904" s="391"/>
      <c r="MBO2904" s="391"/>
      <c r="MBP2904" s="391"/>
      <c r="MBQ2904" s="391"/>
      <c r="MBR2904" s="391"/>
      <c r="MBS2904" s="391"/>
      <c r="MBT2904" s="391"/>
      <c r="MBU2904" s="391"/>
      <c r="MBV2904" s="391"/>
      <c r="MBW2904" s="391"/>
      <c r="MBX2904" s="391"/>
      <c r="MBY2904" s="391"/>
      <c r="MBZ2904" s="391"/>
      <c r="MCA2904" s="391"/>
      <c r="MCB2904" s="391"/>
      <c r="MCC2904" s="391"/>
      <c r="MCD2904" s="391"/>
      <c r="MCE2904" s="391"/>
      <c r="MCF2904" s="391"/>
      <c r="MCG2904" s="391"/>
      <c r="MCH2904" s="391"/>
      <c r="MCI2904" s="391"/>
      <c r="MCJ2904" s="391"/>
      <c r="MCK2904" s="391"/>
      <c r="MCL2904" s="391"/>
      <c r="MCM2904" s="391"/>
      <c r="MCN2904" s="391"/>
      <c r="MCO2904" s="391"/>
      <c r="MCP2904" s="391"/>
      <c r="MCQ2904" s="391"/>
      <c r="MCR2904" s="391"/>
      <c r="MCS2904" s="391"/>
      <c r="MCT2904" s="391"/>
      <c r="MCU2904" s="391"/>
      <c r="MCV2904" s="391"/>
      <c r="MCW2904" s="391"/>
      <c r="MCX2904" s="391"/>
      <c r="MCY2904" s="391"/>
      <c r="MCZ2904" s="391"/>
      <c r="MDA2904" s="391"/>
      <c r="MDB2904" s="391"/>
      <c r="MDC2904" s="391"/>
      <c r="MDD2904" s="391"/>
      <c r="MDE2904" s="391"/>
      <c r="MDF2904" s="391"/>
      <c r="MDG2904" s="391"/>
      <c r="MDH2904" s="391"/>
      <c r="MDI2904" s="391"/>
      <c r="MDJ2904" s="391"/>
      <c r="MDK2904" s="391"/>
      <c r="MDL2904" s="391"/>
      <c r="MDM2904" s="391"/>
      <c r="MDN2904" s="391"/>
      <c r="MDO2904" s="391"/>
      <c r="MDP2904" s="391"/>
      <c r="MDQ2904" s="391"/>
      <c r="MDR2904" s="391"/>
      <c r="MDS2904" s="391"/>
      <c r="MDT2904" s="391"/>
      <c r="MDU2904" s="391"/>
      <c r="MDV2904" s="391"/>
      <c r="MDW2904" s="391"/>
      <c r="MDX2904" s="391"/>
      <c r="MDY2904" s="391"/>
      <c r="MDZ2904" s="391"/>
      <c r="MEA2904" s="391"/>
      <c r="MEB2904" s="391"/>
      <c r="MEC2904" s="391"/>
      <c r="MED2904" s="391"/>
      <c r="MEE2904" s="391"/>
      <c r="MEF2904" s="391"/>
      <c r="MEG2904" s="391"/>
      <c r="MEH2904" s="391"/>
      <c r="MEI2904" s="391"/>
      <c r="MEJ2904" s="391"/>
      <c r="MEK2904" s="391"/>
      <c r="MEL2904" s="391"/>
      <c r="MEM2904" s="391"/>
      <c r="MEN2904" s="391"/>
      <c r="MEO2904" s="391"/>
      <c r="MEP2904" s="391"/>
      <c r="MEQ2904" s="391"/>
      <c r="MER2904" s="391"/>
      <c r="MES2904" s="391"/>
      <c r="MET2904" s="391"/>
      <c r="MEU2904" s="391"/>
      <c r="MEV2904" s="391"/>
      <c r="MEW2904" s="391"/>
      <c r="MEX2904" s="391"/>
      <c r="MEY2904" s="391"/>
      <c r="MEZ2904" s="391"/>
      <c r="MFA2904" s="391"/>
      <c r="MFB2904" s="391"/>
      <c r="MFC2904" s="391"/>
      <c r="MFD2904" s="391"/>
      <c r="MFE2904" s="391"/>
      <c r="MFF2904" s="391"/>
      <c r="MFG2904" s="391"/>
      <c r="MFH2904" s="391"/>
      <c r="MFI2904" s="391"/>
      <c r="MFJ2904" s="391"/>
      <c r="MFK2904" s="391"/>
      <c r="MFL2904" s="391"/>
      <c r="MFM2904" s="391"/>
      <c r="MFN2904" s="391"/>
      <c r="MFO2904" s="391"/>
      <c r="MFP2904" s="391"/>
      <c r="MFQ2904" s="391"/>
      <c r="MFR2904" s="391"/>
      <c r="MFS2904" s="391"/>
      <c r="MFT2904" s="391"/>
      <c r="MFU2904" s="391"/>
      <c r="MFV2904" s="391"/>
      <c r="MFW2904" s="391"/>
      <c r="MFX2904" s="391"/>
      <c r="MFY2904" s="391"/>
      <c r="MFZ2904" s="391"/>
      <c r="MGA2904" s="391"/>
      <c r="MGB2904" s="391"/>
      <c r="MGC2904" s="391"/>
      <c r="MGD2904" s="391"/>
      <c r="MGE2904" s="391"/>
      <c r="MGF2904" s="391"/>
      <c r="MGG2904" s="391"/>
      <c r="MGH2904" s="391"/>
      <c r="MGI2904" s="391"/>
      <c r="MGJ2904" s="391"/>
      <c r="MGK2904" s="391"/>
      <c r="MGL2904" s="391"/>
      <c r="MGM2904" s="391"/>
      <c r="MGN2904" s="391"/>
      <c r="MGO2904" s="391"/>
      <c r="MGP2904" s="391"/>
      <c r="MGQ2904" s="391"/>
      <c r="MGR2904" s="391"/>
      <c r="MGS2904" s="391"/>
      <c r="MGT2904" s="391"/>
      <c r="MGU2904" s="391"/>
      <c r="MGV2904" s="391"/>
      <c r="MGW2904" s="391"/>
      <c r="MGX2904" s="391"/>
      <c r="MGY2904" s="391"/>
      <c r="MGZ2904" s="391"/>
      <c r="MHA2904" s="391"/>
      <c r="MHB2904" s="391"/>
      <c r="MHC2904" s="391"/>
      <c r="MHD2904" s="391"/>
      <c r="MHE2904" s="391"/>
      <c r="MHF2904" s="391"/>
      <c r="MHG2904" s="391"/>
      <c r="MHH2904" s="391"/>
      <c r="MHI2904" s="391"/>
      <c r="MHJ2904" s="391"/>
      <c r="MHK2904" s="391"/>
      <c r="MHL2904" s="391"/>
      <c r="MHM2904" s="391"/>
      <c r="MHN2904" s="391"/>
      <c r="MHO2904" s="391"/>
      <c r="MHP2904" s="391"/>
      <c r="MHQ2904" s="391"/>
      <c r="MHR2904" s="391"/>
      <c r="MHS2904" s="391"/>
      <c r="MHT2904" s="391"/>
      <c r="MHU2904" s="391"/>
      <c r="MHV2904" s="391"/>
      <c r="MHW2904" s="391"/>
      <c r="MHX2904" s="391"/>
      <c r="MHY2904" s="391"/>
      <c r="MHZ2904" s="391"/>
      <c r="MIA2904" s="391"/>
      <c r="MIB2904" s="391"/>
      <c r="MIC2904" s="391"/>
      <c r="MID2904" s="391"/>
      <c r="MIE2904" s="391"/>
      <c r="MIF2904" s="391"/>
      <c r="MIG2904" s="391"/>
      <c r="MIH2904" s="391"/>
      <c r="MII2904" s="391"/>
      <c r="MIJ2904" s="391"/>
      <c r="MIK2904" s="391"/>
      <c r="MIL2904" s="391"/>
      <c r="MIM2904" s="391"/>
      <c r="MIN2904" s="391"/>
      <c r="MIO2904" s="391"/>
      <c r="MIP2904" s="391"/>
      <c r="MIQ2904" s="391"/>
      <c r="MIR2904" s="391"/>
      <c r="MIS2904" s="391"/>
      <c r="MIT2904" s="391"/>
      <c r="MIU2904" s="391"/>
      <c r="MIV2904" s="391"/>
      <c r="MIW2904" s="391"/>
      <c r="MIX2904" s="391"/>
      <c r="MIY2904" s="391"/>
      <c r="MIZ2904" s="391"/>
      <c r="MJA2904" s="391"/>
      <c r="MJB2904" s="391"/>
      <c r="MJC2904" s="391"/>
      <c r="MJD2904" s="391"/>
      <c r="MJE2904" s="391"/>
      <c r="MJF2904" s="391"/>
      <c r="MJG2904" s="391"/>
      <c r="MJH2904" s="391"/>
      <c r="MJI2904" s="391"/>
      <c r="MJJ2904" s="391"/>
      <c r="MJK2904" s="391"/>
      <c r="MJL2904" s="391"/>
      <c r="MJM2904" s="391"/>
      <c r="MJN2904" s="391"/>
      <c r="MJO2904" s="391"/>
      <c r="MJP2904" s="391"/>
      <c r="MJQ2904" s="391"/>
      <c r="MJR2904" s="391"/>
      <c r="MJS2904" s="391"/>
      <c r="MJT2904" s="391"/>
      <c r="MJU2904" s="391"/>
      <c r="MJV2904" s="391"/>
      <c r="MJW2904" s="391"/>
      <c r="MJX2904" s="391"/>
      <c r="MJY2904" s="391"/>
      <c r="MJZ2904" s="391"/>
      <c r="MKA2904" s="391"/>
      <c r="MKB2904" s="391"/>
      <c r="MKC2904" s="391"/>
      <c r="MKD2904" s="391"/>
      <c r="MKE2904" s="391"/>
      <c r="MKF2904" s="391"/>
      <c r="MKG2904" s="391"/>
      <c r="MKH2904" s="391"/>
      <c r="MKI2904" s="391"/>
      <c r="MKJ2904" s="391"/>
      <c r="MKK2904" s="391"/>
      <c r="MKL2904" s="391"/>
      <c r="MKM2904" s="391"/>
      <c r="MKN2904" s="391"/>
      <c r="MKO2904" s="391"/>
      <c r="MKP2904" s="391"/>
      <c r="MKQ2904" s="391"/>
      <c r="MKR2904" s="391"/>
      <c r="MKS2904" s="391"/>
      <c r="MKT2904" s="391"/>
      <c r="MKU2904" s="391"/>
      <c r="MKV2904" s="391"/>
      <c r="MKW2904" s="391"/>
      <c r="MKX2904" s="391"/>
      <c r="MKY2904" s="391"/>
      <c r="MKZ2904" s="391"/>
      <c r="MLA2904" s="391"/>
      <c r="MLB2904" s="391"/>
      <c r="MLC2904" s="391"/>
      <c r="MLD2904" s="391"/>
      <c r="MLE2904" s="391"/>
      <c r="MLF2904" s="391"/>
      <c r="MLG2904" s="391"/>
      <c r="MLH2904" s="391"/>
      <c r="MLI2904" s="391"/>
      <c r="MLJ2904" s="391"/>
      <c r="MLK2904" s="391"/>
      <c r="MLL2904" s="391"/>
      <c r="MLM2904" s="391"/>
      <c r="MLN2904" s="391"/>
      <c r="MLO2904" s="391"/>
      <c r="MLP2904" s="391"/>
      <c r="MLQ2904" s="391"/>
      <c r="MLR2904" s="391"/>
      <c r="MLS2904" s="391"/>
      <c r="MLT2904" s="391"/>
      <c r="MLU2904" s="391"/>
      <c r="MLV2904" s="391"/>
      <c r="MLW2904" s="391"/>
      <c r="MLX2904" s="391"/>
      <c r="MLY2904" s="391"/>
      <c r="MLZ2904" s="391"/>
      <c r="MMA2904" s="391"/>
      <c r="MMB2904" s="391"/>
      <c r="MMC2904" s="391"/>
      <c r="MMD2904" s="391"/>
      <c r="MME2904" s="391"/>
      <c r="MMF2904" s="391"/>
      <c r="MMG2904" s="391"/>
      <c r="MMH2904" s="391"/>
      <c r="MMI2904" s="391"/>
      <c r="MMJ2904" s="391"/>
      <c r="MMK2904" s="391"/>
      <c r="MML2904" s="391"/>
      <c r="MMM2904" s="391"/>
      <c r="MMN2904" s="391"/>
      <c r="MMO2904" s="391"/>
      <c r="MMP2904" s="391"/>
      <c r="MMQ2904" s="391"/>
      <c r="MMR2904" s="391"/>
      <c r="MMS2904" s="391"/>
      <c r="MMT2904" s="391"/>
      <c r="MMU2904" s="391"/>
      <c r="MMV2904" s="391"/>
      <c r="MMW2904" s="391"/>
      <c r="MMX2904" s="391"/>
      <c r="MMY2904" s="391"/>
      <c r="MMZ2904" s="391"/>
      <c r="MNA2904" s="391"/>
      <c r="MNB2904" s="391"/>
      <c r="MNC2904" s="391"/>
      <c r="MND2904" s="391"/>
      <c r="MNE2904" s="391"/>
      <c r="MNF2904" s="391"/>
      <c r="MNG2904" s="391"/>
      <c r="MNH2904" s="391"/>
      <c r="MNI2904" s="391"/>
      <c r="MNJ2904" s="391"/>
      <c r="MNK2904" s="391"/>
      <c r="MNL2904" s="391"/>
      <c r="MNM2904" s="391"/>
      <c r="MNN2904" s="391"/>
      <c r="MNO2904" s="391"/>
      <c r="MNP2904" s="391"/>
      <c r="MNQ2904" s="391"/>
      <c r="MNR2904" s="391"/>
      <c r="MNS2904" s="391"/>
      <c r="MNT2904" s="391"/>
      <c r="MNU2904" s="391"/>
      <c r="MNV2904" s="391"/>
      <c r="MNW2904" s="391"/>
      <c r="MNX2904" s="391"/>
      <c r="MNY2904" s="391"/>
      <c r="MNZ2904" s="391"/>
      <c r="MOA2904" s="391"/>
      <c r="MOB2904" s="391"/>
      <c r="MOC2904" s="391"/>
      <c r="MOD2904" s="391"/>
      <c r="MOE2904" s="391"/>
      <c r="MOF2904" s="391"/>
      <c r="MOG2904" s="391"/>
      <c r="MOH2904" s="391"/>
      <c r="MOI2904" s="391"/>
      <c r="MOJ2904" s="391"/>
      <c r="MOK2904" s="391"/>
      <c r="MOL2904" s="391"/>
      <c r="MOM2904" s="391"/>
      <c r="MON2904" s="391"/>
      <c r="MOO2904" s="391"/>
      <c r="MOP2904" s="391"/>
      <c r="MOQ2904" s="391"/>
      <c r="MOR2904" s="391"/>
      <c r="MOS2904" s="391"/>
      <c r="MOT2904" s="391"/>
      <c r="MOU2904" s="391"/>
      <c r="MOV2904" s="391"/>
      <c r="MOW2904" s="391"/>
      <c r="MOX2904" s="391"/>
      <c r="MOY2904" s="391"/>
      <c r="MOZ2904" s="391"/>
      <c r="MPA2904" s="391"/>
      <c r="MPB2904" s="391"/>
      <c r="MPC2904" s="391"/>
      <c r="MPD2904" s="391"/>
      <c r="MPE2904" s="391"/>
      <c r="MPF2904" s="391"/>
      <c r="MPG2904" s="391"/>
      <c r="MPH2904" s="391"/>
      <c r="MPI2904" s="391"/>
      <c r="MPJ2904" s="391"/>
      <c r="MPK2904" s="391"/>
      <c r="MPL2904" s="391"/>
      <c r="MPM2904" s="391"/>
      <c r="MPN2904" s="391"/>
      <c r="MPO2904" s="391"/>
      <c r="MPP2904" s="391"/>
      <c r="MPQ2904" s="391"/>
      <c r="MPR2904" s="391"/>
      <c r="MPS2904" s="391"/>
      <c r="MPT2904" s="391"/>
      <c r="MPU2904" s="391"/>
      <c r="MPV2904" s="391"/>
      <c r="MPW2904" s="391"/>
      <c r="MPX2904" s="391"/>
      <c r="MPY2904" s="391"/>
      <c r="MPZ2904" s="391"/>
      <c r="MQA2904" s="391"/>
      <c r="MQB2904" s="391"/>
      <c r="MQC2904" s="391"/>
      <c r="MQD2904" s="391"/>
      <c r="MQE2904" s="391"/>
      <c r="MQF2904" s="391"/>
      <c r="MQG2904" s="391"/>
      <c r="MQH2904" s="391"/>
      <c r="MQI2904" s="391"/>
      <c r="MQJ2904" s="391"/>
      <c r="MQK2904" s="391"/>
      <c r="MQL2904" s="391"/>
      <c r="MQM2904" s="391"/>
      <c r="MQN2904" s="391"/>
      <c r="MQO2904" s="391"/>
      <c r="MQP2904" s="391"/>
      <c r="MQQ2904" s="391"/>
      <c r="MQR2904" s="391"/>
      <c r="MQS2904" s="391"/>
      <c r="MQT2904" s="391"/>
      <c r="MQU2904" s="391"/>
      <c r="MQV2904" s="391"/>
      <c r="MQW2904" s="391"/>
      <c r="MQX2904" s="391"/>
      <c r="MQY2904" s="391"/>
      <c r="MQZ2904" s="391"/>
      <c r="MRA2904" s="391"/>
      <c r="MRB2904" s="391"/>
      <c r="MRC2904" s="391"/>
      <c r="MRD2904" s="391"/>
      <c r="MRE2904" s="391"/>
      <c r="MRF2904" s="391"/>
      <c r="MRG2904" s="391"/>
      <c r="MRH2904" s="391"/>
      <c r="MRI2904" s="391"/>
      <c r="MRJ2904" s="391"/>
      <c r="MRK2904" s="391"/>
      <c r="MRL2904" s="391"/>
      <c r="MRM2904" s="391"/>
      <c r="MRN2904" s="391"/>
      <c r="MRO2904" s="391"/>
      <c r="MRP2904" s="391"/>
      <c r="MRQ2904" s="391"/>
      <c r="MRR2904" s="391"/>
      <c r="MRS2904" s="391"/>
      <c r="MRT2904" s="391"/>
      <c r="MRU2904" s="391"/>
      <c r="MRV2904" s="391"/>
      <c r="MRW2904" s="391"/>
      <c r="MRX2904" s="391"/>
      <c r="MRY2904" s="391"/>
      <c r="MRZ2904" s="391"/>
      <c r="MSA2904" s="391"/>
      <c r="MSB2904" s="391"/>
      <c r="MSC2904" s="391"/>
      <c r="MSD2904" s="391"/>
      <c r="MSE2904" s="391"/>
      <c r="MSF2904" s="391"/>
      <c r="MSG2904" s="391"/>
      <c r="MSH2904" s="391"/>
      <c r="MSI2904" s="391"/>
      <c r="MSJ2904" s="391"/>
      <c r="MSK2904" s="391"/>
      <c r="MSL2904" s="391"/>
      <c r="MSM2904" s="391"/>
      <c r="MSN2904" s="391"/>
      <c r="MSO2904" s="391"/>
      <c r="MSP2904" s="391"/>
      <c r="MSQ2904" s="391"/>
      <c r="MSR2904" s="391"/>
      <c r="MSS2904" s="391"/>
      <c r="MST2904" s="391"/>
      <c r="MSU2904" s="391"/>
      <c r="MSV2904" s="391"/>
      <c r="MSW2904" s="391"/>
      <c r="MSX2904" s="391"/>
      <c r="MSY2904" s="391"/>
      <c r="MSZ2904" s="391"/>
      <c r="MTA2904" s="391"/>
      <c r="MTB2904" s="391"/>
      <c r="MTC2904" s="391"/>
      <c r="MTD2904" s="391"/>
      <c r="MTE2904" s="391"/>
      <c r="MTF2904" s="391"/>
      <c r="MTG2904" s="391"/>
      <c r="MTH2904" s="391"/>
      <c r="MTI2904" s="391"/>
      <c r="MTJ2904" s="391"/>
      <c r="MTK2904" s="391"/>
      <c r="MTL2904" s="391"/>
      <c r="MTM2904" s="391"/>
      <c r="MTN2904" s="391"/>
      <c r="MTO2904" s="391"/>
      <c r="MTP2904" s="391"/>
      <c r="MTQ2904" s="391"/>
      <c r="MTR2904" s="391"/>
      <c r="MTS2904" s="391"/>
      <c r="MTT2904" s="391"/>
      <c r="MTU2904" s="391"/>
      <c r="MTV2904" s="391"/>
      <c r="MTW2904" s="391"/>
      <c r="MTX2904" s="391"/>
      <c r="MTY2904" s="391"/>
      <c r="MTZ2904" s="391"/>
      <c r="MUA2904" s="391"/>
      <c r="MUB2904" s="391"/>
      <c r="MUC2904" s="391"/>
      <c r="MUD2904" s="391"/>
      <c r="MUE2904" s="391"/>
      <c r="MUF2904" s="391"/>
      <c r="MUG2904" s="391"/>
      <c r="MUH2904" s="391"/>
      <c r="MUI2904" s="391"/>
      <c r="MUJ2904" s="391"/>
      <c r="MUK2904" s="391"/>
      <c r="MUL2904" s="391"/>
      <c r="MUM2904" s="391"/>
      <c r="MUN2904" s="391"/>
      <c r="MUO2904" s="391"/>
      <c r="MUP2904" s="391"/>
      <c r="MUQ2904" s="391"/>
      <c r="MUR2904" s="391"/>
      <c r="MUS2904" s="391"/>
      <c r="MUT2904" s="391"/>
      <c r="MUU2904" s="391"/>
      <c r="MUV2904" s="391"/>
      <c r="MUW2904" s="391"/>
      <c r="MUX2904" s="391"/>
      <c r="MUY2904" s="391"/>
      <c r="MUZ2904" s="391"/>
      <c r="MVA2904" s="391"/>
      <c r="MVB2904" s="391"/>
      <c r="MVC2904" s="391"/>
      <c r="MVD2904" s="391"/>
      <c r="MVE2904" s="391"/>
      <c r="MVF2904" s="391"/>
      <c r="MVG2904" s="391"/>
      <c r="MVH2904" s="391"/>
      <c r="MVI2904" s="391"/>
      <c r="MVJ2904" s="391"/>
      <c r="MVK2904" s="391"/>
      <c r="MVL2904" s="391"/>
      <c r="MVM2904" s="391"/>
      <c r="MVN2904" s="391"/>
      <c r="MVO2904" s="391"/>
      <c r="MVP2904" s="391"/>
      <c r="MVQ2904" s="391"/>
      <c r="MVR2904" s="391"/>
      <c r="MVS2904" s="391"/>
      <c r="MVT2904" s="391"/>
      <c r="MVU2904" s="391"/>
      <c r="MVV2904" s="391"/>
      <c r="MVW2904" s="391"/>
      <c r="MVX2904" s="391"/>
      <c r="MVY2904" s="391"/>
      <c r="MVZ2904" s="391"/>
      <c r="MWA2904" s="391"/>
      <c r="MWB2904" s="391"/>
      <c r="MWC2904" s="391"/>
      <c r="MWD2904" s="391"/>
      <c r="MWE2904" s="391"/>
      <c r="MWF2904" s="391"/>
      <c r="MWG2904" s="391"/>
      <c r="MWH2904" s="391"/>
      <c r="MWI2904" s="391"/>
      <c r="MWJ2904" s="391"/>
      <c r="MWK2904" s="391"/>
      <c r="MWL2904" s="391"/>
      <c r="MWM2904" s="391"/>
      <c r="MWN2904" s="391"/>
      <c r="MWO2904" s="391"/>
      <c r="MWP2904" s="391"/>
      <c r="MWQ2904" s="391"/>
      <c r="MWR2904" s="391"/>
      <c r="MWS2904" s="391"/>
      <c r="MWT2904" s="391"/>
      <c r="MWU2904" s="391"/>
      <c r="MWV2904" s="391"/>
      <c r="MWW2904" s="391"/>
      <c r="MWX2904" s="391"/>
      <c r="MWY2904" s="391"/>
      <c r="MWZ2904" s="391"/>
      <c r="MXA2904" s="391"/>
      <c r="MXB2904" s="391"/>
      <c r="MXC2904" s="391"/>
      <c r="MXD2904" s="391"/>
      <c r="MXE2904" s="391"/>
      <c r="MXF2904" s="391"/>
      <c r="MXG2904" s="391"/>
      <c r="MXH2904" s="391"/>
      <c r="MXI2904" s="391"/>
      <c r="MXJ2904" s="391"/>
      <c r="MXK2904" s="391"/>
      <c r="MXL2904" s="391"/>
      <c r="MXM2904" s="391"/>
      <c r="MXN2904" s="391"/>
      <c r="MXO2904" s="391"/>
      <c r="MXP2904" s="391"/>
      <c r="MXQ2904" s="391"/>
      <c r="MXR2904" s="391"/>
      <c r="MXS2904" s="391"/>
      <c r="MXT2904" s="391"/>
      <c r="MXU2904" s="391"/>
      <c r="MXV2904" s="391"/>
      <c r="MXW2904" s="391"/>
      <c r="MXX2904" s="391"/>
      <c r="MXY2904" s="391"/>
      <c r="MXZ2904" s="391"/>
      <c r="MYA2904" s="391"/>
      <c r="MYB2904" s="391"/>
      <c r="MYC2904" s="391"/>
      <c r="MYD2904" s="391"/>
      <c r="MYE2904" s="391"/>
      <c r="MYF2904" s="391"/>
      <c r="MYG2904" s="391"/>
      <c r="MYH2904" s="391"/>
      <c r="MYI2904" s="391"/>
      <c r="MYJ2904" s="391"/>
      <c r="MYK2904" s="391"/>
      <c r="MYL2904" s="391"/>
      <c r="MYM2904" s="391"/>
      <c r="MYN2904" s="391"/>
      <c r="MYO2904" s="391"/>
      <c r="MYP2904" s="391"/>
      <c r="MYQ2904" s="391"/>
      <c r="MYR2904" s="391"/>
      <c r="MYS2904" s="391"/>
      <c r="MYT2904" s="391"/>
      <c r="MYU2904" s="391"/>
      <c r="MYV2904" s="391"/>
      <c r="MYW2904" s="391"/>
      <c r="MYX2904" s="391"/>
      <c r="MYY2904" s="391"/>
      <c r="MYZ2904" s="391"/>
      <c r="MZA2904" s="391"/>
      <c r="MZB2904" s="391"/>
      <c r="MZC2904" s="391"/>
      <c r="MZD2904" s="391"/>
      <c r="MZE2904" s="391"/>
      <c r="MZF2904" s="391"/>
      <c r="MZG2904" s="391"/>
      <c r="MZH2904" s="391"/>
      <c r="MZI2904" s="391"/>
      <c r="MZJ2904" s="391"/>
      <c r="MZK2904" s="391"/>
      <c r="MZL2904" s="391"/>
      <c r="MZM2904" s="391"/>
      <c r="MZN2904" s="391"/>
      <c r="MZO2904" s="391"/>
      <c r="MZP2904" s="391"/>
      <c r="MZQ2904" s="391"/>
      <c r="MZR2904" s="391"/>
      <c r="MZS2904" s="391"/>
      <c r="MZT2904" s="391"/>
      <c r="MZU2904" s="391"/>
      <c r="MZV2904" s="391"/>
      <c r="MZW2904" s="391"/>
      <c r="MZX2904" s="391"/>
      <c r="MZY2904" s="391"/>
      <c r="MZZ2904" s="391"/>
      <c r="NAA2904" s="391"/>
      <c r="NAB2904" s="391"/>
      <c r="NAC2904" s="391"/>
      <c r="NAD2904" s="391"/>
      <c r="NAE2904" s="391"/>
      <c r="NAF2904" s="391"/>
      <c r="NAG2904" s="391"/>
      <c r="NAH2904" s="391"/>
      <c r="NAI2904" s="391"/>
      <c r="NAJ2904" s="391"/>
      <c r="NAK2904" s="391"/>
      <c r="NAL2904" s="391"/>
      <c r="NAM2904" s="391"/>
      <c r="NAN2904" s="391"/>
      <c r="NAO2904" s="391"/>
      <c r="NAP2904" s="391"/>
      <c r="NAQ2904" s="391"/>
      <c r="NAR2904" s="391"/>
      <c r="NAS2904" s="391"/>
      <c r="NAT2904" s="391"/>
      <c r="NAU2904" s="391"/>
      <c r="NAV2904" s="391"/>
      <c r="NAW2904" s="391"/>
      <c r="NAX2904" s="391"/>
      <c r="NAY2904" s="391"/>
      <c r="NAZ2904" s="391"/>
      <c r="NBA2904" s="391"/>
      <c r="NBB2904" s="391"/>
      <c r="NBC2904" s="391"/>
      <c r="NBD2904" s="391"/>
      <c r="NBE2904" s="391"/>
      <c r="NBF2904" s="391"/>
      <c r="NBG2904" s="391"/>
      <c r="NBH2904" s="391"/>
      <c r="NBI2904" s="391"/>
      <c r="NBJ2904" s="391"/>
      <c r="NBK2904" s="391"/>
      <c r="NBL2904" s="391"/>
      <c r="NBM2904" s="391"/>
      <c r="NBN2904" s="391"/>
      <c r="NBO2904" s="391"/>
      <c r="NBP2904" s="391"/>
      <c r="NBQ2904" s="391"/>
      <c r="NBR2904" s="391"/>
      <c r="NBS2904" s="391"/>
      <c r="NBT2904" s="391"/>
      <c r="NBU2904" s="391"/>
      <c r="NBV2904" s="391"/>
      <c r="NBW2904" s="391"/>
      <c r="NBX2904" s="391"/>
      <c r="NBY2904" s="391"/>
      <c r="NBZ2904" s="391"/>
      <c r="NCA2904" s="391"/>
      <c r="NCB2904" s="391"/>
      <c r="NCC2904" s="391"/>
      <c r="NCD2904" s="391"/>
      <c r="NCE2904" s="391"/>
      <c r="NCF2904" s="391"/>
      <c r="NCG2904" s="391"/>
      <c r="NCH2904" s="391"/>
      <c r="NCI2904" s="391"/>
      <c r="NCJ2904" s="391"/>
      <c r="NCK2904" s="391"/>
      <c r="NCL2904" s="391"/>
      <c r="NCM2904" s="391"/>
      <c r="NCN2904" s="391"/>
      <c r="NCO2904" s="391"/>
      <c r="NCP2904" s="391"/>
      <c r="NCQ2904" s="391"/>
      <c r="NCR2904" s="391"/>
      <c r="NCS2904" s="391"/>
      <c r="NCT2904" s="391"/>
      <c r="NCU2904" s="391"/>
      <c r="NCV2904" s="391"/>
      <c r="NCW2904" s="391"/>
      <c r="NCX2904" s="391"/>
      <c r="NCY2904" s="391"/>
      <c r="NCZ2904" s="391"/>
      <c r="NDA2904" s="391"/>
      <c r="NDB2904" s="391"/>
      <c r="NDC2904" s="391"/>
      <c r="NDD2904" s="391"/>
      <c r="NDE2904" s="391"/>
      <c r="NDF2904" s="391"/>
      <c r="NDG2904" s="391"/>
      <c r="NDH2904" s="391"/>
      <c r="NDI2904" s="391"/>
      <c r="NDJ2904" s="391"/>
      <c r="NDK2904" s="391"/>
      <c r="NDL2904" s="391"/>
      <c r="NDM2904" s="391"/>
      <c r="NDN2904" s="391"/>
      <c r="NDO2904" s="391"/>
      <c r="NDP2904" s="391"/>
      <c r="NDQ2904" s="391"/>
      <c r="NDR2904" s="391"/>
      <c r="NDS2904" s="391"/>
      <c r="NDT2904" s="391"/>
      <c r="NDU2904" s="391"/>
      <c r="NDV2904" s="391"/>
      <c r="NDW2904" s="391"/>
      <c r="NDX2904" s="391"/>
      <c r="NDY2904" s="391"/>
      <c r="NDZ2904" s="391"/>
      <c r="NEA2904" s="391"/>
      <c r="NEB2904" s="391"/>
      <c r="NEC2904" s="391"/>
      <c r="NED2904" s="391"/>
      <c r="NEE2904" s="391"/>
      <c r="NEF2904" s="391"/>
      <c r="NEG2904" s="391"/>
      <c r="NEH2904" s="391"/>
      <c r="NEI2904" s="391"/>
      <c r="NEJ2904" s="391"/>
      <c r="NEK2904" s="391"/>
      <c r="NEL2904" s="391"/>
      <c r="NEM2904" s="391"/>
      <c r="NEN2904" s="391"/>
      <c r="NEO2904" s="391"/>
      <c r="NEP2904" s="391"/>
      <c r="NEQ2904" s="391"/>
      <c r="NER2904" s="391"/>
      <c r="NES2904" s="391"/>
      <c r="NET2904" s="391"/>
      <c r="NEU2904" s="391"/>
      <c r="NEV2904" s="391"/>
      <c r="NEW2904" s="391"/>
      <c r="NEX2904" s="391"/>
      <c r="NEY2904" s="391"/>
      <c r="NEZ2904" s="391"/>
      <c r="NFA2904" s="391"/>
      <c r="NFB2904" s="391"/>
      <c r="NFC2904" s="391"/>
      <c r="NFD2904" s="391"/>
      <c r="NFE2904" s="391"/>
      <c r="NFF2904" s="391"/>
      <c r="NFG2904" s="391"/>
      <c r="NFH2904" s="391"/>
      <c r="NFI2904" s="391"/>
      <c r="NFJ2904" s="391"/>
      <c r="NFK2904" s="391"/>
      <c r="NFL2904" s="391"/>
      <c r="NFM2904" s="391"/>
      <c r="NFN2904" s="391"/>
      <c r="NFO2904" s="391"/>
      <c r="NFP2904" s="391"/>
      <c r="NFQ2904" s="391"/>
      <c r="NFR2904" s="391"/>
      <c r="NFS2904" s="391"/>
      <c r="NFT2904" s="391"/>
      <c r="NFU2904" s="391"/>
      <c r="NFV2904" s="391"/>
      <c r="NFW2904" s="391"/>
      <c r="NFX2904" s="391"/>
      <c r="NFY2904" s="391"/>
      <c r="NFZ2904" s="391"/>
      <c r="NGA2904" s="391"/>
      <c r="NGB2904" s="391"/>
      <c r="NGC2904" s="391"/>
      <c r="NGD2904" s="391"/>
      <c r="NGE2904" s="391"/>
      <c r="NGF2904" s="391"/>
      <c r="NGG2904" s="391"/>
      <c r="NGH2904" s="391"/>
      <c r="NGI2904" s="391"/>
      <c r="NGJ2904" s="391"/>
      <c r="NGK2904" s="391"/>
      <c r="NGL2904" s="391"/>
      <c r="NGM2904" s="391"/>
      <c r="NGN2904" s="391"/>
      <c r="NGO2904" s="391"/>
      <c r="NGP2904" s="391"/>
      <c r="NGQ2904" s="391"/>
      <c r="NGR2904" s="391"/>
      <c r="NGS2904" s="391"/>
      <c r="NGT2904" s="391"/>
      <c r="NGU2904" s="391"/>
      <c r="NGV2904" s="391"/>
      <c r="NGW2904" s="391"/>
      <c r="NGX2904" s="391"/>
      <c r="NGY2904" s="391"/>
      <c r="NGZ2904" s="391"/>
      <c r="NHA2904" s="391"/>
      <c r="NHB2904" s="391"/>
      <c r="NHC2904" s="391"/>
      <c r="NHD2904" s="391"/>
      <c r="NHE2904" s="391"/>
      <c r="NHF2904" s="391"/>
      <c r="NHG2904" s="391"/>
      <c r="NHH2904" s="391"/>
      <c r="NHI2904" s="391"/>
      <c r="NHJ2904" s="391"/>
      <c r="NHK2904" s="391"/>
      <c r="NHL2904" s="391"/>
      <c r="NHM2904" s="391"/>
      <c r="NHN2904" s="391"/>
      <c r="NHO2904" s="391"/>
      <c r="NHP2904" s="391"/>
      <c r="NHQ2904" s="391"/>
      <c r="NHR2904" s="391"/>
      <c r="NHS2904" s="391"/>
      <c r="NHT2904" s="391"/>
      <c r="NHU2904" s="391"/>
      <c r="NHV2904" s="391"/>
      <c r="NHW2904" s="391"/>
      <c r="NHX2904" s="391"/>
      <c r="NHY2904" s="391"/>
      <c r="NHZ2904" s="391"/>
      <c r="NIA2904" s="391"/>
      <c r="NIB2904" s="391"/>
      <c r="NIC2904" s="391"/>
      <c r="NID2904" s="391"/>
      <c r="NIE2904" s="391"/>
      <c r="NIF2904" s="391"/>
      <c r="NIG2904" s="391"/>
      <c r="NIH2904" s="391"/>
      <c r="NII2904" s="391"/>
      <c r="NIJ2904" s="391"/>
      <c r="NIK2904" s="391"/>
      <c r="NIL2904" s="391"/>
      <c r="NIM2904" s="391"/>
      <c r="NIN2904" s="391"/>
      <c r="NIO2904" s="391"/>
      <c r="NIP2904" s="391"/>
      <c r="NIQ2904" s="391"/>
      <c r="NIR2904" s="391"/>
      <c r="NIS2904" s="391"/>
      <c r="NIT2904" s="391"/>
      <c r="NIU2904" s="391"/>
      <c r="NIV2904" s="391"/>
      <c r="NIW2904" s="391"/>
      <c r="NIX2904" s="391"/>
      <c r="NIY2904" s="391"/>
      <c r="NIZ2904" s="391"/>
      <c r="NJA2904" s="391"/>
      <c r="NJB2904" s="391"/>
      <c r="NJC2904" s="391"/>
      <c r="NJD2904" s="391"/>
      <c r="NJE2904" s="391"/>
      <c r="NJF2904" s="391"/>
      <c r="NJG2904" s="391"/>
      <c r="NJH2904" s="391"/>
      <c r="NJI2904" s="391"/>
      <c r="NJJ2904" s="391"/>
      <c r="NJK2904" s="391"/>
      <c r="NJL2904" s="391"/>
      <c r="NJM2904" s="391"/>
      <c r="NJN2904" s="391"/>
      <c r="NJO2904" s="391"/>
      <c r="NJP2904" s="391"/>
      <c r="NJQ2904" s="391"/>
      <c r="NJR2904" s="391"/>
      <c r="NJS2904" s="391"/>
      <c r="NJT2904" s="391"/>
      <c r="NJU2904" s="391"/>
      <c r="NJV2904" s="391"/>
      <c r="NJW2904" s="391"/>
      <c r="NJX2904" s="391"/>
      <c r="NJY2904" s="391"/>
      <c r="NJZ2904" s="391"/>
      <c r="NKA2904" s="391"/>
      <c r="NKB2904" s="391"/>
      <c r="NKC2904" s="391"/>
      <c r="NKD2904" s="391"/>
      <c r="NKE2904" s="391"/>
      <c r="NKF2904" s="391"/>
      <c r="NKG2904" s="391"/>
      <c r="NKH2904" s="391"/>
      <c r="NKI2904" s="391"/>
      <c r="NKJ2904" s="391"/>
      <c r="NKK2904" s="391"/>
      <c r="NKL2904" s="391"/>
      <c r="NKM2904" s="391"/>
      <c r="NKN2904" s="391"/>
      <c r="NKO2904" s="391"/>
      <c r="NKP2904" s="391"/>
      <c r="NKQ2904" s="391"/>
      <c r="NKR2904" s="391"/>
      <c r="NKS2904" s="391"/>
      <c r="NKT2904" s="391"/>
      <c r="NKU2904" s="391"/>
      <c r="NKV2904" s="391"/>
      <c r="NKW2904" s="391"/>
      <c r="NKX2904" s="391"/>
      <c r="NKY2904" s="391"/>
      <c r="NKZ2904" s="391"/>
      <c r="NLA2904" s="391"/>
      <c r="NLB2904" s="391"/>
      <c r="NLC2904" s="391"/>
      <c r="NLD2904" s="391"/>
      <c r="NLE2904" s="391"/>
      <c r="NLF2904" s="391"/>
      <c r="NLG2904" s="391"/>
      <c r="NLH2904" s="391"/>
      <c r="NLI2904" s="391"/>
      <c r="NLJ2904" s="391"/>
      <c r="NLK2904" s="391"/>
      <c r="NLL2904" s="391"/>
      <c r="NLM2904" s="391"/>
      <c r="NLN2904" s="391"/>
      <c r="NLO2904" s="391"/>
      <c r="NLP2904" s="391"/>
      <c r="NLQ2904" s="391"/>
      <c r="NLR2904" s="391"/>
      <c r="NLS2904" s="391"/>
      <c r="NLT2904" s="391"/>
      <c r="NLU2904" s="391"/>
      <c r="NLV2904" s="391"/>
      <c r="NLW2904" s="391"/>
      <c r="NLX2904" s="391"/>
      <c r="NLY2904" s="391"/>
      <c r="NLZ2904" s="391"/>
      <c r="NMA2904" s="391"/>
      <c r="NMB2904" s="391"/>
      <c r="NMC2904" s="391"/>
      <c r="NMD2904" s="391"/>
      <c r="NME2904" s="391"/>
      <c r="NMF2904" s="391"/>
      <c r="NMG2904" s="391"/>
      <c r="NMH2904" s="391"/>
      <c r="NMI2904" s="391"/>
      <c r="NMJ2904" s="391"/>
      <c r="NMK2904" s="391"/>
      <c r="NML2904" s="391"/>
      <c r="NMM2904" s="391"/>
      <c r="NMN2904" s="391"/>
      <c r="NMO2904" s="391"/>
      <c r="NMP2904" s="391"/>
      <c r="NMQ2904" s="391"/>
      <c r="NMR2904" s="391"/>
      <c r="NMS2904" s="391"/>
      <c r="NMT2904" s="391"/>
      <c r="NMU2904" s="391"/>
      <c r="NMV2904" s="391"/>
      <c r="NMW2904" s="391"/>
      <c r="NMX2904" s="391"/>
      <c r="NMY2904" s="391"/>
      <c r="NMZ2904" s="391"/>
      <c r="NNA2904" s="391"/>
      <c r="NNB2904" s="391"/>
      <c r="NNC2904" s="391"/>
      <c r="NND2904" s="391"/>
      <c r="NNE2904" s="391"/>
      <c r="NNF2904" s="391"/>
      <c r="NNG2904" s="391"/>
      <c r="NNH2904" s="391"/>
      <c r="NNI2904" s="391"/>
      <c r="NNJ2904" s="391"/>
      <c r="NNK2904" s="391"/>
      <c r="NNL2904" s="391"/>
      <c r="NNM2904" s="391"/>
      <c r="NNN2904" s="391"/>
      <c r="NNO2904" s="391"/>
      <c r="NNP2904" s="391"/>
      <c r="NNQ2904" s="391"/>
      <c r="NNR2904" s="391"/>
      <c r="NNS2904" s="391"/>
      <c r="NNT2904" s="391"/>
      <c r="NNU2904" s="391"/>
      <c r="NNV2904" s="391"/>
      <c r="NNW2904" s="391"/>
      <c r="NNX2904" s="391"/>
      <c r="NNY2904" s="391"/>
      <c r="NNZ2904" s="391"/>
      <c r="NOA2904" s="391"/>
      <c r="NOB2904" s="391"/>
      <c r="NOC2904" s="391"/>
      <c r="NOD2904" s="391"/>
      <c r="NOE2904" s="391"/>
      <c r="NOF2904" s="391"/>
      <c r="NOG2904" s="391"/>
      <c r="NOH2904" s="391"/>
      <c r="NOI2904" s="391"/>
      <c r="NOJ2904" s="391"/>
      <c r="NOK2904" s="391"/>
      <c r="NOL2904" s="391"/>
      <c r="NOM2904" s="391"/>
      <c r="NON2904" s="391"/>
      <c r="NOO2904" s="391"/>
      <c r="NOP2904" s="391"/>
      <c r="NOQ2904" s="391"/>
      <c r="NOR2904" s="391"/>
      <c r="NOS2904" s="391"/>
      <c r="NOT2904" s="391"/>
      <c r="NOU2904" s="391"/>
      <c r="NOV2904" s="391"/>
      <c r="NOW2904" s="391"/>
      <c r="NOX2904" s="391"/>
      <c r="NOY2904" s="391"/>
      <c r="NOZ2904" s="391"/>
      <c r="NPA2904" s="391"/>
      <c r="NPB2904" s="391"/>
      <c r="NPC2904" s="391"/>
      <c r="NPD2904" s="391"/>
      <c r="NPE2904" s="391"/>
      <c r="NPF2904" s="391"/>
      <c r="NPG2904" s="391"/>
      <c r="NPH2904" s="391"/>
      <c r="NPI2904" s="391"/>
      <c r="NPJ2904" s="391"/>
      <c r="NPK2904" s="391"/>
      <c r="NPL2904" s="391"/>
      <c r="NPM2904" s="391"/>
      <c r="NPN2904" s="391"/>
      <c r="NPO2904" s="391"/>
      <c r="NPP2904" s="391"/>
      <c r="NPQ2904" s="391"/>
      <c r="NPR2904" s="391"/>
      <c r="NPS2904" s="391"/>
      <c r="NPT2904" s="391"/>
      <c r="NPU2904" s="391"/>
      <c r="NPV2904" s="391"/>
      <c r="NPW2904" s="391"/>
      <c r="NPX2904" s="391"/>
      <c r="NPY2904" s="391"/>
      <c r="NPZ2904" s="391"/>
      <c r="NQA2904" s="391"/>
      <c r="NQB2904" s="391"/>
      <c r="NQC2904" s="391"/>
      <c r="NQD2904" s="391"/>
      <c r="NQE2904" s="391"/>
      <c r="NQF2904" s="391"/>
      <c r="NQG2904" s="391"/>
      <c r="NQH2904" s="391"/>
      <c r="NQI2904" s="391"/>
      <c r="NQJ2904" s="391"/>
      <c r="NQK2904" s="391"/>
      <c r="NQL2904" s="391"/>
      <c r="NQM2904" s="391"/>
      <c r="NQN2904" s="391"/>
      <c r="NQO2904" s="391"/>
      <c r="NQP2904" s="391"/>
      <c r="NQQ2904" s="391"/>
      <c r="NQR2904" s="391"/>
      <c r="NQS2904" s="391"/>
      <c r="NQT2904" s="391"/>
      <c r="NQU2904" s="391"/>
      <c r="NQV2904" s="391"/>
      <c r="NQW2904" s="391"/>
      <c r="NQX2904" s="391"/>
      <c r="NQY2904" s="391"/>
      <c r="NQZ2904" s="391"/>
      <c r="NRA2904" s="391"/>
      <c r="NRB2904" s="391"/>
      <c r="NRC2904" s="391"/>
      <c r="NRD2904" s="391"/>
      <c r="NRE2904" s="391"/>
      <c r="NRF2904" s="391"/>
      <c r="NRG2904" s="391"/>
      <c r="NRH2904" s="391"/>
      <c r="NRI2904" s="391"/>
      <c r="NRJ2904" s="391"/>
      <c r="NRK2904" s="391"/>
      <c r="NRL2904" s="391"/>
      <c r="NRM2904" s="391"/>
      <c r="NRN2904" s="391"/>
      <c r="NRO2904" s="391"/>
      <c r="NRP2904" s="391"/>
      <c r="NRQ2904" s="391"/>
      <c r="NRR2904" s="391"/>
      <c r="NRS2904" s="391"/>
      <c r="NRT2904" s="391"/>
      <c r="NRU2904" s="391"/>
      <c r="NRV2904" s="391"/>
      <c r="NRW2904" s="391"/>
      <c r="NRX2904" s="391"/>
      <c r="NRY2904" s="391"/>
      <c r="NRZ2904" s="391"/>
      <c r="NSA2904" s="391"/>
      <c r="NSB2904" s="391"/>
      <c r="NSC2904" s="391"/>
      <c r="NSD2904" s="391"/>
      <c r="NSE2904" s="391"/>
      <c r="NSF2904" s="391"/>
      <c r="NSG2904" s="391"/>
      <c r="NSH2904" s="391"/>
      <c r="NSI2904" s="391"/>
      <c r="NSJ2904" s="391"/>
      <c r="NSK2904" s="391"/>
      <c r="NSL2904" s="391"/>
      <c r="NSM2904" s="391"/>
      <c r="NSN2904" s="391"/>
      <c r="NSO2904" s="391"/>
      <c r="NSP2904" s="391"/>
      <c r="NSQ2904" s="391"/>
      <c r="NSR2904" s="391"/>
      <c r="NSS2904" s="391"/>
      <c r="NST2904" s="391"/>
      <c r="NSU2904" s="391"/>
      <c r="NSV2904" s="391"/>
      <c r="NSW2904" s="391"/>
      <c r="NSX2904" s="391"/>
      <c r="NSY2904" s="391"/>
      <c r="NSZ2904" s="391"/>
      <c r="NTA2904" s="391"/>
      <c r="NTB2904" s="391"/>
      <c r="NTC2904" s="391"/>
      <c r="NTD2904" s="391"/>
      <c r="NTE2904" s="391"/>
      <c r="NTF2904" s="391"/>
      <c r="NTG2904" s="391"/>
      <c r="NTH2904" s="391"/>
      <c r="NTI2904" s="391"/>
      <c r="NTJ2904" s="391"/>
      <c r="NTK2904" s="391"/>
      <c r="NTL2904" s="391"/>
      <c r="NTM2904" s="391"/>
      <c r="NTN2904" s="391"/>
      <c r="NTO2904" s="391"/>
      <c r="NTP2904" s="391"/>
      <c r="NTQ2904" s="391"/>
      <c r="NTR2904" s="391"/>
      <c r="NTS2904" s="391"/>
      <c r="NTT2904" s="391"/>
      <c r="NTU2904" s="391"/>
      <c r="NTV2904" s="391"/>
      <c r="NTW2904" s="391"/>
      <c r="NTX2904" s="391"/>
      <c r="NTY2904" s="391"/>
      <c r="NTZ2904" s="391"/>
      <c r="NUA2904" s="391"/>
      <c r="NUB2904" s="391"/>
      <c r="NUC2904" s="391"/>
      <c r="NUD2904" s="391"/>
      <c r="NUE2904" s="391"/>
      <c r="NUF2904" s="391"/>
      <c r="NUG2904" s="391"/>
      <c r="NUH2904" s="391"/>
      <c r="NUI2904" s="391"/>
      <c r="NUJ2904" s="391"/>
      <c r="NUK2904" s="391"/>
      <c r="NUL2904" s="391"/>
      <c r="NUM2904" s="391"/>
      <c r="NUN2904" s="391"/>
      <c r="NUO2904" s="391"/>
      <c r="NUP2904" s="391"/>
      <c r="NUQ2904" s="391"/>
      <c r="NUR2904" s="391"/>
      <c r="NUS2904" s="391"/>
      <c r="NUT2904" s="391"/>
      <c r="NUU2904" s="391"/>
      <c r="NUV2904" s="391"/>
      <c r="NUW2904" s="391"/>
      <c r="NUX2904" s="391"/>
      <c r="NUY2904" s="391"/>
      <c r="NUZ2904" s="391"/>
      <c r="NVA2904" s="391"/>
      <c r="NVB2904" s="391"/>
      <c r="NVC2904" s="391"/>
      <c r="NVD2904" s="391"/>
      <c r="NVE2904" s="391"/>
      <c r="NVF2904" s="391"/>
      <c r="NVG2904" s="391"/>
      <c r="NVH2904" s="391"/>
      <c r="NVI2904" s="391"/>
      <c r="NVJ2904" s="391"/>
      <c r="NVK2904" s="391"/>
      <c r="NVL2904" s="391"/>
      <c r="NVM2904" s="391"/>
      <c r="NVN2904" s="391"/>
      <c r="NVO2904" s="391"/>
      <c r="NVP2904" s="391"/>
      <c r="NVQ2904" s="391"/>
      <c r="NVR2904" s="391"/>
      <c r="NVS2904" s="391"/>
      <c r="NVT2904" s="391"/>
      <c r="NVU2904" s="391"/>
      <c r="NVV2904" s="391"/>
      <c r="NVW2904" s="391"/>
      <c r="NVX2904" s="391"/>
      <c r="NVY2904" s="391"/>
      <c r="NVZ2904" s="391"/>
      <c r="NWA2904" s="391"/>
      <c r="NWB2904" s="391"/>
      <c r="NWC2904" s="391"/>
      <c r="NWD2904" s="391"/>
      <c r="NWE2904" s="391"/>
      <c r="NWF2904" s="391"/>
      <c r="NWG2904" s="391"/>
      <c r="NWH2904" s="391"/>
      <c r="NWI2904" s="391"/>
      <c r="NWJ2904" s="391"/>
      <c r="NWK2904" s="391"/>
      <c r="NWL2904" s="391"/>
      <c r="NWM2904" s="391"/>
      <c r="NWN2904" s="391"/>
      <c r="NWO2904" s="391"/>
      <c r="NWP2904" s="391"/>
      <c r="NWQ2904" s="391"/>
      <c r="NWR2904" s="391"/>
      <c r="NWS2904" s="391"/>
      <c r="NWT2904" s="391"/>
      <c r="NWU2904" s="391"/>
      <c r="NWV2904" s="391"/>
      <c r="NWW2904" s="391"/>
      <c r="NWX2904" s="391"/>
      <c r="NWY2904" s="391"/>
      <c r="NWZ2904" s="391"/>
      <c r="NXA2904" s="391"/>
      <c r="NXB2904" s="391"/>
      <c r="NXC2904" s="391"/>
      <c r="NXD2904" s="391"/>
      <c r="NXE2904" s="391"/>
      <c r="NXF2904" s="391"/>
      <c r="NXG2904" s="391"/>
      <c r="NXH2904" s="391"/>
      <c r="NXI2904" s="391"/>
      <c r="NXJ2904" s="391"/>
      <c r="NXK2904" s="391"/>
      <c r="NXL2904" s="391"/>
      <c r="NXM2904" s="391"/>
      <c r="NXN2904" s="391"/>
      <c r="NXO2904" s="391"/>
      <c r="NXP2904" s="391"/>
      <c r="NXQ2904" s="391"/>
      <c r="NXR2904" s="391"/>
      <c r="NXS2904" s="391"/>
      <c r="NXT2904" s="391"/>
      <c r="NXU2904" s="391"/>
      <c r="NXV2904" s="391"/>
      <c r="NXW2904" s="391"/>
      <c r="NXX2904" s="391"/>
      <c r="NXY2904" s="391"/>
      <c r="NXZ2904" s="391"/>
      <c r="NYA2904" s="391"/>
      <c r="NYB2904" s="391"/>
      <c r="NYC2904" s="391"/>
      <c r="NYD2904" s="391"/>
      <c r="NYE2904" s="391"/>
      <c r="NYF2904" s="391"/>
      <c r="NYG2904" s="391"/>
      <c r="NYH2904" s="391"/>
      <c r="NYI2904" s="391"/>
      <c r="NYJ2904" s="391"/>
      <c r="NYK2904" s="391"/>
      <c r="NYL2904" s="391"/>
      <c r="NYM2904" s="391"/>
      <c r="NYN2904" s="391"/>
      <c r="NYO2904" s="391"/>
      <c r="NYP2904" s="391"/>
      <c r="NYQ2904" s="391"/>
      <c r="NYR2904" s="391"/>
      <c r="NYS2904" s="391"/>
      <c r="NYT2904" s="391"/>
      <c r="NYU2904" s="391"/>
      <c r="NYV2904" s="391"/>
      <c r="NYW2904" s="391"/>
      <c r="NYX2904" s="391"/>
      <c r="NYY2904" s="391"/>
      <c r="NYZ2904" s="391"/>
      <c r="NZA2904" s="391"/>
      <c r="NZB2904" s="391"/>
      <c r="NZC2904" s="391"/>
      <c r="NZD2904" s="391"/>
      <c r="NZE2904" s="391"/>
      <c r="NZF2904" s="391"/>
      <c r="NZG2904" s="391"/>
      <c r="NZH2904" s="391"/>
      <c r="NZI2904" s="391"/>
      <c r="NZJ2904" s="391"/>
      <c r="NZK2904" s="391"/>
      <c r="NZL2904" s="391"/>
      <c r="NZM2904" s="391"/>
      <c r="NZN2904" s="391"/>
      <c r="NZO2904" s="391"/>
      <c r="NZP2904" s="391"/>
      <c r="NZQ2904" s="391"/>
      <c r="NZR2904" s="391"/>
      <c r="NZS2904" s="391"/>
      <c r="NZT2904" s="391"/>
      <c r="NZU2904" s="391"/>
      <c r="NZV2904" s="391"/>
      <c r="NZW2904" s="391"/>
      <c r="NZX2904" s="391"/>
      <c r="NZY2904" s="391"/>
      <c r="NZZ2904" s="391"/>
      <c r="OAA2904" s="391"/>
      <c r="OAB2904" s="391"/>
      <c r="OAC2904" s="391"/>
      <c r="OAD2904" s="391"/>
      <c r="OAE2904" s="391"/>
      <c r="OAF2904" s="391"/>
      <c r="OAG2904" s="391"/>
      <c r="OAH2904" s="391"/>
      <c r="OAI2904" s="391"/>
      <c r="OAJ2904" s="391"/>
      <c r="OAK2904" s="391"/>
      <c r="OAL2904" s="391"/>
      <c r="OAM2904" s="391"/>
      <c r="OAN2904" s="391"/>
      <c r="OAO2904" s="391"/>
      <c r="OAP2904" s="391"/>
      <c r="OAQ2904" s="391"/>
      <c r="OAR2904" s="391"/>
      <c r="OAS2904" s="391"/>
      <c r="OAT2904" s="391"/>
      <c r="OAU2904" s="391"/>
      <c r="OAV2904" s="391"/>
      <c r="OAW2904" s="391"/>
      <c r="OAX2904" s="391"/>
      <c r="OAY2904" s="391"/>
      <c r="OAZ2904" s="391"/>
      <c r="OBA2904" s="391"/>
      <c r="OBB2904" s="391"/>
      <c r="OBC2904" s="391"/>
      <c r="OBD2904" s="391"/>
      <c r="OBE2904" s="391"/>
      <c r="OBF2904" s="391"/>
      <c r="OBG2904" s="391"/>
      <c r="OBH2904" s="391"/>
      <c r="OBI2904" s="391"/>
      <c r="OBJ2904" s="391"/>
      <c r="OBK2904" s="391"/>
      <c r="OBL2904" s="391"/>
      <c r="OBM2904" s="391"/>
      <c r="OBN2904" s="391"/>
      <c r="OBO2904" s="391"/>
      <c r="OBP2904" s="391"/>
      <c r="OBQ2904" s="391"/>
      <c r="OBR2904" s="391"/>
      <c r="OBS2904" s="391"/>
      <c r="OBT2904" s="391"/>
      <c r="OBU2904" s="391"/>
      <c r="OBV2904" s="391"/>
      <c r="OBW2904" s="391"/>
      <c r="OBX2904" s="391"/>
      <c r="OBY2904" s="391"/>
      <c r="OBZ2904" s="391"/>
      <c r="OCA2904" s="391"/>
      <c r="OCB2904" s="391"/>
      <c r="OCC2904" s="391"/>
      <c r="OCD2904" s="391"/>
      <c r="OCE2904" s="391"/>
      <c r="OCF2904" s="391"/>
      <c r="OCG2904" s="391"/>
      <c r="OCH2904" s="391"/>
      <c r="OCI2904" s="391"/>
      <c r="OCJ2904" s="391"/>
      <c r="OCK2904" s="391"/>
      <c r="OCL2904" s="391"/>
      <c r="OCM2904" s="391"/>
      <c r="OCN2904" s="391"/>
      <c r="OCO2904" s="391"/>
      <c r="OCP2904" s="391"/>
      <c r="OCQ2904" s="391"/>
      <c r="OCR2904" s="391"/>
      <c r="OCS2904" s="391"/>
      <c r="OCT2904" s="391"/>
      <c r="OCU2904" s="391"/>
      <c r="OCV2904" s="391"/>
      <c r="OCW2904" s="391"/>
      <c r="OCX2904" s="391"/>
      <c r="OCY2904" s="391"/>
      <c r="OCZ2904" s="391"/>
      <c r="ODA2904" s="391"/>
      <c r="ODB2904" s="391"/>
      <c r="ODC2904" s="391"/>
      <c r="ODD2904" s="391"/>
      <c r="ODE2904" s="391"/>
      <c r="ODF2904" s="391"/>
      <c r="ODG2904" s="391"/>
      <c r="ODH2904" s="391"/>
      <c r="ODI2904" s="391"/>
      <c r="ODJ2904" s="391"/>
      <c r="ODK2904" s="391"/>
      <c r="ODL2904" s="391"/>
      <c r="ODM2904" s="391"/>
      <c r="ODN2904" s="391"/>
      <c r="ODO2904" s="391"/>
      <c r="ODP2904" s="391"/>
      <c r="ODQ2904" s="391"/>
      <c r="ODR2904" s="391"/>
      <c r="ODS2904" s="391"/>
      <c r="ODT2904" s="391"/>
      <c r="ODU2904" s="391"/>
      <c r="ODV2904" s="391"/>
      <c r="ODW2904" s="391"/>
      <c r="ODX2904" s="391"/>
      <c r="ODY2904" s="391"/>
      <c r="ODZ2904" s="391"/>
      <c r="OEA2904" s="391"/>
      <c r="OEB2904" s="391"/>
      <c r="OEC2904" s="391"/>
      <c r="OED2904" s="391"/>
      <c r="OEE2904" s="391"/>
      <c r="OEF2904" s="391"/>
      <c r="OEG2904" s="391"/>
      <c r="OEH2904" s="391"/>
      <c r="OEI2904" s="391"/>
      <c r="OEJ2904" s="391"/>
      <c r="OEK2904" s="391"/>
      <c r="OEL2904" s="391"/>
      <c r="OEM2904" s="391"/>
      <c r="OEN2904" s="391"/>
      <c r="OEO2904" s="391"/>
      <c r="OEP2904" s="391"/>
      <c r="OEQ2904" s="391"/>
      <c r="OER2904" s="391"/>
      <c r="OES2904" s="391"/>
      <c r="OET2904" s="391"/>
      <c r="OEU2904" s="391"/>
      <c r="OEV2904" s="391"/>
      <c r="OEW2904" s="391"/>
      <c r="OEX2904" s="391"/>
      <c r="OEY2904" s="391"/>
      <c r="OEZ2904" s="391"/>
      <c r="OFA2904" s="391"/>
      <c r="OFB2904" s="391"/>
      <c r="OFC2904" s="391"/>
      <c r="OFD2904" s="391"/>
      <c r="OFE2904" s="391"/>
      <c r="OFF2904" s="391"/>
      <c r="OFG2904" s="391"/>
      <c r="OFH2904" s="391"/>
      <c r="OFI2904" s="391"/>
      <c r="OFJ2904" s="391"/>
      <c r="OFK2904" s="391"/>
      <c r="OFL2904" s="391"/>
      <c r="OFM2904" s="391"/>
      <c r="OFN2904" s="391"/>
      <c r="OFO2904" s="391"/>
      <c r="OFP2904" s="391"/>
      <c r="OFQ2904" s="391"/>
      <c r="OFR2904" s="391"/>
      <c r="OFS2904" s="391"/>
      <c r="OFT2904" s="391"/>
      <c r="OFU2904" s="391"/>
      <c r="OFV2904" s="391"/>
      <c r="OFW2904" s="391"/>
      <c r="OFX2904" s="391"/>
      <c r="OFY2904" s="391"/>
      <c r="OFZ2904" s="391"/>
      <c r="OGA2904" s="391"/>
      <c r="OGB2904" s="391"/>
      <c r="OGC2904" s="391"/>
      <c r="OGD2904" s="391"/>
      <c r="OGE2904" s="391"/>
      <c r="OGF2904" s="391"/>
      <c r="OGG2904" s="391"/>
      <c r="OGH2904" s="391"/>
      <c r="OGI2904" s="391"/>
      <c r="OGJ2904" s="391"/>
      <c r="OGK2904" s="391"/>
      <c r="OGL2904" s="391"/>
      <c r="OGM2904" s="391"/>
      <c r="OGN2904" s="391"/>
      <c r="OGO2904" s="391"/>
      <c r="OGP2904" s="391"/>
      <c r="OGQ2904" s="391"/>
      <c r="OGR2904" s="391"/>
      <c r="OGS2904" s="391"/>
      <c r="OGT2904" s="391"/>
      <c r="OGU2904" s="391"/>
      <c r="OGV2904" s="391"/>
      <c r="OGW2904" s="391"/>
      <c r="OGX2904" s="391"/>
      <c r="OGY2904" s="391"/>
      <c r="OGZ2904" s="391"/>
      <c r="OHA2904" s="391"/>
      <c r="OHB2904" s="391"/>
      <c r="OHC2904" s="391"/>
      <c r="OHD2904" s="391"/>
      <c r="OHE2904" s="391"/>
      <c r="OHF2904" s="391"/>
      <c r="OHG2904" s="391"/>
      <c r="OHH2904" s="391"/>
      <c r="OHI2904" s="391"/>
      <c r="OHJ2904" s="391"/>
      <c r="OHK2904" s="391"/>
      <c r="OHL2904" s="391"/>
      <c r="OHM2904" s="391"/>
      <c r="OHN2904" s="391"/>
      <c r="OHO2904" s="391"/>
      <c r="OHP2904" s="391"/>
      <c r="OHQ2904" s="391"/>
      <c r="OHR2904" s="391"/>
      <c r="OHS2904" s="391"/>
      <c r="OHT2904" s="391"/>
      <c r="OHU2904" s="391"/>
      <c r="OHV2904" s="391"/>
      <c r="OHW2904" s="391"/>
      <c r="OHX2904" s="391"/>
      <c r="OHY2904" s="391"/>
      <c r="OHZ2904" s="391"/>
      <c r="OIA2904" s="391"/>
      <c r="OIB2904" s="391"/>
      <c r="OIC2904" s="391"/>
      <c r="OID2904" s="391"/>
      <c r="OIE2904" s="391"/>
      <c r="OIF2904" s="391"/>
      <c r="OIG2904" s="391"/>
      <c r="OIH2904" s="391"/>
      <c r="OII2904" s="391"/>
      <c r="OIJ2904" s="391"/>
      <c r="OIK2904" s="391"/>
      <c r="OIL2904" s="391"/>
      <c r="OIM2904" s="391"/>
      <c r="OIN2904" s="391"/>
      <c r="OIO2904" s="391"/>
      <c r="OIP2904" s="391"/>
      <c r="OIQ2904" s="391"/>
      <c r="OIR2904" s="391"/>
      <c r="OIS2904" s="391"/>
      <c r="OIT2904" s="391"/>
      <c r="OIU2904" s="391"/>
      <c r="OIV2904" s="391"/>
      <c r="OIW2904" s="391"/>
      <c r="OIX2904" s="391"/>
      <c r="OIY2904" s="391"/>
      <c r="OIZ2904" s="391"/>
      <c r="OJA2904" s="391"/>
      <c r="OJB2904" s="391"/>
      <c r="OJC2904" s="391"/>
      <c r="OJD2904" s="391"/>
      <c r="OJE2904" s="391"/>
      <c r="OJF2904" s="391"/>
      <c r="OJG2904" s="391"/>
      <c r="OJH2904" s="391"/>
      <c r="OJI2904" s="391"/>
      <c r="OJJ2904" s="391"/>
      <c r="OJK2904" s="391"/>
      <c r="OJL2904" s="391"/>
      <c r="OJM2904" s="391"/>
      <c r="OJN2904" s="391"/>
      <c r="OJO2904" s="391"/>
      <c r="OJP2904" s="391"/>
      <c r="OJQ2904" s="391"/>
      <c r="OJR2904" s="391"/>
      <c r="OJS2904" s="391"/>
      <c r="OJT2904" s="391"/>
      <c r="OJU2904" s="391"/>
      <c r="OJV2904" s="391"/>
      <c r="OJW2904" s="391"/>
      <c r="OJX2904" s="391"/>
      <c r="OJY2904" s="391"/>
      <c r="OJZ2904" s="391"/>
      <c r="OKA2904" s="391"/>
      <c r="OKB2904" s="391"/>
      <c r="OKC2904" s="391"/>
      <c r="OKD2904" s="391"/>
      <c r="OKE2904" s="391"/>
      <c r="OKF2904" s="391"/>
      <c r="OKG2904" s="391"/>
      <c r="OKH2904" s="391"/>
      <c r="OKI2904" s="391"/>
      <c r="OKJ2904" s="391"/>
      <c r="OKK2904" s="391"/>
      <c r="OKL2904" s="391"/>
      <c r="OKM2904" s="391"/>
      <c r="OKN2904" s="391"/>
      <c r="OKO2904" s="391"/>
      <c r="OKP2904" s="391"/>
      <c r="OKQ2904" s="391"/>
      <c r="OKR2904" s="391"/>
      <c r="OKS2904" s="391"/>
      <c r="OKT2904" s="391"/>
      <c r="OKU2904" s="391"/>
      <c r="OKV2904" s="391"/>
      <c r="OKW2904" s="391"/>
      <c r="OKX2904" s="391"/>
      <c r="OKY2904" s="391"/>
      <c r="OKZ2904" s="391"/>
      <c r="OLA2904" s="391"/>
      <c r="OLB2904" s="391"/>
      <c r="OLC2904" s="391"/>
      <c r="OLD2904" s="391"/>
      <c r="OLE2904" s="391"/>
      <c r="OLF2904" s="391"/>
      <c r="OLG2904" s="391"/>
      <c r="OLH2904" s="391"/>
      <c r="OLI2904" s="391"/>
      <c r="OLJ2904" s="391"/>
      <c r="OLK2904" s="391"/>
      <c r="OLL2904" s="391"/>
      <c r="OLM2904" s="391"/>
      <c r="OLN2904" s="391"/>
      <c r="OLO2904" s="391"/>
      <c r="OLP2904" s="391"/>
      <c r="OLQ2904" s="391"/>
      <c r="OLR2904" s="391"/>
      <c r="OLS2904" s="391"/>
      <c r="OLT2904" s="391"/>
      <c r="OLU2904" s="391"/>
      <c r="OLV2904" s="391"/>
      <c r="OLW2904" s="391"/>
      <c r="OLX2904" s="391"/>
      <c r="OLY2904" s="391"/>
      <c r="OLZ2904" s="391"/>
      <c r="OMA2904" s="391"/>
      <c r="OMB2904" s="391"/>
      <c r="OMC2904" s="391"/>
      <c r="OMD2904" s="391"/>
      <c r="OME2904" s="391"/>
      <c r="OMF2904" s="391"/>
      <c r="OMG2904" s="391"/>
      <c r="OMH2904" s="391"/>
      <c r="OMI2904" s="391"/>
      <c r="OMJ2904" s="391"/>
      <c r="OMK2904" s="391"/>
      <c r="OML2904" s="391"/>
      <c r="OMM2904" s="391"/>
      <c r="OMN2904" s="391"/>
      <c r="OMO2904" s="391"/>
      <c r="OMP2904" s="391"/>
      <c r="OMQ2904" s="391"/>
      <c r="OMR2904" s="391"/>
      <c r="OMS2904" s="391"/>
      <c r="OMT2904" s="391"/>
      <c r="OMU2904" s="391"/>
      <c r="OMV2904" s="391"/>
      <c r="OMW2904" s="391"/>
      <c r="OMX2904" s="391"/>
      <c r="OMY2904" s="391"/>
      <c r="OMZ2904" s="391"/>
      <c r="ONA2904" s="391"/>
      <c r="ONB2904" s="391"/>
      <c r="ONC2904" s="391"/>
      <c r="OND2904" s="391"/>
      <c r="ONE2904" s="391"/>
      <c r="ONF2904" s="391"/>
      <c r="ONG2904" s="391"/>
      <c r="ONH2904" s="391"/>
      <c r="ONI2904" s="391"/>
      <c r="ONJ2904" s="391"/>
      <c r="ONK2904" s="391"/>
      <c r="ONL2904" s="391"/>
      <c r="ONM2904" s="391"/>
      <c r="ONN2904" s="391"/>
      <c r="ONO2904" s="391"/>
      <c r="ONP2904" s="391"/>
      <c r="ONQ2904" s="391"/>
      <c r="ONR2904" s="391"/>
      <c r="ONS2904" s="391"/>
      <c r="ONT2904" s="391"/>
      <c r="ONU2904" s="391"/>
      <c r="ONV2904" s="391"/>
      <c r="ONW2904" s="391"/>
      <c r="ONX2904" s="391"/>
      <c r="ONY2904" s="391"/>
      <c r="ONZ2904" s="391"/>
      <c r="OOA2904" s="391"/>
      <c r="OOB2904" s="391"/>
      <c r="OOC2904" s="391"/>
      <c r="OOD2904" s="391"/>
      <c r="OOE2904" s="391"/>
      <c r="OOF2904" s="391"/>
      <c r="OOG2904" s="391"/>
      <c r="OOH2904" s="391"/>
      <c r="OOI2904" s="391"/>
      <c r="OOJ2904" s="391"/>
      <c r="OOK2904" s="391"/>
      <c r="OOL2904" s="391"/>
      <c r="OOM2904" s="391"/>
      <c r="OON2904" s="391"/>
      <c r="OOO2904" s="391"/>
      <c r="OOP2904" s="391"/>
      <c r="OOQ2904" s="391"/>
      <c r="OOR2904" s="391"/>
      <c r="OOS2904" s="391"/>
      <c r="OOT2904" s="391"/>
      <c r="OOU2904" s="391"/>
      <c r="OOV2904" s="391"/>
      <c r="OOW2904" s="391"/>
      <c r="OOX2904" s="391"/>
      <c r="OOY2904" s="391"/>
      <c r="OOZ2904" s="391"/>
      <c r="OPA2904" s="391"/>
      <c r="OPB2904" s="391"/>
      <c r="OPC2904" s="391"/>
      <c r="OPD2904" s="391"/>
      <c r="OPE2904" s="391"/>
      <c r="OPF2904" s="391"/>
      <c r="OPG2904" s="391"/>
      <c r="OPH2904" s="391"/>
      <c r="OPI2904" s="391"/>
      <c r="OPJ2904" s="391"/>
      <c r="OPK2904" s="391"/>
      <c r="OPL2904" s="391"/>
      <c r="OPM2904" s="391"/>
      <c r="OPN2904" s="391"/>
      <c r="OPO2904" s="391"/>
      <c r="OPP2904" s="391"/>
      <c r="OPQ2904" s="391"/>
      <c r="OPR2904" s="391"/>
      <c r="OPS2904" s="391"/>
      <c r="OPT2904" s="391"/>
      <c r="OPU2904" s="391"/>
      <c r="OPV2904" s="391"/>
      <c r="OPW2904" s="391"/>
      <c r="OPX2904" s="391"/>
      <c r="OPY2904" s="391"/>
      <c r="OPZ2904" s="391"/>
      <c r="OQA2904" s="391"/>
      <c r="OQB2904" s="391"/>
      <c r="OQC2904" s="391"/>
      <c r="OQD2904" s="391"/>
      <c r="OQE2904" s="391"/>
      <c r="OQF2904" s="391"/>
      <c r="OQG2904" s="391"/>
      <c r="OQH2904" s="391"/>
      <c r="OQI2904" s="391"/>
      <c r="OQJ2904" s="391"/>
      <c r="OQK2904" s="391"/>
      <c r="OQL2904" s="391"/>
      <c r="OQM2904" s="391"/>
      <c r="OQN2904" s="391"/>
      <c r="OQO2904" s="391"/>
      <c r="OQP2904" s="391"/>
      <c r="OQQ2904" s="391"/>
      <c r="OQR2904" s="391"/>
      <c r="OQS2904" s="391"/>
      <c r="OQT2904" s="391"/>
      <c r="OQU2904" s="391"/>
      <c r="OQV2904" s="391"/>
      <c r="OQW2904" s="391"/>
      <c r="OQX2904" s="391"/>
      <c r="OQY2904" s="391"/>
      <c r="OQZ2904" s="391"/>
      <c r="ORA2904" s="391"/>
      <c r="ORB2904" s="391"/>
      <c r="ORC2904" s="391"/>
      <c r="ORD2904" s="391"/>
      <c r="ORE2904" s="391"/>
      <c r="ORF2904" s="391"/>
      <c r="ORG2904" s="391"/>
      <c r="ORH2904" s="391"/>
      <c r="ORI2904" s="391"/>
      <c r="ORJ2904" s="391"/>
      <c r="ORK2904" s="391"/>
      <c r="ORL2904" s="391"/>
      <c r="ORM2904" s="391"/>
      <c r="ORN2904" s="391"/>
      <c r="ORO2904" s="391"/>
      <c r="ORP2904" s="391"/>
      <c r="ORQ2904" s="391"/>
      <c r="ORR2904" s="391"/>
      <c r="ORS2904" s="391"/>
      <c r="ORT2904" s="391"/>
      <c r="ORU2904" s="391"/>
      <c r="ORV2904" s="391"/>
      <c r="ORW2904" s="391"/>
      <c r="ORX2904" s="391"/>
      <c r="ORY2904" s="391"/>
      <c r="ORZ2904" s="391"/>
      <c r="OSA2904" s="391"/>
      <c r="OSB2904" s="391"/>
      <c r="OSC2904" s="391"/>
      <c r="OSD2904" s="391"/>
      <c r="OSE2904" s="391"/>
      <c r="OSF2904" s="391"/>
      <c r="OSG2904" s="391"/>
      <c r="OSH2904" s="391"/>
      <c r="OSI2904" s="391"/>
      <c r="OSJ2904" s="391"/>
      <c r="OSK2904" s="391"/>
      <c r="OSL2904" s="391"/>
      <c r="OSM2904" s="391"/>
      <c r="OSN2904" s="391"/>
      <c r="OSO2904" s="391"/>
      <c r="OSP2904" s="391"/>
      <c r="OSQ2904" s="391"/>
      <c r="OSR2904" s="391"/>
      <c r="OSS2904" s="391"/>
      <c r="OST2904" s="391"/>
      <c r="OSU2904" s="391"/>
      <c r="OSV2904" s="391"/>
      <c r="OSW2904" s="391"/>
      <c r="OSX2904" s="391"/>
      <c r="OSY2904" s="391"/>
      <c r="OSZ2904" s="391"/>
      <c r="OTA2904" s="391"/>
      <c r="OTB2904" s="391"/>
      <c r="OTC2904" s="391"/>
      <c r="OTD2904" s="391"/>
      <c r="OTE2904" s="391"/>
      <c r="OTF2904" s="391"/>
      <c r="OTG2904" s="391"/>
      <c r="OTH2904" s="391"/>
      <c r="OTI2904" s="391"/>
      <c r="OTJ2904" s="391"/>
      <c r="OTK2904" s="391"/>
      <c r="OTL2904" s="391"/>
      <c r="OTM2904" s="391"/>
      <c r="OTN2904" s="391"/>
      <c r="OTO2904" s="391"/>
      <c r="OTP2904" s="391"/>
      <c r="OTQ2904" s="391"/>
      <c r="OTR2904" s="391"/>
      <c r="OTS2904" s="391"/>
      <c r="OTT2904" s="391"/>
      <c r="OTU2904" s="391"/>
      <c r="OTV2904" s="391"/>
      <c r="OTW2904" s="391"/>
      <c r="OTX2904" s="391"/>
      <c r="OTY2904" s="391"/>
      <c r="OTZ2904" s="391"/>
      <c r="OUA2904" s="391"/>
      <c r="OUB2904" s="391"/>
      <c r="OUC2904" s="391"/>
      <c r="OUD2904" s="391"/>
      <c r="OUE2904" s="391"/>
      <c r="OUF2904" s="391"/>
      <c r="OUG2904" s="391"/>
      <c r="OUH2904" s="391"/>
      <c r="OUI2904" s="391"/>
      <c r="OUJ2904" s="391"/>
      <c r="OUK2904" s="391"/>
      <c r="OUL2904" s="391"/>
      <c r="OUM2904" s="391"/>
      <c r="OUN2904" s="391"/>
      <c r="OUO2904" s="391"/>
      <c r="OUP2904" s="391"/>
      <c r="OUQ2904" s="391"/>
      <c r="OUR2904" s="391"/>
      <c r="OUS2904" s="391"/>
      <c r="OUT2904" s="391"/>
      <c r="OUU2904" s="391"/>
      <c r="OUV2904" s="391"/>
      <c r="OUW2904" s="391"/>
      <c r="OUX2904" s="391"/>
      <c r="OUY2904" s="391"/>
      <c r="OUZ2904" s="391"/>
      <c r="OVA2904" s="391"/>
      <c r="OVB2904" s="391"/>
      <c r="OVC2904" s="391"/>
      <c r="OVD2904" s="391"/>
      <c r="OVE2904" s="391"/>
      <c r="OVF2904" s="391"/>
      <c r="OVG2904" s="391"/>
      <c r="OVH2904" s="391"/>
      <c r="OVI2904" s="391"/>
      <c r="OVJ2904" s="391"/>
      <c r="OVK2904" s="391"/>
      <c r="OVL2904" s="391"/>
      <c r="OVM2904" s="391"/>
      <c r="OVN2904" s="391"/>
      <c r="OVO2904" s="391"/>
      <c r="OVP2904" s="391"/>
      <c r="OVQ2904" s="391"/>
      <c r="OVR2904" s="391"/>
      <c r="OVS2904" s="391"/>
      <c r="OVT2904" s="391"/>
      <c r="OVU2904" s="391"/>
      <c r="OVV2904" s="391"/>
      <c r="OVW2904" s="391"/>
      <c r="OVX2904" s="391"/>
      <c r="OVY2904" s="391"/>
      <c r="OVZ2904" s="391"/>
      <c r="OWA2904" s="391"/>
      <c r="OWB2904" s="391"/>
      <c r="OWC2904" s="391"/>
      <c r="OWD2904" s="391"/>
      <c r="OWE2904" s="391"/>
      <c r="OWF2904" s="391"/>
      <c r="OWG2904" s="391"/>
      <c r="OWH2904" s="391"/>
      <c r="OWI2904" s="391"/>
      <c r="OWJ2904" s="391"/>
      <c r="OWK2904" s="391"/>
      <c r="OWL2904" s="391"/>
      <c r="OWM2904" s="391"/>
      <c r="OWN2904" s="391"/>
      <c r="OWO2904" s="391"/>
      <c r="OWP2904" s="391"/>
      <c r="OWQ2904" s="391"/>
      <c r="OWR2904" s="391"/>
      <c r="OWS2904" s="391"/>
      <c r="OWT2904" s="391"/>
      <c r="OWU2904" s="391"/>
      <c r="OWV2904" s="391"/>
      <c r="OWW2904" s="391"/>
      <c r="OWX2904" s="391"/>
      <c r="OWY2904" s="391"/>
      <c r="OWZ2904" s="391"/>
      <c r="OXA2904" s="391"/>
      <c r="OXB2904" s="391"/>
      <c r="OXC2904" s="391"/>
      <c r="OXD2904" s="391"/>
      <c r="OXE2904" s="391"/>
      <c r="OXF2904" s="391"/>
      <c r="OXG2904" s="391"/>
      <c r="OXH2904" s="391"/>
      <c r="OXI2904" s="391"/>
      <c r="OXJ2904" s="391"/>
      <c r="OXK2904" s="391"/>
      <c r="OXL2904" s="391"/>
      <c r="OXM2904" s="391"/>
      <c r="OXN2904" s="391"/>
      <c r="OXO2904" s="391"/>
      <c r="OXP2904" s="391"/>
      <c r="OXQ2904" s="391"/>
      <c r="OXR2904" s="391"/>
      <c r="OXS2904" s="391"/>
      <c r="OXT2904" s="391"/>
      <c r="OXU2904" s="391"/>
      <c r="OXV2904" s="391"/>
      <c r="OXW2904" s="391"/>
      <c r="OXX2904" s="391"/>
      <c r="OXY2904" s="391"/>
      <c r="OXZ2904" s="391"/>
      <c r="OYA2904" s="391"/>
      <c r="OYB2904" s="391"/>
      <c r="OYC2904" s="391"/>
      <c r="OYD2904" s="391"/>
      <c r="OYE2904" s="391"/>
      <c r="OYF2904" s="391"/>
      <c r="OYG2904" s="391"/>
      <c r="OYH2904" s="391"/>
      <c r="OYI2904" s="391"/>
      <c r="OYJ2904" s="391"/>
      <c r="OYK2904" s="391"/>
      <c r="OYL2904" s="391"/>
      <c r="OYM2904" s="391"/>
      <c r="OYN2904" s="391"/>
      <c r="OYO2904" s="391"/>
      <c r="OYP2904" s="391"/>
      <c r="OYQ2904" s="391"/>
      <c r="OYR2904" s="391"/>
      <c r="OYS2904" s="391"/>
      <c r="OYT2904" s="391"/>
      <c r="OYU2904" s="391"/>
      <c r="OYV2904" s="391"/>
      <c r="OYW2904" s="391"/>
      <c r="OYX2904" s="391"/>
      <c r="OYY2904" s="391"/>
      <c r="OYZ2904" s="391"/>
      <c r="OZA2904" s="391"/>
      <c r="OZB2904" s="391"/>
      <c r="OZC2904" s="391"/>
      <c r="OZD2904" s="391"/>
      <c r="OZE2904" s="391"/>
      <c r="OZF2904" s="391"/>
      <c r="OZG2904" s="391"/>
      <c r="OZH2904" s="391"/>
      <c r="OZI2904" s="391"/>
      <c r="OZJ2904" s="391"/>
      <c r="OZK2904" s="391"/>
      <c r="OZL2904" s="391"/>
      <c r="OZM2904" s="391"/>
      <c r="OZN2904" s="391"/>
      <c r="OZO2904" s="391"/>
      <c r="OZP2904" s="391"/>
      <c r="OZQ2904" s="391"/>
      <c r="OZR2904" s="391"/>
      <c r="OZS2904" s="391"/>
      <c r="OZT2904" s="391"/>
      <c r="OZU2904" s="391"/>
      <c r="OZV2904" s="391"/>
      <c r="OZW2904" s="391"/>
      <c r="OZX2904" s="391"/>
      <c r="OZY2904" s="391"/>
      <c r="OZZ2904" s="391"/>
      <c r="PAA2904" s="391"/>
      <c r="PAB2904" s="391"/>
      <c r="PAC2904" s="391"/>
      <c r="PAD2904" s="391"/>
      <c r="PAE2904" s="391"/>
      <c r="PAF2904" s="391"/>
      <c r="PAG2904" s="391"/>
      <c r="PAH2904" s="391"/>
      <c r="PAI2904" s="391"/>
      <c r="PAJ2904" s="391"/>
      <c r="PAK2904" s="391"/>
      <c r="PAL2904" s="391"/>
      <c r="PAM2904" s="391"/>
      <c r="PAN2904" s="391"/>
      <c r="PAO2904" s="391"/>
      <c r="PAP2904" s="391"/>
      <c r="PAQ2904" s="391"/>
      <c r="PAR2904" s="391"/>
      <c r="PAS2904" s="391"/>
      <c r="PAT2904" s="391"/>
      <c r="PAU2904" s="391"/>
      <c r="PAV2904" s="391"/>
      <c r="PAW2904" s="391"/>
      <c r="PAX2904" s="391"/>
      <c r="PAY2904" s="391"/>
      <c r="PAZ2904" s="391"/>
      <c r="PBA2904" s="391"/>
      <c r="PBB2904" s="391"/>
      <c r="PBC2904" s="391"/>
      <c r="PBD2904" s="391"/>
      <c r="PBE2904" s="391"/>
      <c r="PBF2904" s="391"/>
      <c r="PBG2904" s="391"/>
      <c r="PBH2904" s="391"/>
      <c r="PBI2904" s="391"/>
      <c r="PBJ2904" s="391"/>
      <c r="PBK2904" s="391"/>
      <c r="PBL2904" s="391"/>
      <c r="PBM2904" s="391"/>
      <c r="PBN2904" s="391"/>
      <c r="PBO2904" s="391"/>
      <c r="PBP2904" s="391"/>
      <c r="PBQ2904" s="391"/>
      <c r="PBR2904" s="391"/>
      <c r="PBS2904" s="391"/>
      <c r="PBT2904" s="391"/>
      <c r="PBU2904" s="391"/>
      <c r="PBV2904" s="391"/>
      <c r="PBW2904" s="391"/>
      <c r="PBX2904" s="391"/>
      <c r="PBY2904" s="391"/>
      <c r="PBZ2904" s="391"/>
      <c r="PCA2904" s="391"/>
      <c r="PCB2904" s="391"/>
      <c r="PCC2904" s="391"/>
      <c r="PCD2904" s="391"/>
      <c r="PCE2904" s="391"/>
      <c r="PCF2904" s="391"/>
      <c r="PCG2904" s="391"/>
      <c r="PCH2904" s="391"/>
      <c r="PCI2904" s="391"/>
      <c r="PCJ2904" s="391"/>
      <c r="PCK2904" s="391"/>
      <c r="PCL2904" s="391"/>
      <c r="PCM2904" s="391"/>
      <c r="PCN2904" s="391"/>
      <c r="PCO2904" s="391"/>
      <c r="PCP2904" s="391"/>
      <c r="PCQ2904" s="391"/>
      <c r="PCR2904" s="391"/>
      <c r="PCS2904" s="391"/>
      <c r="PCT2904" s="391"/>
      <c r="PCU2904" s="391"/>
      <c r="PCV2904" s="391"/>
      <c r="PCW2904" s="391"/>
      <c r="PCX2904" s="391"/>
      <c r="PCY2904" s="391"/>
      <c r="PCZ2904" s="391"/>
      <c r="PDA2904" s="391"/>
      <c r="PDB2904" s="391"/>
      <c r="PDC2904" s="391"/>
      <c r="PDD2904" s="391"/>
      <c r="PDE2904" s="391"/>
      <c r="PDF2904" s="391"/>
      <c r="PDG2904" s="391"/>
      <c r="PDH2904" s="391"/>
      <c r="PDI2904" s="391"/>
      <c r="PDJ2904" s="391"/>
      <c r="PDK2904" s="391"/>
      <c r="PDL2904" s="391"/>
      <c r="PDM2904" s="391"/>
      <c r="PDN2904" s="391"/>
      <c r="PDO2904" s="391"/>
      <c r="PDP2904" s="391"/>
      <c r="PDQ2904" s="391"/>
      <c r="PDR2904" s="391"/>
      <c r="PDS2904" s="391"/>
      <c r="PDT2904" s="391"/>
      <c r="PDU2904" s="391"/>
      <c r="PDV2904" s="391"/>
      <c r="PDW2904" s="391"/>
      <c r="PDX2904" s="391"/>
      <c r="PDY2904" s="391"/>
      <c r="PDZ2904" s="391"/>
      <c r="PEA2904" s="391"/>
      <c r="PEB2904" s="391"/>
      <c r="PEC2904" s="391"/>
      <c r="PED2904" s="391"/>
      <c r="PEE2904" s="391"/>
      <c r="PEF2904" s="391"/>
      <c r="PEG2904" s="391"/>
      <c r="PEH2904" s="391"/>
      <c r="PEI2904" s="391"/>
      <c r="PEJ2904" s="391"/>
      <c r="PEK2904" s="391"/>
      <c r="PEL2904" s="391"/>
      <c r="PEM2904" s="391"/>
      <c r="PEN2904" s="391"/>
      <c r="PEO2904" s="391"/>
      <c r="PEP2904" s="391"/>
      <c r="PEQ2904" s="391"/>
      <c r="PER2904" s="391"/>
      <c r="PES2904" s="391"/>
      <c r="PET2904" s="391"/>
      <c r="PEU2904" s="391"/>
      <c r="PEV2904" s="391"/>
      <c r="PEW2904" s="391"/>
      <c r="PEX2904" s="391"/>
      <c r="PEY2904" s="391"/>
      <c r="PEZ2904" s="391"/>
      <c r="PFA2904" s="391"/>
      <c r="PFB2904" s="391"/>
      <c r="PFC2904" s="391"/>
      <c r="PFD2904" s="391"/>
      <c r="PFE2904" s="391"/>
      <c r="PFF2904" s="391"/>
      <c r="PFG2904" s="391"/>
      <c r="PFH2904" s="391"/>
      <c r="PFI2904" s="391"/>
      <c r="PFJ2904" s="391"/>
      <c r="PFK2904" s="391"/>
      <c r="PFL2904" s="391"/>
      <c r="PFM2904" s="391"/>
      <c r="PFN2904" s="391"/>
      <c r="PFO2904" s="391"/>
      <c r="PFP2904" s="391"/>
      <c r="PFQ2904" s="391"/>
      <c r="PFR2904" s="391"/>
      <c r="PFS2904" s="391"/>
      <c r="PFT2904" s="391"/>
      <c r="PFU2904" s="391"/>
      <c r="PFV2904" s="391"/>
      <c r="PFW2904" s="391"/>
      <c r="PFX2904" s="391"/>
      <c r="PFY2904" s="391"/>
      <c r="PFZ2904" s="391"/>
      <c r="PGA2904" s="391"/>
      <c r="PGB2904" s="391"/>
      <c r="PGC2904" s="391"/>
      <c r="PGD2904" s="391"/>
      <c r="PGE2904" s="391"/>
      <c r="PGF2904" s="391"/>
      <c r="PGG2904" s="391"/>
      <c r="PGH2904" s="391"/>
      <c r="PGI2904" s="391"/>
      <c r="PGJ2904" s="391"/>
      <c r="PGK2904" s="391"/>
      <c r="PGL2904" s="391"/>
      <c r="PGM2904" s="391"/>
      <c r="PGN2904" s="391"/>
      <c r="PGO2904" s="391"/>
      <c r="PGP2904" s="391"/>
      <c r="PGQ2904" s="391"/>
      <c r="PGR2904" s="391"/>
      <c r="PGS2904" s="391"/>
      <c r="PGT2904" s="391"/>
      <c r="PGU2904" s="391"/>
      <c r="PGV2904" s="391"/>
      <c r="PGW2904" s="391"/>
      <c r="PGX2904" s="391"/>
      <c r="PGY2904" s="391"/>
      <c r="PGZ2904" s="391"/>
      <c r="PHA2904" s="391"/>
      <c r="PHB2904" s="391"/>
      <c r="PHC2904" s="391"/>
      <c r="PHD2904" s="391"/>
      <c r="PHE2904" s="391"/>
      <c r="PHF2904" s="391"/>
      <c r="PHG2904" s="391"/>
      <c r="PHH2904" s="391"/>
      <c r="PHI2904" s="391"/>
      <c r="PHJ2904" s="391"/>
      <c r="PHK2904" s="391"/>
      <c r="PHL2904" s="391"/>
      <c r="PHM2904" s="391"/>
      <c r="PHN2904" s="391"/>
      <c r="PHO2904" s="391"/>
      <c r="PHP2904" s="391"/>
      <c r="PHQ2904" s="391"/>
      <c r="PHR2904" s="391"/>
      <c r="PHS2904" s="391"/>
      <c r="PHT2904" s="391"/>
      <c r="PHU2904" s="391"/>
      <c r="PHV2904" s="391"/>
      <c r="PHW2904" s="391"/>
      <c r="PHX2904" s="391"/>
      <c r="PHY2904" s="391"/>
      <c r="PHZ2904" s="391"/>
      <c r="PIA2904" s="391"/>
      <c r="PIB2904" s="391"/>
      <c r="PIC2904" s="391"/>
      <c r="PID2904" s="391"/>
      <c r="PIE2904" s="391"/>
      <c r="PIF2904" s="391"/>
      <c r="PIG2904" s="391"/>
      <c r="PIH2904" s="391"/>
      <c r="PII2904" s="391"/>
      <c r="PIJ2904" s="391"/>
      <c r="PIK2904" s="391"/>
      <c r="PIL2904" s="391"/>
      <c r="PIM2904" s="391"/>
      <c r="PIN2904" s="391"/>
      <c r="PIO2904" s="391"/>
      <c r="PIP2904" s="391"/>
      <c r="PIQ2904" s="391"/>
      <c r="PIR2904" s="391"/>
      <c r="PIS2904" s="391"/>
      <c r="PIT2904" s="391"/>
      <c r="PIU2904" s="391"/>
      <c r="PIV2904" s="391"/>
      <c r="PIW2904" s="391"/>
      <c r="PIX2904" s="391"/>
      <c r="PIY2904" s="391"/>
      <c r="PIZ2904" s="391"/>
      <c r="PJA2904" s="391"/>
      <c r="PJB2904" s="391"/>
      <c r="PJC2904" s="391"/>
      <c r="PJD2904" s="391"/>
      <c r="PJE2904" s="391"/>
      <c r="PJF2904" s="391"/>
      <c r="PJG2904" s="391"/>
      <c r="PJH2904" s="391"/>
      <c r="PJI2904" s="391"/>
      <c r="PJJ2904" s="391"/>
      <c r="PJK2904" s="391"/>
      <c r="PJL2904" s="391"/>
      <c r="PJM2904" s="391"/>
      <c r="PJN2904" s="391"/>
      <c r="PJO2904" s="391"/>
      <c r="PJP2904" s="391"/>
      <c r="PJQ2904" s="391"/>
      <c r="PJR2904" s="391"/>
      <c r="PJS2904" s="391"/>
      <c r="PJT2904" s="391"/>
      <c r="PJU2904" s="391"/>
      <c r="PJV2904" s="391"/>
      <c r="PJW2904" s="391"/>
      <c r="PJX2904" s="391"/>
      <c r="PJY2904" s="391"/>
      <c r="PJZ2904" s="391"/>
      <c r="PKA2904" s="391"/>
      <c r="PKB2904" s="391"/>
      <c r="PKC2904" s="391"/>
      <c r="PKD2904" s="391"/>
      <c r="PKE2904" s="391"/>
      <c r="PKF2904" s="391"/>
      <c r="PKG2904" s="391"/>
      <c r="PKH2904" s="391"/>
      <c r="PKI2904" s="391"/>
      <c r="PKJ2904" s="391"/>
      <c r="PKK2904" s="391"/>
      <c r="PKL2904" s="391"/>
      <c r="PKM2904" s="391"/>
      <c r="PKN2904" s="391"/>
      <c r="PKO2904" s="391"/>
      <c r="PKP2904" s="391"/>
      <c r="PKQ2904" s="391"/>
      <c r="PKR2904" s="391"/>
      <c r="PKS2904" s="391"/>
      <c r="PKT2904" s="391"/>
      <c r="PKU2904" s="391"/>
      <c r="PKV2904" s="391"/>
      <c r="PKW2904" s="391"/>
      <c r="PKX2904" s="391"/>
      <c r="PKY2904" s="391"/>
      <c r="PKZ2904" s="391"/>
      <c r="PLA2904" s="391"/>
      <c r="PLB2904" s="391"/>
      <c r="PLC2904" s="391"/>
      <c r="PLD2904" s="391"/>
      <c r="PLE2904" s="391"/>
      <c r="PLF2904" s="391"/>
      <c r="PLG2904" s="391"/>
      <c r="PLH2904" s="391"/>
      <c r="PLI2904" s="391"/>
      <c r="PLJ2904" s="391"/>
      <c r="PLK2904" s="391"/>
      <c r="PLL2904" s="391"/>
      <c r="PLM2904" s="391"/>
      <c r="PLN2904" s="391"/>
      <c r="PLO2904" s="391"/>
      <c r="PLP2904" s="391"/>
      <c r="PLQ2904" s="391"/>
      <c r="PLR2904" s="391"/>
      <c r="PLS2904" s="391"/>
      <c r="PLT2904" s="391"/>
      <c r="PLU2904" s="391"/>
      <c r="PLV2904" s="391"/>
      <c r="PLW2904" s="391"/>
      <c r="PLX2904" s="391"/>
      <c r="PLY2904" s="391"/>
      <c r="PLZ2904" s="391"/>
      <c r="PMA2904" s="391"/>
      <c r="PMB2904" s="391"/>
      <c r="PMC2904" s="391"/>
      <c r="PMD2904" s="391"/>
      <c r="PME2904" s="391"/>
      <c r="PMF2904" s="391"/>
      <c r="PMG2904" s="391"/>
      <c r="PMH2904" s="391"/>
      <c r="PMI2904" s="391"/>
      <c r="PMJ2904" s="391"/>
      <c r="PMK2904" s="391"/>
      <c r="PML2904" s="391"/>
      <c r="PMM2904" s="391"/>
      <c r="PMN2904" s="391"/>
      <c r="PMO2904" s="391"/>
      <c r="PMP2904" s="391"/>
      <c r="PMQ2904" s="391"/>
      <c r="PMR2904" s="391"/>
      <c r="PMS2904" s="391"/>
      <c r="PMT2904" s="391"/>
      <c r="PMU2904" s="391"/>
      <c r="PMV2904" s="391"/>
      <c r="PMW2904" s="391"/>
      <c r="PMX2904" s="391"/>
      <c r="PMY2904" s="391"/>
      <c r="PMZ2904" s="391"/>
      <c r="PNA2904" s="391"/>
      <c r="PNB2904" s="391"/>
      <c r="PNC2904" s="391"/>
      <c r="PND2904" s="391"/>
      <c r="PNE2904" s="391"/>
      <c r="PNF2904" s="391"/>
      <c r="PNG2904" s="391"/>
      <c r="PNH2904" s="391"/>
      <c r="PNI2904" s="391"/>
      <c r="PNJ2904" s="391"/>
      <c r="PNK2904" s="391"/>
      <c r="PNL2904" s="391"/>
      <c r="PNM2904" s="391"/>
      <c r="PNN2904" s="391"/>
      <c r="PNO2904" s="391"/>
      <c r="PNP2904" s="391"/>
      <c r="PNQ2904" s="391"/>
      <c r="PNR2904" s="391"/>
      <c r="PNS2904" s="391"/>
      <c r="PNT2904" s="391"/>
      <c r="PNU2904" s="391"/>
      <c r="PNV2904" s="391"/>
      <c r="PNW2904" s="391"/>
      <c r="PNX2904" s="391"/>
      <c r="PNY2904" s="391"/>
      <c r="PNZ2904" s="391"/>
      <c r="POA2904" s="391"/>
      <c r="POB2904" s="391"/>
      <c r="POC2904" s="391"/>
      <c r="POD2904" s="391"/>
      <c r="POE2904" s="391"/>
      <c r="POF2904" s="391"/>
      <c r="POG2904" s="391"/>
      <c r="POH2904" s="391"/>
      <c r="POI2904" s="391"/>
      <c r="POJ2904" s="391"/>
      <c r="POK2904" s="391"/>
      <c r="POL2904" s="391"/>
      <c r="POM2904" s="391"/>
      <c r="PON2904" s="391"/>
      <c r="POO2904" s="391"/>
      <c r="POP2904" s="391"/>
      <c r="POQ2904" s="391"/>
      <c r="POR2904" s="391"/>
      <c r="POS2904" s="391"/>
      <c r="POT2904" s="391"/>
      <c r="POU2904" s="391"/>
      <c r="POV2904" s="391"/>
      <c r="POW2904" s="391"/>
      <c r="POX2904" s="391"/>
      <c r="POY2904" s="391"/>
      <c r="POZ2904" s="391"/>
      <c r="PPA2904" s="391"/>
      <c r="PPB2904" s="391"/>
      <c r="PPC2904" s="391"/>
      <c r="PPD2904" s="391"/>
      <c r="PPE2904" s="391"/>
      <c r="PPF2904" s="391"/>
      <c r="PPG2904" s="391"/>
      <c r="PPH2904" s="391"/>
      <c r="PPI2904" s="391"/>
      <c r="PPJ2904" s="391"/>
      <c r="PPK2904" s="391"/>
      <c r="PPL2904" s="391"/>
      <c r="PPM2904" s="391"/>
      <c r="PPN2904" s="391"/>
      <c r="PPO2904" s="391"/>
      <c r="PPP2904" s="391"/>
      <c r="PPQ2904" s="391"/>
      <c r="PPR2904" s="391"/>
      <c r="PPS2904" s="391"/>
      <c r="PPT2904" s="391"/>
      <c r="PPU2904" s="391"/>
      <c r="PPV2904" s="391"/>
      <c r="PPW2904" s="391"/>
      <c r="PPX2904" s="391"/>
      <c r="PPY2904" s="391"/>
      <c r="PPZ2904" s="391"/>
      <c r="PQA2904" s="391"/>
      <c r="PQB2904" s="391"/>
      <c r="PQC2904" s="391"/>
      <c r="PQD2904" s="391"/>
      <c r="PQE2904" s="391"/>
      <c r="PQF2904" s="391"/>
      <c r="PQG2904" s="391"/>
      <c r="PQH2904" s="391"/>
      <c r="PQI2904" s="391"/>
      <c r="PQJ2904" s="391"/>
      <c r="PQK2904" s="391"/>
      <c r="PQL2904" s="391"/>
      <c r="PQM2904" s="391"/>
      <c r="PQN2904" s="391"/>
      <c r="PQO2904" s="391"/>
      <c r="PQP2904" s="391"/>
      <c r="PQQ2904" s="391"/>
      <c r="PQR2904" s="391"/>
      <c r="PQS2904" s="391"/>
      <c r="PQT2904" s="391"/>
      <c r="PQU2904" s="391"/>
      <c r="PQV2904" s="391"/>
      <c r="PQW2904" s="391"/>
      <c r="PQX2904" s="391"/>
      <c r="PQY2904" s="391"/>
      <c r="PQZ2904" s="391"/>
      <c r="PRA2904" s="391"/>
      <c r="PRB2904" s="391"/>
      <c r="PRC2904" s="391"/>
      <c r="PRD2904" s="391"/>
      <c r="PRE2904" s="391"/>
      <c r="PRF2904" s="391"/>
      <c r="PRG2904" s="391"/>
      <c r="PRH2904" s="391"/>
      <c r="PRI2904" s="391"/>
      <c r="PRJ2904" s="391"/>
      <c r="PRK2904" s="391"/>
      <c r="PRL2904" s="391"/>
      <c r="PRM2904" s="391"/>
      <c r="PRN2904" s="391"/>
      <c r="PRO2904" s="391"/>
      <c r="PRP2904" s="391"/>
      <c r="PRQ2904" s="391"/>
      <c r="PRR2904" s="391"/>
      <c r="PRS2904" s="391"/>
      <c r="PRT2904" s="391"/>
      <c r="PRU2904" s="391"/>
      <c r="PRV2904" s="391"/>
      <c r="PRW2904" s="391"/>
      <c r="PRX2904" s="391"/>
      <c r="PRY2904" s="391"/>
      <c r="PRZ2904" s="391"/>
      <c r="PSA2904" s="391"/>
      <c r="PSB2904" s="391"/>
      <c r="PSC2904" s="391"/>
      <c r="PSD2904" s="391"/>
      <c r="PSE2904" s="391"/>
      <c r="PSF2904" s="391"/>
      <c r="PSG2904" s="391"/>
      <c r="PSH2904" s="391"/>
      <c r="PSI2904" s="391"/>
      <c r="PSJ2904" s="391"/>
      <c r="PSK2904" s="391"/>
      <c r="PSL2904" s="391"/>
      <c r="PSM2904" s="391"/>
      <c r="PSN2904" s="391"/>
      <c r="PSO2904" s="391"/>
      <c r="PSP2904" s="391"/>
      <c r="PSQ2904" s="391"/>
      <c r="PSR2904" s="391"/>
      <c r="PSS2904" s="391"/>
      <c r="PST2904" s="391"/>
      <c r="PSU2904" s="391"/>
      <c r="PSV2904" s="391"/>
      <c r="PSW2904" s="391"/>
      <c r="PSX2904" s="391"/>
      <c r="PSY2904" s="391"/>
      <c r="PSZ2904" s="391"/>
      <c r="PTA2904" s="391"/>
      <c r="PTB2904" s="391"/>
      <c r="PTC2904" s="391"/>
      <c r="PTD2904" s="391"/>
      <c r="PTE2904" s="391"/>
      <c r="PTF2904" s="391"/>
      <c r="PTG2904" s="391"/>
      <c r="PTH2904" s="391"/>
      <c r="PTI2904" s="391"/>
      <c r="PTJ2904" s="391"/>
      <c r="PTK2904" s="391"/>
      <c r="PTL2904" s="391"/>
      <c r="PTM2904" s="391"/>
      <c r="PTN2904" s="391"/>
      <c r="PTO2904" s="391"/>
      <c r="PTP2904" s="391"/>
      <c r="PTQ2904" s="391"/>
      <c r="PTR2904" s="391"/>
      <c r="PTS2904" s="391"/>
      <c r="PTT2904" s="391"/>
      <c r="PTU2904" s="391"/>
      <c r="PTV2904" s="391"/>
      <c r="PTW2904" s="391"/>
      <c r="PTX2904" s="391"/>
      <c r="PTY2904" s="391"/>
      <c r="PTZ2904" s="391"/>
      <c r="PUA2904" s="391"/>
      <c r="PUB2904" s="391"/>
      <c r="PUC2904" s="391"/>
      <c r="PUD2904" s="391"/>
      <c r="PUE2904" s="391"/>
      <c r="PUF2904" s="391"/>
      <c r="PUG2904" s="391"/>
      <c r="PUH2904" s="391"/>
      <c r="PUI2904" s="391"/>
      <c r="PUJ2904" s="391"/>
      <c r="PUK2904" s="391"/>
      <c r="PUL2904" s="391"/>
      <c r="PUM2904" s="391"/>
      <c r="PUN2904" s="391"/>
      <c r="PUO2904" s="391"/>
      <c r="PUP2904" s="391"/>
      <c r="PUQ2904" s="391"/>
      <c r="PUR2904" s="391"/>
      <c r="PUS2904" s="391"/>
      <c r="PUT2904" s="391"/>
      <c r="PUU2904" s="391"/>
      <c r="PUV2904" s="391"/>
      <c r="PUW2904" s="391"/>
      <c r="PUX2904" s="391"/>
      <c r="PUY2904" s="391"/>
      <c r="PUZ2904" s="391"/>
      <c r="PVA2904" s="391"/>
      <c r="PVB2904" s="391"/>
      <c r="PVC2904" s="391"/>
      <c r="PVD2904" s="391"/>
      <c r="PVE2904" s="391"/>
      <c r="PVF2904" s="391"/>
      <c r="PVG2904" s="391"/>
      <c r="PVH2904" s="391"/>
      <c r="PVI2904" s="391"/>
      <c r="PVJ2904" s="391"/>
      <c r="PVK2904" s="391"/>
      <c r="PVL2904" s="391"/>
      <c r="PVM2904" s="391"/>
      <c r="PVN2904" s="391"/>
      <c r="PVO2904" s="391"/>
      <c r="PVP2904" s="391"/>
      <c r="PVQ2904" s="391"/>
      <c r="PVR2904" s="391"/>
      <c r="PVS2904" s="391"/>
      <c r="PVT2904" s="391"/>
      <c r="PVU2904" s="391"/>
      <c r="PVV2904" s="391"/>
      <c r="PVW2904" s="391"/>
      <c r="PVX2904" s="391"/>
      <c r="PVY2904" s="391"/>
      <c r="PVZ2904" s="391"/>
      <c r="PWA2904" s="391"/>
      <c r="PWB2904" s="391"/>
      <c r="PWC2904" s="391"/>
      <c r="PWD2904" s="391"/>
      <c r="PWE2904" s="391"/>
      <c r="PWF2904" s="391"/>
      <c r="PWG2904" s="391"/>
      <c r="PWH2904" s="391"/>
      <c r="PWI2904" s="391"/>
      <c r="PWJ2904" s="391"/>
      <c r="PWK2904" s="391"/>
      <c r="PWL2904" s="391"/>
      <c r="PWM2904" s="391"/>
      <c r="PWN2904" s="391"/>
      <c r="PWO2904" s="391"/>
      <c r="PWP2904" s="391"/>
      <c r="PWQ2904" s="391"/>
      <c r="PWR2904" s="391"/>
      <c r="PWS2904" s="391"/>
      <c r="PWT2904" s="391"/>
      <c r="PWU2904" s="391"/>
      <c r="PWV2904" s="391"/>
      <c r="PWW2904" s="391"/>
      <c r="PWX2904" s="391"/>
      <c r="PWY2904" s="391"/>
      <c r="PWZ2904" s="391"/>
      <c r="PXA2904" s="391"/>
      <c r="PXB2904" s="391"/>
      <c r="PXC2904" s="391"/>
      <c r="PXD2904" s="391"/>
      <c r="PXE2904" s="391"/>
      <c r="PXF2904" s="391"/>
      <c r="PXG2904" s="391"/>
      <c r="PXH2904" s="391"/>
      <c r="PXI2904" s="391"/>
      <c r="PXJ2904" s="391"/>
      <c r="PXK2904" s="391"/>
      <c r="PXL2904" s="391"/>
      <c r="PXM2904" s="391"/>
      <c r="PXN2904" s="391"/>
      <c r="PXO2904" s="391"/>
      <c r="PXP2904" s="391"/>
      <c r="PXQ2904" s="391"/>
      <c r="PXR2904" s="391"/>
      <c r="PXS2904" s="391"/>
      <c r="PXT2904" s="391"/>
      <c r="PXU2904" s="391"/>
      <c r="PXV2904" s="391"/>
      <c r="PXW2904" s="391"/>
      <c r="PXX2904" s="391"/>
      <c r="PXY2904" s="391"/>
      <c r="PXZ2904" s="391"/>
      <c r="PYA2904" s="391"/>
      <c r="PYB2904" s="391"/>
      <c r="PYC2904" s="391"/>
      <c r="PYD2904" s="391"/>
      <c r="PYE2904" s="391"/>
      <c r="PYF2904" s="391"/>
      <c r="PYG2904" s="391"/>
      <c r="PYH2904" s="391"/>
      <c r="PYI2904" s="391"/>
      <c r="PYJ2904" s="391"/>
      <c r="PYK2904" s="391"/>
      <c r="PYL2904" s="391"/>
      <c r="PYM2904" s="391"/>
      <c r="PYN2904" s="391"/>
      <c r="PYO2904" s="391"/>
      <c r="PYP2904" s="391"/>
      <c r="PYQ2904" s="391"/>
      <c r="PYR2904" s="391"/>
      <c r="PYS2904" s="391"/>
      <c r="PYT2904" s="391"/>
      <c r="PYU2904" s="391"/>
      <c r="PYV2904" s="391"/>
      <c r="PYW2904" s="391"/>
      <c r="PYX2904" s="391"/>
      <c r="PYY2904" s="391"/>
      <c r="PYZ2904" s="391"/>
      <c r="PZA2904" s="391"/>
      <c r="PZB2904" s="391"/>
      <c r="PZC2904" s="391"/>
      <c r="PZD2904" s="391"/>
      <c r="PZE2904" s="391"/>
      <c r="PZF2904" s="391"/>
      <c r="PZG2904" s="391"/>
      <c r="PZH2904" s="391"/>
      <c r="PZI2904" s="391"/>
      <c r="PZJ2904" s="391"/>
      <c r="PZK2904" s="391"/>
      <c r="PZL2904" s="391"/>
      <c r="PZM2904" s="391"/>
      <c r="PZN2904" s="391"/>
      <c r="PZO2904" s="391"/>
      <c r="PZP2904" s="391"/>
      <c r="PZQ2904" s="391"/>
      <c r="PZR2904" s="391"/>
      <c r="PZS2904" s="391"/>
      <c r="PZT2904" s="391"/>
      <c r="PZU2904" s="391"/>
      <c r="PZV2904" s="391"/>
      <c r="PZW2904" s="391"/>
      <c r="PZX2904" s="391"/>
      <c r="PZY2904" s="391"/>
      <c r="PZZ2904" s="391"/>
      <c r="QAA2904" s="391"/>
      <c r="QAB2904" s="391"/>
      <c r="QAC2904" s="391"/>
      <c r="QAD2904" s="391"/>
      <c r="QAE2904" s="391"/>
      <c r="QAF2904" s="391"/>
      <c r="QAG2904" s="391"/>
      <c r="QAH2904" s="391"/>
      <c r="QAI2904" s="391"/>
      <c r="QAJ2904" s="391"/>
      <c r="QAK2904" s="391"/>
      <c r="QAL2904" s="391"/>
      <c r="QAM2904" s="391"/>
      <c r="QAN2904" s="391"/>
      <c r="QAO2904" s="391"/>
      <c r="QAP2904" s="391"/>
      <c r="QAQ2904" s="391"/>
      <c r="QAR2904" s="391"/>
      <c r="QAS2904" s="391"/>
      <c r="QAT2904" s="391"/>
      <c r="QAU2904" s="391"/>
      <c r="QAV2904" s="391"/>
      <c r="QAW2904" s="391"/>
      <c r="QAX2904" s="391"/>
      <c r="QAY2904" s="391"/>
      <c r="QAZ2904" s="391"/>
      <c r="QBA2904" s="391"/>
      <c r="QBB2904" s="391"/>
      <c r="QBC2904" s="391"/>
      <c r="QBD2904" s="391"/>
      <c r="QBE2904" s="391"/>
      <c r="QBF2904" s="391"/>
      <c r="QBG2904" s="391"/>
      <c r="QBH2904" s="391"/>
      <c r="QBI2904" s="391"/>
      <c r="QBJ2904" s="391"/>
      <c r="QBK2904" s="391"/>
      <c r="QBL2904" s="391"/>
      <c r="QBM2904" s="391"/>
      <c r="QBN2904" s="391"/>
      <c r="QBO2904" s="391"/>
      <c r="QBP2904" s="391"/>
      <c r="QBQ2904" s="391"/>
      <c r="QBR2904" s="391"/>
      <c r="QBS2904" s="391"/>
      <c r="QBT2904" s="391"/>
      <c r="QBU2904" s="391"/>
      <c r="QBV2904" s="391"/>
      <c r="QBW2904" s="391"/>
      <c r="QBX2904" s="391"/>
      <c r="QBY2904" s="391"/>
      <c r="QBZ2904" s="391"/>
      <c r="QCA2904" s="391"/>
      <c r="QCB2904" s="391"/>
      <c r="QCC2904" s="391"/>
      <c r="QCD2904" s="391"/>
      <c r="QCE2904" s="391"/>
      <c r="QCF2904" s="391"/>
      <c r="QCG2904" s="391"/>
      <c r="QCH2904" s="391"/>
      <c r="QCI2904" s="391"/>
      <c r="QCJ2904" s="391"/>
      <c r="QCK2904" s="391"/>
      <c r="QCL2904" s="391"/>
      <c r="QCM2904" s="391"/>
      <c r="QCN2904" s="391"/>
      <c r="QCO2904" s="391"/>
      <c r="QCP2904" s="391"/>
      <c r="QCQ2904" s="391"/>
      <c r="QCR2904" s="391"/>
      <c r="QCS2904" s="391"/>
      <c r="QCT2904" s="391"/>
      <c r="QCU2904" s="391"/>
      <c r="QCV2904" s="391"/>
      <c r="QCW2904" s="391"/>
      <c r="QCX2904" s="391"/>
      <c r="QCY2904" s="391"/>
      <c r="QCZ2904" s="391"/>
      <c r="QDA2904" s="391"/>
      <c r="QDB2904" s="391"/>
      <c r="QDC2904" s="391"/>
      <c r="QDD2904" s="391"/>
      <c r="QDE2904" s="391"/>
      <c r="QDF2904" s="391"/>
      <c r="QDG2904" s="391"/>
      <c r="QDH2904" s="391"/>
      <c r="QDI2904" s="391"/>
      <c r="QDJ2904" s="391"/>
      <c r="QDK2904" s="391"/>
      <c r="QDL2904" s="391"/>
      <c r="QDM2904" s="391"/>
      <c r="QDN2904" s="391"/>
      <c r="QDO2904" s="391"/>
      <c r="QDP2904" s="391"/>
      <c r="QDQ2904" s="391"/>
      <c r="QDR2904" s="391"/>
      <c r="QDS2904" s="391"/>
      <c r="QDT2904" s="391"/>
      <c r="QDU2904" s="391"/>
      <c r="QDV2904" s="391"/>
      <c r="QDW2904" s="391"/>
      <c r="QDX2904" s="391"/>
      <c r="QDY2904" s="391"/>
      <c r="QDZ2904" s="391"/>
      <c r="QEA2904" s="391"/>
      <c r="QEB2904" s="391"/>
      <c r="QEC2904" s="391"/>
      <c r="QED2904" s="391"/>
      <c r="QEE2904" s="391"/>
      <c r="QEF2904" s="391"/>
      <c r="QEG2904" s="391"/>
      <c r="QEH2904" s="391"/>
      <c r="QEI2904" s="391"/>
      <c r="QEJ2904" s="391"/>
      <c r="QEK2904" s="391"/>
      <c r="QEL2904" s="391"/>
      <c r="QEM2904" s="391"/>
      <c r="QEN2904" s="391"/>
      <c r="QEO2904" s="391"/>
      <c r="QEP2904" s="391"/>
      <c r="QEQ2904" s="391"/>
      <c r="QER2904" s="391"/>
      <c r="QES2904" s="391"/>
      <c r="QET2904" s="391"/>
      <c r="QEU2904" s="391"/>
      <c r="QEV2904" s="391"/>
      <c r="QEW2904" s="391"/>
      <c r="QEX2904" s="391"/>
      <c r="QEY2904" s="391"/>
      <c r="QEZ2904" s="391"/>
      <c r="QFA2904" s="391"/>
      <c r="QFB2904" s="391"/>
      <c r="QFC2904" s="391"/>
      <c r="QFD2904" s="391"/>
      <c r="QFE2904" s="391"/>
      <c r="QFF2904" s="391"/>
      <c r="QFG2904" s="391"/>
      <c r="QFH2904" s="391"/>
      <c r="QFI2904" s="391"/>
      <c r="QFJ2904" s="391"/>
      <c r="QFK2904" s="391"/>
      <c r="QFL2904" s="391"/>
      <c r="QFM2904" s="391"/>
      <c r="QFN2904" s="391"/>
      <c r="QFO2904" s="391"/>
      <c r="QFP2904" s="391"/>
      <c r="QFQ2904" s="391"/>
      <c r="QFR2904" s="391"/>
      <c r="QFS2904" s="391"/>
      <c r="QFT2904" s="391"/>
      <c r="QFU2904" s="391"/>
      <c r="QFV2904" s="391"/>
      <c r="QFW2904" s="391"/>
      <c r="QFX2904" s="391"/>
      <c r="QFY2904" s="391"/>
      <c r="QFZ2904" s="391"/>
      <c r="QGA2904" s="391"/>
      <c r="QGB2904" s="391"/>
      <c r="QGC2904" s="391"/>
      <c r="QGD2904" s="391"/>
      <c r="QGE2904" s="391"/>
      <c r="QGF2904" s="391"/>
      <c r="QGG2904" s="391"/>
      <c r="QGH2904" s="391"/>
      <c r="QGI2904" s="391"/>
      <c r="QGJ2904" s="391"/>
      <c r="QGK2904" s="391"/>
      <c r="QGL2904" s="391"/>
      <c r="QGM2904" s="391"/>
      <c r="QGN2904" s="391"/>
      <c r="QGO2904" s="391"/>
      <c r="QGP2904" s="391"/>
      <c r="QGQ2904" s="391"/>
      <c r="QGR2904" s="391"/>
      <c r="QGS2904" s="391"/>
      <c r="QGT2904" s="391"/>
      <c r="QGU2904" s="391"/>
      <c r="QGV2904" s="391"/>
      <c r="QGW2904" s="391"/>
      <c r="QGX2904" s="391"/>
      <c r="QGY2904" s="391"/>
      <c r="QGZ2904" s="391"/>
      <c r="QHA2904" s="391"/>
      <c r="QHB2904" s="391"/>
      <c r="QHC2904" s="391"/>
      <c r="QHD2904" s="391"/>
      <c r="QHE2904" s="391"/>
      <c r="QHF2904" s="391"/>
      <c r="QHG2904" s="391"/>
      <c r="QHH2904" s="391"/>
      <c r="QHI2904" s="391"/>
      <c r="QHJ2904" s="391"/>
      <c r="QHK2904" s="391"/>
      <c r="QHL2904" s="391"/>
      <c r="QHM2904" s="391"/>
      <c r="QHN2904" s="391"/>
      <c r="QHO2904" s="391"/>
      <c r="QHP2904" s="391"/>
      <c r="QHQ2904" s="391"/>
      <c r="QHR2904" s="391"/>
      <c r="QHS2904" s="391"/>
      <c r="QHT2904" s="391"/>
      <c r="QHU2904" s="391"/>
      <c r="QHV2904" s="391"/>
      <c r="QHW2904" s="391"/>
      <c r="QHX2904" s="391"/>
      <c r="QHY2904" s="391"/>
      <c r="QHZ2904" s="391"/>
      <c r="QIA2904" s="391"/>
      <c r="QIB2904" s="391"/>
      <c r="QIC2904" s="391"/>
      <c r="QID2904" s="391"/>
      <c r="QIE2904" s="391"/>
      <c r="QIF2904" s="391"/>
      <c r="QIG2904" s="391"/>
      <c r="QIH2904" s="391"/>
      <c r="QII2904" s="391"/>
      <c r="QIJ2904" s="391"/>
      <c r="QIK2904" s="391"/>
      <c r="QIL2904" s="391"/>
      <c r="QIM2904" s="391"/>
      <c r="QIN2904" s="391"/>
      <c r="QIO2904" s="391"/>
      <c r="QIP2904" s="391"/>
      <c r="QIQ2904" s="391"/>
      <c r="QIR2904" s="391"/>
      <c r="QIS2904" s="391"/>
      <c r="QIT2904" s="391"/>
      <c r="QIU2904" s="391"/>
      <c r="QIV2904" s="391"/>
      <c r="QIW2904" s="391"/>
      <c r="QIX2904" s="391"/>
      <c r="QIY2904" s="391"/>
      <c r="QIZ2904" s="391"/>
      <c r="QJA2904" s="391"/>
      <c r="QJB2904" s="391"/>
      <c r="QJC2904" s="391"/>
      <c r="QJD2904" s="391"/>
      <c r="QJE2904" s="391"/>
      <c r="QJF2904" s="391"/>
      <c r="QJG2904" s="391"/>
      <c r="QJH2904" s="391"/>
      <c r="QJI2904" s="391"/>
      <c r="QJJ2904" s="391"/>
      <c r="QJK2904" s="391"/>
      <c r="QJL2904" s="391"/>
      <c r="QJM2904" s="391"/>
      <c r="QJN2904" s="391"/>
      <c r="QJO2904" s="391"/>
      <c r="QJP2904" s="391"/>
      <c r="QJQ2904" s="391"/>
      <c r="QJR2904" s="391"/>
      <c r="QJS2904" s="391"/>
      <c r="QJT2904" s="391"/>
      <c r="QJU2904" s="391"/>
      <c r="QJV2904" s="391"/>
      <c r="QJW2904" s="391"/>
      <c r="QJX2904" s="391"/>
      <c r="QJY2904" s="391"/>
      <c r="QJZ2904" s="391"/>
      <c r="QKA2904" s="391"/>
      <c r="QKB2904" s="391"/>
      <c r="QKC2904" s="391"/>
      <c r="QKD2904" s="391"/>
      <c r="QKE2904" s="391"/>
      <c r="QKF2904" s="391"/>
      <c r="QKG2904" s="391"/>
      <c r="QKH2904" s="391"/>
      <c r="QKI2904" s="391"/>
      <c r="QKJ2904" s="391"/>
      <c r="QKK2904" s="391"/>
      <c r="QKL2904" s="391"/>
      <c r="QKM2904" s="391"/>
      <c r="QKN2904" s="391"/>
      <c r="QKO2904" s="391"/>
      <c r="QKP2904" s="391"/>
      <c r="QKQ2904" s="391"/>
      <c r="QKR2904" s="391"/>
      <c r="QKS2904" s="391"/>
      <c r="QKT2904" s="391"/>
      <c r="QKU2904" s="391"/>
      <c r="QKV2904" s="391"/>
      <c r="QKW2904" s="391"/>
      <c r="QKX2904" s="391"/>
      <c r="QKY2904" s="391"/>
      <c r="QKZ2904" s="391"/>
      <c r="QLA2904" s="391"/>
      <c r="QLB2904" s="391"/>
      <c r="QLC2904" s="391"/>
      <c r="QLD2904" s="391"/>
      <c r="QLE2904" s="391"/>
      <c r="QLF2904" s="391"/>
      <c r="QLG2904" s="391"/>
      <c r="QLH2904" s="391"/>
      <c r="QLI2904" s="391"/>
      <c r="QLJ2904" s="391"/>
      <c r="QLK2904" s="391"/>
      <c r="QLL2904" s="391"/>
      <c r="QLM2904" s="391"/>
      <c r="QLN2904" s="391"/>
      <c r="QLO2904" s="391"/>
      <c r="QLP2904" s="391"/>
      <c r="QLQ2904" s="391"/>
      <c r="QLR2904" s="391"/>
      <c r="QLS2904" s="391"/>
      <c r="QLT2904" s="391"/>
      <c r="QLU2904" s="391"/>
      <c r="QLV2904" s="391"/>
      <c r="QLW2904" s="391"/>
      <c r="QLX2904" s="391"/>
      <c r="QLY2904" s="391"/>
      <c r="QLZ2904" s="391"/>
      <c r="QMA2904" s="391"/>
      <c r="QMB2904" s="391"/>
      <c r="QMC2904" s="391"/>
      <c r="QMD2904" s="391"/>
      <c r="QME2904" s="391"/>
      <c r="QMF2904" s="391"/>
      <c r="QMG2904" s="391"/>
      <c r="QMH2904" s="391"/>
      <c r="QMI2904" s="391"/>
      <c r="QMJ2904" s="391"/>
      <c r="QMK2904" s="391"/>
      <c r="QML2904" s="391"/>
      <c r="QMM2904" s="391"/>
      <c r="QMN2904" s="391"/>
      <c r="QMO2904" s="391"/>
      <c r="QMP2904" s="391"/>
      <c r="QMQ2904" s="391"/>
      <c r="QMR2904" s="391"/>
      <c r="QMS2904" s="391"/>
      <c r="QMT2904" s="391"/>
      <c r="QMU2904" s="391"/>
      <c r="QMV2904" s="391"/>
      <c r="QMW2904" s="391"/>
      <c r="QMX2904" s="391"/>
      <c r="QMY2904" s="391"/>
      <c r="QMZ2904" s="391"/>
      <c r="QNA2904" s="391"/>
      <c r="QNB2904" s="391"/>
      <c r="QNC2904" s="391"/>
      <c r="QND2904" s="391"/>
      <c r="QNE2904" s="391"/>
      <c r="QNF2904" s="391"/>
      <c r="QNG2904" s="391"/>
      <c r="QNH2904" s="391"/>
      <c r="QNI2904" s="391"/>
      <c r="QNJ2904" s="391"/>
      <c r="QNK2904" s="391"/>
      <c r="QNL2904" s="391"/>
      <c r="QNM2904" s="391"/>
      <c r="QNN2904" s="391"/>
      <c r="QNO2904" s="391"/>
      <c r="QNP2904" s="391"/>
      <c r="QNQ2904" s="391"/>
      <c r="QNR2904" s="391"/>
      <c r="QNS2904" s="391"/>
      <c r="QNT2904" s="391"/>
      <c r="QNU2904" s="391"/>
      <c r="QNV2904" s="391"/>
      <c r="QNW2904" s="391"/>
      <c r="QNX2904" s="391"/>
      <c r="QNY2904" s="391"/>
      <c r="QNZ2904" s="391"/>
      <c r="QOA2904" s="391"/>
      <c r="QOB2904" s="391"/>
      <c r="QOC2904" s="391"/>
      <c r="QOD2904" s="391"/>
      <c r="QOE2904" s="391"/>
      <c r="QOF2904" s="391"/>
      <c r="QOG2904" s="391"/>
      <c r="QOH2904" s="391"/>
      <c r="QOI2904" s="391"/>
      <c r="QOJ2904" s="391"/>
      <c r="QOK2904" s="391"/>
      <c r="QOL2904" s="391"/>
      <c r="QOM2904" s="391"/>
      <c r="QON2904" s="391"/>
      <c r="QOO2904" s="391"/>
      <c r="QOP2904" s="391"/>
      <c r="QOQ2904" s="391"/>
      <c r="QOR2904" s="391"/>
      <c r="QOS2904" s="391"/>
      <c r="QOT2904" s="391"/>
      <c r="QOU2904" s="391"/>
      <c r="QOV2904" s="391"/>
      <c r="QOW2904" s="391"/>
      <c r="QOX2904" s="391"/>
      <c r="QOY2904" s="391"/>
      <c r="QOZ2904" s="391"/>
      <c r="QPA2904" s="391"/>
      <c r="QPB2904" s="391"/>
      <c r="QPC2904" s="391"/>
      <c r="QPD2904" s="391"/>
      <c r="QPE2904" s="391"/>
      <c r="QPF2904" s="391"/>
      <c r="QPG2904" s="391"/>
      <c r="QPH2904" s="391"/>
      <c r="QPI2904" s="391"/>
      <c r="QPJ2904" s="391"/>
      <c r="QPK2904" s="391"/>
      <c r="QPL2904" s="391"/>
      <c r="QPM2904" s="391"/>
      <c r="QPN2904" s="391"/>
      <c r="QPO2904" s="391"/>
      <c r="QPP2904" s="391"/>
      <c r="QPQ2904" s="391"/>
      <c r="QPR2904" s="391"/>
      <c r="QPS2904" s="391"/>
      <c r="QPT2904" s="391"/>
      <c r="QPU2904" s="391"/>
      <c r="QPV2904" s="391"/>
      <c r="QPW2904" s="391"/>
      <c r="QPX2904" s="391"/>
      <c r="QPY2904" s="391"/>
      <c r="QPZ2904" s="391"/>
      <c r="QQA2904" s="391"/>
      <c r="QQB2904" s="391"/>
      <c r="QQC2904" s="391"/>
      <c r="QQD2904" s="391"/>
      <c r="QQE2904" s="391"/>
      <c r="QQF2904" s="391"/>
      <c r="QQG2904" s="391"/>
      <c r="QQH2904" s="391"/>
      <c r="QQI2904" s="391"/>
      <c r="QQJ2904" s="391"/>
      <c r="QQK2904" s="391"/>
      <c r="QQL2904" s="391"/>
      <c r="QQM2904" s="391"/>
      <c r="QQN2904" s="391"/>
      <c r="QQO2904" s="391"/>
      <c r="QQP2904" s="391"/>
      <c r="QQQ2904" s="391"/>
      <c r="QQR2904" s="391"/>
      <c r="QQS2904" s="391"/>
      <c r="QQT2904" s="391"/>
      <c r="QQU2904" s="391"/>
      <c r="QQV2904" s="391"/>
      <c r="QQW2904" s="391"/>
      <c r="QQX2904" s="391"/>
      <c r="QQY2904" s="391"/>
      <c r="QQZ2904" s="391"/>
      <c r="QRA2904" s="391"/>
      <c r="QRB2904" s="391"/>
      <c r="QRC2904" s="391"/>
      <c r="QRD2904" s="391"/>
      <c r="QRE2904" s="391"/>
      <c r="QRF2904" s="391"/>
      <c r="QRG2904" s="391"/>
      <c r="QRH2904" s="391"/>
      <c r="QRI2904" s="391"/>
      <c r="QRJ2904" s="391"/>
      <c r="QRK2904" s="391"/>
      <c r="QRL2904" s="391"/>
      <c r="QRM2904" s="391"/>
      <c r="QRN2904" s="391"/>
      <c r="QRO2904" s="391"/>
      <c r="QRP2904" s="391"/>
      <c r="QRQ2904" s="391"/>
      <c r="QRR2904" s="391"/>
      <c r="QRS2904" s="391"/>
      <c r="QRT2904" s="391"/>
      <c r="QRU2904" s="391"/>
      <c r="QRV2904" s="391"/>
      <c r="QRW2904" s="391"/>
      <c r="QRX2904" s="391"/>
      <c r="QRY2904" s="391"/>
      <c r="QRZ2904" s="391"/>
      <c r="QSA2904" s="391"/>
      <c r="QSB2904" s="391"/>
      <c r="QSC2904" s="391"/>
      <c r="QSD2904" s="391"/>
      <c r="QSE2904" s="391"/>
      <c r="QSF2904" s="391"/>
      <c r="QSG2904" s="391"/>
      <c r="QSH2904" s="391"/>
      <c r="QSI2904" s="391"/>
      <c r="QSJ2904" s="391"/>
      <c r="QSK2904" s="391"/>
      <c r="QSL2904" s="391"/>
      <c r="QSM2904" s="391"/>
      <c r="QSN2904" s="391"/>
      <c r="QSO2904" s="391"/>
      <c r="QSP2904" s="391"/>
      <c r="QSQ2904" s="391"/>
      <c r="QSR2904" s="391"/>
      <c r="QSS2904" s="391"/>
      <c r="QST2904" s="391"/>
      <c r="QSU2904" s="391"/>
      <c r="QSV2904" s="391"/>
      <c r="QSW2904" s="391"/>
      <c r="QSX2904" s="391"/>
      <c r="QSY2904" s="391"/>
      <c r="QSZ2904" s="391"/>
      <c r="QTA2904" s="391"/>
      <c r="QTB2904" s="391"/>
      <c r="QTC2904" s="391"/>
      <c r="QTD2904" s="391"/>
      <c r="QTE2904" s="391"/>
      <c r="QTF2904" s="391"/>
      <c r="QTG2904" s="391"/>
      <c r="QTH2904" s="391"/>
      <c r="QTI2904" s="391"/>
      <c r="QTJ2904" s="391"/>
      <c r="QTK2904" s="391"/>
      <c r="QTL2904" s="391"/>
      <c r="QTM2904" s="391"/>
      <c r="QTN2904" s="391"/>
      <c r="QTO2904" s="391"/>
      <c r="QTP2904" s="391"/>
      <c r="QTQ2904" s="391"/>
      <c r="QTR2904" s="391"/>
      <c r="QTS2904" s="391"/>
      <c r="QTT2904" s="391"/>
      <c r="QTU2904" s="391"/>
      <c r="QTV2904" s="391"/>
      <c r="QTW2904" s="391"/>
      <c r="QTX2904" s="391"/>
      <c r="QTY2904" s="391"/>
      <c r="QTZ2904" s="391"/>
      <c r="QUA2904" s="391"/>
      <c r="QUB2904" s="391"/>
      <c r="QUC2904" s="391"/>
      <c r="QUD2904" s="391"/>
      <c r="QUE2904" s="391"/>
      <c r="QUF2904" s="391"/>
      <c r="QUG2904" s="391"/>
      <c r="QUH2904" s="391"/>
      <c r="QUI2904" s="391"/>
      <c r="QUJ2904" s="391"/>
      <c r="QUK2904" s="391"/>
      <c r="QUL2904" s="391"/>
      <c r="QUM2904" s="391"/>
      <c r="QUN2904" s="391"/>
      <c r="QUO2904" s="391"/>
      <c r="QUP2904" s="391"/>
      <c r="QUQ2904" s="391"/>
      <c r="QUR2904" s="391"/>
      <c r="QUS2904" s="391"/>
      <c r="QUT2904" s="391"/>
      <c r="QUU2904" s="391"/>
      <c r="QUV2904" s="391"/>
      <c r="QUW2904" s="391"/>
      <c r="QUX2904" s="391"/>
      <c r="QUY2904" s="391"/>
      <c r="QUZ2904" s="391"/>
      <c r="QVA2904" s="391"/>
      <c r="QVB2904" s="391"/>
      <c r="QVC2904" s="391"/>
      <c r="QVD2904" s="391"/>
      <c r="QVE2904" s="391"/>
      <c r="QVF2904" s="391"/>
      <c r="QVG2904" s="391"/>
      <c r="QVH2904" s="391"/>
      <c r="QVI2904" s="391"/>
      <c r="QVJ2904" s="391"/>
      <c r="QVK2904" s="391"/>
      <c r="QVL2904" s="391"/>
      <c r="QVM2904" s="391"/>
      <c r="QVN2904" s="391"/>
      <c r="QVO2904" s="391"/>
      <c r="QVP2904" s="391"/>
      <c r="QVQ2904" s="391"/>
      <c r="QVR2904" s="391"/>
      <c r="QVS2904" s="391"/>
      <c r="QVT2904" s="391"/>
      <c r="QVU2904" s="391"/>
      <c r="QVV2904" s="391"/>
      <c r="QVW2904" s="391"/>
      <c r="QVX2904" s="391"/>
      <c r="QVY2904" s="391"/>
      <c r="QVZ2904" s="391"/>
      <c r="QWA2904" s="391"/>
      <c r="QWB2904" s="391"/>
      <c r="QWC2904" s="391"/>
      <c r="QWD2904" s="391"/>
      <c r="QWE2904" s="391"/>
      <c r="QWF2904" s="391"/>
      <c r="QWG2904" s="391"/>
      <c r="QWH2904" s="391"/>
      <c r="QWI2904" s="391"/>
      <c r="QWJ2904" s="391"/>
      <c r="QWK2904" s="391"/>
      <c r="QWL2904" s="391"/>
      <c r="QWM2904" s="391"/>
      <c r="QWN2904" s="391"/>
      <c r="QWO2904" s="391"/>
      <c r="QWP2904" s="391"/>
      <c r="QWQ2904" s="391"/>
      <c r="QWR2904" s="391"/>
      <c r="QWS2904" s="391"/>
      <c r="QWT2904" s="391"/>
      <c r="QWU2904" s="391"/>
      <c r="QWV2904" s="391"/>
      <c r="QWW2904" s="391"/>
      <c r="QWX2904" s="391"/>
      <c r="QWY2904" s="391"/>
      <c r="QWZ2904" s="391"/>
      <c r="QXA2904" s="391"/>
      <c r="QXB2904" s="391"/>
      <c r="QXC2904" s="391"/>
      <c r="QXD2904" s="391"/>
      <c r="QXE2904" s="391"/>
      <c r="QXF2904" s="391"/>
      <c r="QXG2904" s="391"/>
      <c r="QXH2904" s="391"/>
      <c r="QXI2904" s="391"/>
      <c r="QXJ2904" s="391"/>
      <c r="QXK2904" s="391"/>
      <c r="QXL2904" s="391"/>
      <c r="QXM2904" s="391"/>
      <c r="QXN2904" s="391"/>
      <c r="QXO2904" s="391"/>
      <c r="QXP2904" s="391"/>
      <c r="QXQ2904" s="391"/>
      <c r="QXR2904" s="391"/>
      <c r="QXS2904" s="391"/>
      <c r="QXT2904" s="391"/>
      <c r="QXU2904" s="391"/>
      <c r="QXV2904" s="391"/>
      <c r="QXW2904" s="391"/>
      <c r="QXX2904" s="391"/>
      <c r="QXY2904" s="391"/>
      <c r="QXZ2904" s="391"/>
      <c r="QYA2904" s="391"/>
      <c r="QYB2904" s="391"/>
      <c r="QYC2904" s="391"/>
      <c r="QYD2904" s="391"/>
      <c r="QYE2904" s="391"/>
      <c r="QYF2904" s="391"/>
      <c r="QYG2904" s="391"/>
      <c r="QYH2904" s="391"/>
      <c r="QYI2904" s="391"/>
      <c r="QYJ2904" s="391"/>
      <c r="QYK2904" s="391"/>
      <c r="QYL2904" s="391"/>
      <c r="QYM2904" s="391"/>
      <c r="QYN2904" s="391"/>
      <c r="QYO2904" s="391"/>
      <c r="QYP2904" s="391"/>
      <c r="QYQ2904" s="391"/>
      <c r="QYR2904" s="391"/>
      <c r="QYS2904" s="391"/>
      <c r="QYT2904" s="391"/>
      <c r="QYU2904" s="391"/>
      <c r="QYV2904" s="391"/>
      <c r="QYW2904" s="391"/>
      <c r="QYX2904" s="391"/>
      <c r="QYY2904" s="391"/>
      <c r="QYZ2904" s="391"/>
      <c r="QZA2904" s="391"/>
      <c r="QZB2904" s="391"/>
      <c r="QZC2904" s="391"/>
      <c r="QZD2904" s="391"/>
      <c r="QZE2904" s="391"/>
      <c r="QZF2904" s="391"/>
      <c r="QZG2904" s="391"/>
      <c r="QZH2904" s="391"/>
      <c r="QZI2904" s="391"/>
      <c r="QZJ2904" s="391"/>
      <c r="QZK2904" s="391"/>
      <c r="QZL2904" s="391"/>
      <c r="QZM2904" s="391"/>
      <c r="QZN2904" s="391"/>
      <c r="QZO2904" s="391"/>
      <c r="QZP2904" s="391"/>
      <c r="QZQ2904" s="391"/>
      <c r="QZR2904" s="391"/>
      <c r="QZS2904" s="391"/>
      <c r="QZT2904" s="391"/>
      <c r="QZU2904" s="391"/>
      <c r="QZV2904" s="391"/>
      <c r="QZW2904" s="391"/>
      <c r="QZX2904" s="391"/>
      <c r="QZY2904" s="391"/>
      <c r="QZZ2904" s="391"/>
      <c r="RAA2904" s="391"/>
      <c r="RAB2904" s="391"/>
      <c r="RAC2904" s="391"/>
      <c r="RAD2904" s="391"/>
      <c r="RAE2904" s="391"/>
      <c r="RAF2904" s="391"/>
      <c r="RAG2904" s="391"/>
      <c r="RAH2904" s="391"/>
      <c r="RAI2904" s="391"/>
      <c r="RAJ2904" s="391"/>
      <c r="RAK2904" s="391"/>
      <c r="RAL2904" s="391"/>
      <c r="RAM2904" s="391"/>
      <c r="RAN2904" s="391"/>
      <c r="RAO2904" s="391"/>
      <c r="RAP2904" s="391"/>
      <c r="RAQ2904" s="391"/>
      <c r="RAR2904" s="391"/>
      <c r="RAS2904" s="391"/>
      <c r="RAT2904" s="391"/>
      <c r="RAU2904" s="391"/>
      <c r="RAV2904" s="391"/>
      <c r="RAW2904" s="391"/>
      <c r="RAX2904" s="391"/>
      <c r="RAY2904" s="391"/>
      <c r="RAZ2904" s="391"/>
      <c r="RBA2904" s="391"/>
      <c r="RBB2904" s="391"/>
      <c r="RBC2904" s="391"/>
      <c r="RBD2904" s="391"/>
      <c r="RBE2904" s="391"/>
      <c r="RBF2904" s="391"/>
      <c r="RBG2904" s="391"/>
      <c r="RBH2904" s="391"/>
      <c r="RBI2904" s="391"/>
      <c r="RBJ2904" s="391"/>
      <c r="RBK2904" s="391"/>
      <c r="RBL2904" s="391"/>
      <c r="RBM2904" s="391"/>
      <c r="RBN2904" s="391"/>
      <c r="RBO2904" s="391"/>
      <c r="RBP2904" s="391"/>
      <c r="RBQ2904" s="391"/>
      <c r="RBR2904" s="391"/>
      <c r="RBS2904" s="391"/>
      <c r="RBT2904" s="391"/>
      <c r="RBU2904" s="391"/>
      <c r="RBV2904" s="391"/>
      <c r="RBW2904" s="391"/>
      <c r="RBX2904" s="391"/>
      <c r="RBY2904" s="391"/>
      <c r="RBZ2904" s="391"/>
      <c r="RCA2904" s="391"/>
      <c r="RCB2904" s="391"/>
      <c r="RCC2904" s="391"/>
      <c r="RCD2904" s="391"/>
      <c r="RCE2904" s="391"/>
      <c r="RCF2904" s="391"/>
      <c r="RCG2904" s="391"/>
      <c r="RCH2904" s="391"/>
      <c r="RCI2904" s="391"/>
      <c r="RCJ2904" s="391"/>
      <c r="RCK2904" s="391"/>
      <c r="RCL2904" s="391"/>
      <c r="RCM2904" s="391"/>
      <c r="RCN2904" s="391"/>
      <c r="RCO2904" s="391"/>
      <c r="RCP2904" s="391"/>
      <c r="RCQ2904" s="391"/>
      <c r="RCR2904" s="391"/>
      <c r="RCS2904" s="391"/>
      <c r="RCT2904" s="391"/>
      <c r="RCU2904" s="391"/>
      <c r="RCV2904" s="391"/>
      <c r="RCW2904" s="391"/>
      <c r="RCX2904" s="391"/>
      <c r="RCY2904" s="391"/>
      <c r="RCZ2904" s="391"/>
      <c r="RDA2904" s="391"/>
      <c r="RDB2904" s="391"/>
      <c r="RDC2904" s="391"/>
      <c r="RDD2904" s="391"/>
      <c r="RDE2904" s="391"/>
      <c r="RDF2904" s="391"/>
      <c r="RDG2904" s="391"/>
      <c r="RDH2904" s="391"/>
      <c r="RDI2904" s="391"/>
      <c r="RDJ2904" s="391"/>
      <c r="RDK2904" s="391"/>
      <c r="RDL2904" s="391"/>
      <c r="RDM2904" s="391"/>
      <c r="RDN2904" s="391"/>
      <c r="RDO2904" s="391"/>
      <c r="RDP2904" s="391"/>
      <c r="RDQ2904" s="391"/>
      <c r="RDR2904" s="391"/>
      <c r="RDS2904" s="391"/>
      <c r="RDT2904" s="391"/>
      <c r="RDU2904" s="391"/>
      <c r="RDV2904" s="391"/>
      <c r="RDW2904" s="391"/>
      <c r="RDX2904" s="391"/>
      <c r="RDY2904" s="391"/>
      <c r="RDZ2904" s="391"/>
      <c r="REA2904" s="391"/>
      <c r="REB2904" s="391"/>
      <c r="REC2904" s="391"/>
      <c r="RED2904" s="391"/>
      <c r="REE2904" s="391"/>
      <c r="REF2904" s="391"/>
      <c r="REG2904" s="391"/>
      <c r="REH2904" s="391"/>
      <c r="REI2904" s="391"/>
      <c r="REJ2904" s="391"/>
      <c r="REK2904" s="391"/>
      <c r="REL2904" s="391"/>
      <c r="REM2904" s="391"/>
      <c r="REN2904" s="391"/>
      <c r="REO2904" s="391"/>
      <c r="REP2904" s="391"/>
      <c r="REQ2904" s="391"/>
      <c r="RER2904" s="391"/>
      <c r="RES2904" s="391"/>
      <c r="RET2904" s="391"/>
      <c r="REU2904" s="391"/>
      <c r="REV2904" s="391"/>
      <c r="REW2904" s="391"/>
      <c r="REX2904" s="391"/>
      <c r="REY2904" s="391"/>
      <c r="REZ2904" s="391"/>
      <c r="RFA2904" s="391"/>
      <c r="RFB2904" s="391"/>
      <c r="RFC2904" s="391"/>
      <c r="RFD2904" s="391"/>
      <c r="RFE2904" s="391"/>
      <c r="RFF2904" s="391"/>
      <c r="RFG2904" s="391"/>
      <c r="RFH2904" s="391"/>
      <c r="RFI2904" s="391"/>
      <c r="RFJ2904" s="391"/>
      <c r="RFK2904" s="391"/>
      <c r="RFL2904" s="391"/>
      <c r="RFM2904" s="391"/>
      <c r="RFN2904" s="391"/>
      <c r="RFO2904" s="391"/>
      <c r="RFP2904" s="391"/>
      <c r="RFQ2904" s="391"/>
      <c r="RFR2904" s="391"/>
      <c r="RFS2904" s="391"/>
      <c r="RFT2904" s="391"/>
      <c r="RFU2904" s="391"/>
      <c r="RFV2904" s="391"/>
      <c r="RFW2904" s="391"/>
      <c r="RFX2904" s="391"/>
      <c r="RFY2904" s="391"/>
      <c r="RFZ2904" s="391"/>
      <c r="RGA2904" s="391"/>
      <c r="RGB2904" s="391"/>
      <c r="RGC2904" s="391"/>
      <c r="RGD2904" s="391"/>
      <c r="RGE2904" s="391"/>
      <c r="RGF2904" s="391"/>
      <c r="RGG2904" s="391"/>
      <c r="RGH2904" s="391"/>
      <c r="RGI2904" s="391"/>
      <c r="RGJ2904" s="391"/>
      <c r="RGK2904" s="391"/>
      <c r="RGL2904" s="391"/>
      <c r="RGM2904" s="391"/>
      <c r="RGN2904" s="391"/>
      <c r="RGO2904" s="391"/>
      <c r="RGP2904" s="391"/>
      <c r="RGQ2904" s="391"/>
      <c r="RGR2904" s="391"/>
      <c r="RGS2904" s="391"/>
      <c r="RGT2904" s="391"/>
      <c r="RGU2904" s="391"/>
      <c r="RGV2904" s="391"/>
      <c r="RGW2904" s="391"/>
      <c r="RGX2904" s="391"/>
      <c r="RGY2904" s="391"/>
      <c r="RGZ2904" s="391"/>
      <c r="RHA2904" s="391"/>
      <c r="RHB2904" s="391"/>
      <c r="RHC2904" s="391"/>
      <c r="RHD2904" s="391"/>
      <c r="RHE2904" s="391"/>
      <c r="RHF2904" s="391"/>
      <c r="RHG2904" s="391"/>
      <c r="RHH2904" s="391"/>
      <c r="RHI2904" s="391"/>
      <c r="RHJ2904" s="391"/>
      <c r="RHK2904" s="391"/>
      <c r="RHL2904" s="391"/>
      <c r="RHM2904" s="391"/>
      <c r="RHN2904" s="391"/>
      <c r="RHO2904" s="391"/>
      <c r="RHP2904" s="391"/>
      <c r="RHQ2904" s="391"/>
      <c r="RHR2904" s="391"/>
      <c r="RHS2904" s="391"/>
      <c r="RHT2904" s="391"/>
      <c r="RHU2904" s="391"/>
      <c r="RHV2904" s="391"/>
      <c r="RHW2904" s="391"/>
      <c r="RHX2904" s="391"/>
      <c r="RHY2904" s="391"/>
      <c r="RHZ2904" s="391"/>
      <c r="RIA2904" s="391"/>
      <c r="RIB2904" s="391"/>
      <c r="RIC2904" s="391"/>
      <c r="RID2904" s="391"/>
      <c r="RIE2904" s="391"/>
      <c r="RIF2904" s="391"/>
      <c r="RIG2904" s="391"/>
      <c r="RIH2904" s="391"/>
      <c r="RII2904" s="391"/>
      <c r="RIJ2904" s="391"/>
      <c r="RIK2904" s="391"/>
      <c r="RIL2904" s="391"/>
      <c r="RIM2904" s="391"/>
      <c r="RIN2904" s="391"/>
      <c r="RIO2904" s="391"/>
      <c r="RIP2904" s="391"/>
      <c r="RIQ2904" s="391"/>
      <c r="RIR2904" s="391"/>
      <c r="RIS2904" s="391"/>
      <c r="RIT2904" s="391"/>
      <c r="RIU2904" s="391"/>
      <c r="RIV2904" s="391"/>
      <c r="RIW2904" s="391"/>
      <c r="RIX2904" s="391"/>
      <c r="RIY2904" s="391"/>
      <c r="RIZ2904" s="391"/>
      <c r="RJA2904" s="391"/>
      <c r="RJB2904" s="391"/>
      <c r="RJC2904" s="391"/>
      <c r="RJD2904" s="391"/>
      <c r="RJE2904" s="391"/>
      <c r="RJF2904" s="391"/>
      <c r="RJG2904" s="391"/>
      <c r="RJH2904" s="391"/>
      <c r="RJI2904" s="391"/>
      <c r="RJJ2904" s="391"/>
      <c r="RJK2904" s="391"/>
      <c r="RJL2904" s="391"/>
      <c r="RJM2904" s="391"/>
      <c r="RJN2904" s="391"/>
      <c r="RJO2904" s="391"/>
      <c r="RJP2904" s="391"/>
      <c r="RJQ2904" s="391"/>
      <c r="RJR2904" s="391"/>
      <c r="RJS2904" s="391"/>
      <c r="RJT2904" s="391"/>
      <c r="RJU2904" s="391"/>
      <c r="RJV2904" s="391"/>
      <c r="RJW2904" s="391"/>
      <c r="RJX2904" s="391"/>
      <c r="RJY2904" s="391"/>
      <c r="RJZ2904" s="391"/>
      <c r="RKA2904" s="391"/>
      <c r="RKB2904" s="391"/>
      <c r="RKC2904" s="391"/>
      <c r="RKD2904" s="391"/>
      <c r="RKE2904" s="391"/>
      <c r="RKF2904" s="391"/>
      <c r="RKG2904" s="391"/>
      <c r="RKH2904" s="391"/>
      <c r="RKI2904" s="391"/>
      <c r="RKJ2904" s="391"/>
      <c r="RKK2904" s="391"/>
      <c r="RKL2904" s="391"/>
      <c r="RKM2904" s="391"/>
      <c r="RKN2904" s="391"/>
      <c r="RKO2904" s="391"/>
      <c r="RKP2904" s="391"/>
      <c r="RKQ2904" s="391"/>
      <c r="RKR2904" s="391"/>
      <c r="RKS2904" s="391"/>
      <c r="RKT2904" s="391"/>
      <c r="RKU2904" s="391"/>
      <c r="RKV2904" s="391"/>
      <c r="RKW2904" s="391"/>
      <c r="RKX2904" s="391"/>
      <c r="RKY2904" s="391"/>
      <c r="RKZ2904" s="391"/>
      <c r="RLA2904" s="391"/>
      <c r="RLB2904" s="391"/>
      <c r="RLC2904" s="391"/>
      <c r="RLD2904" s="391"/>
      <c r="RLE2904" s="391"/>
      <c r="RLF2904" s="391"/>
      <c r="RLG2904" s="391"/>
      <c r="RLH2904" s="391"/>
      <c r="RLI2904" s="391"/>
      <c r="RLJ2904" s="391"/>
      <c r="RLK2904" s="391"/>
      <c r="RLL2904" s="391"/>
      <c r="RLM2904" s="391"/>
      <c r="RLN2904" s="391"/>
      <c r="RLO2904" s="391"/>
      <c r="RLP2904" s="391"/>
      <c r="RLQ2904" s="391"/>
      <c r="RLR2904" s="391"/>
      <c r="RLS2904" s="391"/>
      <c r="RLT2904" s="391"/>
      <c r="RLU2904" s="391"/>
      <c r="RLV2904" s="391"/>
      <c r="RLW2904" s="391"/>
      <c r="RLX2904" s="391"/>
      <c r="RLY2904" s="391"/>
      <c r="RLZ2904" s="391"/>
      <c r="RMA2904" s="391"/>
      <c r="RMB2904" s="391"/>
      <c r="RMC2904" s="391"/>
      <c r="RMD2904" s="391"/>
      <c r="RME2904" s="391"/>
      <c r="RMF2904" s="391"/>
      <c r="RMG2904" s="391"/>
      <c r="RMH2904" s="391"/>
      <c r="RMI2904" s="391"/>
      <c r="RMJ2904" s="391"/>
      <c r="RMK2904" s="391"/>
      <c r="RML2904" s="391"/>
      <c r="RMM2904" s="391"/>
      <c r="RMN2904" s="391"/>
      <c r="RMO2904" s="391"/>
      <c r="RMP2904" s="391"/>
      <c r="RMQ2904" s="391"/>
      <c r="RMR2904" s="391"/>
      <c r="RMS2904" s="391"/>
      <c r="RMT2904" s="391"/>
      <c r="RMU2904" s="391"/>
      <c r="RMV2904" s="391"/>
      <c r="RMW2904" s="391"/>
      <c r="RMX2904" s="391"/>
      <c r="RMY2904" s="391"/>
      <c r="RMZ2904" s="391"/>
      <c r="RNA2904" s="391"/>
      <c r="RNB2904" s="391"/>
      <c r="RNC2904" s="391"/>
      <c r="RND2904" s="391"/>
      <c r="RNE2904" s="391"/>
      <c r="RNF2904" s="391"/>
      <c r="RNG2904" s="391"/>
      <c r="RNH2904" s="391"/>
      <c r="RNI2904" s="391"/>
      <c r="RNJ2904" s="391"/>
      <c r="RNK2904" s="391"/>
      <c r="RNL2904" s="391"/>
      <c r="RNM2904" s="391"/>
      <c r="RNN2904" s="391"/>
      <c r="RNO2904" s="391"/>
      <c r="RNP2904" s="391"/>
      <c r="RNQ2904" s="391"/>
      <c r="RNR2904" s="391"/>
      <c r="RNS2904" s="391"/>
      <c r="RNT2904" s="391"/>
      <c r="RNU2904" s="391"/>
      <c r="RNV2904" s="391"/>
      <c r="RNW2904" s="391"/>
      <c r="RNX2904" s="391"/>
      <c r="RNY2904" s="391"/>
      <c r="RNZ2904" s="391"/>
      <c r="ROA2904" s="391"/>
      <c r="ROB2904" s="391"/>
      <c r="ROC2904" s="391"/>
      <c r="ROD2904" s="391"/>
      <c r="ROE2904" s="391"/>
      <c r="ROF2904" s="391"/>
      <c r="ROG2904" s="391"/>
      <c r="ROH2904" s="391"/>
      <c r="ROI2904" s="391"/>
      <c r="ROJ2904" s="391"/>
      <c r="ROK2904" s="391"/>
      <c r="ROL2904" s="391"/>
      <c r="ROM2904" s="391"/>
      <c r="RON2904" s="391"/>
      <c r="ROO2904" s="391"/>
      <c r="ROP2904" s="391"/>
      <c r="ROQ2904" s="391"/>
      <c r="ROR2904" s="391"/>
      <c r="ROS2904" s="391"/>
      <c r="ROT2904" s="391"/>
      <c r="ROU2904" s="391"/>
      <c r="ROV2904" s="391"/>
      <c r="ROW2904" s="391"/>
      <c r="ROX2904" s="391"/>
      <c r="ROY2904" s="391"/>
      <c r="ROZ2904" s="391"/>
      <c r="RPA2904" s="391"/>
      <c r="RPB2904" s="391"/>
      <c r="RPC2904" s="391"/>
      <c r="RPD2904" s="391"/>
      <c r="RPE2904" s="391"/>
      <c r="RPF2904" s="391"/>
      <c r="RPG2904" s="391"/>
      <c r="RPH2904" s="391"/>
      <c r="RPI2904" s="391"/>
      <c r="RPJ2904" s="391"/>
      <c r="RPK2904" s="391"/>
      <c r="RPL2904" s="391"/>
      <c r="RPM2904" s="391"/>
      <c r="RPN2904" s="391"/>
      <c r="RPO2904" s="391"/>
      <c r="RPP2904" s="391"/>
      <c r="RPQ2904" s="391"/>
      <c r="RPR2904" s="391"/>
      <c r="RPS2904" s="391"/>
      <c r="RPT2904" s="391"/>
      <c r="RPU2904" s="391"/>
      <c r="RPV2904" s="391"/>
      <c r="RPW2904" s="391"/>
      <c r="RPX2904" s="391"/>
      <c r="RPY2904" s="391"/>
      <c r="RPZ2904" s="391"/>
      <c r="RQA2904" s="391"/>
      <c r="RQB2904" s="391"/>
      <c r="RQC2904" s="391"/>
      <c r="RQD2904" s="391"/>
      <c r="RQE2904" s="391"/>
      <c r="RQF2904" s="391"/>
      <c r="RQG2904" s="391"/>
      <c r="RQH2904" s="391"/>
      <c r="RQI2904" s="391"/>
      <c r="RQJ2904" s="391"/>
      <c r="RQK2904" s="391"/>
      <c r="RQL2904" s="391"/>
      <c r="RQM2904" s="391"/>
      <c r="RQN2904" s="391"/>
      <c r="RQO2904" s="391"/>
      <c r="RQP2904" s="391"/>
      <c r="RQQ2904" s="391"/>
      <c r="RQR2904" s="391"/>
      <c r="RQS2904" s="391"/>
      <c r="RQT2904" s="391"/>
      <c r="RQU2904" s="391"/>
      <c r="RQV2904" s="391"/>
      <c r="RQW2904" s="391"/>
      <c r="RQX2904" s="391"/>
      <c r="RQY2904" s="391"/>
      <c r="RQZ2904" s="391"/>
      <c r="RRA2904" s="391"/>
      <c r="RRB2904" s="391"/>
      <c r="RRC2904" s="391"/>
      <c r="RRD2904" s="391"/>
      <c r="RRE2904" s="391"/>
      <c r="RRF2904" s="391"/>
      <c r="RRG2904" s="391"/>
      <c r="RRH2904" s="391"/>
      <c r="RRI2904" s="391"/>
      <c r="RRJ2904" s="391"/>
      <c r="RRK2904" s="391"/>
      <c r="RRL2904" s="391"/>
      <c r="RRM2904" s="391"/>
      <c r="RRN2904" s="391"/>
      <c r="RRO2904" s="391"/>
      <c r="RRP2904" s="391"/>
      <c r="RRQ2904" s="391"/>
      <c r="RRR2904" s="391"/>
      <c r="RRS2904" s="391"/>
      <c r="RRT2904" s="391"/>
      <c r="RRU2904" s="391"/>
      <c r="RRV2904" s="391"/>
      <c r="RRW2904" s="391"/>
      <c r="RRX2904" s="391"/>
      <c r="RRY2904" s="391"/>
      <c r="RRZ2904" s="391"/>
      <c r="RSA2904" s="391"/>
      <c r="RSB2904" s="391"/>
      <c r="RSC2904" s="391"/>
      <c r="RSD2904" s="391"/>
      <c r="RSE2904" s="391"/>
      <c r="RSF2904" s="391"/>
      <c r="RSG2904" s="391"/>
      <c r="RSH2904" s="391"/>
      <c r="RSI2904" s="391"/>
      <c r="RSJ2904" s="391"/>
      <c r="RSK2904" s="391"/>
      <c r="RSL2904" s="391"/>
      <c r="RSM2904" s="391"/>
      <c r="RSN2904" s="391"/>
      <c r="RSO2904" s="391"/>
      <c r="RSP2904" s="391"/>
      <c r="RSQ2904" s="391"/>
      <c r="RSR2904" s="391"/>
      <c r="RSS2904" s="391"/>
      <c r="RST2904" s="391"/>
      <c r="RSU2904" s="391"/>
      <c r="RSV2904" s="391"/>
      <c r="RSW2904" s="391"/>
      <c r="RSX2904" s="391"/>
      <c r="RSY2904" s="391"/>
      <c r="RSZ2904" s="391"/>
      <c r="RTA2904" s="391"/>
      <c r="RTB2904" s="391"/>
      <c r="RTC2904" s="391"/>
      <c r="RTD2904" s="391"/>
      <c r="RTE2904" s="391"/>
      <c r="RTF2904" s="391"/>
      <c r="RTG2904" s="391"/>
      <c r="RTH2904" s="391"/>
      <c r="RTI2904" s="391"/>
      <c r="RTJ2904" s="391"/>
      <c r="RTK2904" s="391"/>
      <c r="RTL2904" s="391"/>
      <c r="RTM2904" s="391"/>
      <c r="RTN2904" s="391"/>
      <c r="RTO2904" s="391"/>
      <c r="RTP2904" s="391"/>
      <c r="RTQ2904" s="391"/>
      <c r="RTR2904" s="391"/>
      <c r="RTS2904" s="391"/>
      <c r="RTT2904" s="391"/>
      <c r="RTU2904" s="391"/>
      <c r="RTV2904" s="391"/>
      <c r="RTW2904" s="391"/>
      <c r="RTX2904" s="391"/>
      <c r="RTY2904" s="391"/>
      <c r="RTZ2904" s="391"/>
      <c r="RUA2904" s="391"/>
      <c r="RUB2904" s="391"/>
      <c r="RUC2904" s="391"/>
      <c r="RUD2904" s="391"/>
      <c r="RUE2904" s="391"/>
      <c r="RUF2904" s="391"/>
      <c r="RUG2904" s="391"/>
      <c r="RUH2904" s="391"/>
      <c r="RUI2904" s="391"/>
      <c r="RUJ2904" s="391"/>
      <c r="RUK2904" s="391"/>
      <c r="RUL2904" s="391"/>
      <c r="RUM2904" s="391"/>
      <c r="RUN2904" s="391"/>
      <c r="RUO2904" s="391"/>
      <c r="RUP2904" s="391"/>
      <c r="RUQ2904" s="391"/>
      <c r="RUR2904" s="391"/>
      <c r="RUS2904" s="391"/>
      <c r="RUT2904" s="391"/>
      <c r="RUU2904" s="391"/>
      <c r="RUV2904" s="391"/>
      <c r="RUW2904" s="391"/>
      <c r="RUX2904" s="391"/>
      <c r="RUY2904" s="391"/>
      <c r="RUZ2904" s="391"/>
      <c r="RVA2904" s="391"/>
      <c r="RVB2904" s="391"/>
      <c r="RVC2904" s="391"/>
      <c r="RVD2904" s="391"/>
      <c r="RVE2904" s="391"/>
      <c r="RVF2904" s="391"/>
      <c r="RVG2904" s="391"/>
      <c r="RVH2904" s="391"/>
      <c r="RVI2904" s="391"/>
      <c r="RVJ2904" s="391"/>
      <c r="RVK2904" s="391"/>
      <c r="RVL2904" s="391"/>
      <c r="RVM2904" s="391"/>
      <c r="RVN2904" s="391"/>
      <c r="RVO2904" s="391"/>
      <c r="RVP2904" s="391"/>
      <c r="RVQ2904" s="391"/>
      <c r="RVR2904" s="391"/>
      <c r="RVS2904" s="391"/>
      <c r="RVT2904" s="391"/>
      <c r="RVU2904" s="391"/>
      <c r="RVV2904" s="391"/>
      <c r="RVW2904" s="391"/>
      <c r="RVX2904" s="391"/>
      <c r="RVY2904" s="391"/>
      <c r="RVZ2904" s="391"/>
      <c r="RWA2904" s="391"/>
      <c r="RWB2904" s="391"/>
      <c r="RWC2904" s="391"/>
      <c r="RWD2904" s="391"/>
      <c r="RWE2904" s="391"/>
      <c r="RWF2904" s="391"/>
      <c r="RWG2904" s="391"/>
      <c r="RWH2904" s="391"/>
      <c r="RWI2904" s="391"/>
      <c r="RWJ2904" s="391"/>
      <c r="RWK2904" s="391"/>
      <c r="RWL2904" s="391"/>
      <c r="RWM2904" s="391"/>
      <c r="RWN2904" s="391"/>
      <c r="RWO2904" s="391"/>
      <c r="RWP2904" s="391"/>
      <c r="RWQ2904" s="391"/>
      <c r="RWR2904" s="391"/>
      <c r="RWS2904" s="391"/>
      <c r="RWT2904" s="391"/>
      <c r="RWU2904" s="391"/>
      <c r="RWV2904" s="391"/>
      <c r="RWW2904" s="391"/>
      <c r="RWX2904" s="391"/>
      <c r="RWY2904" s="391"/>
      <c r="RWZ2904" s="391"/>
      <c r="RXA2904" s="391"/>
      <c r="RXB2904" s="391"/>
      <c r="RXC2904" s="391"/>
      <c r="RXD2904" s="391"/>
      <c r="RXE2904" s="391"/>
      <c r="RXF2904" s="391"/>
      <c r="RXG2904" s="391"/>
      <c r="RXH2904" s="391"/>
      <c r="RXI2904" s="391"/>
      <c r="RXJ2904" s="391"/>
      <c r="RXK2904" s="391"/>
      <c r="RXL2904" s="391"/>
      <c r="RXM2904" s="391"/>
      <c r="RXN2904" s="391"/>
      <c r="RXO2904" s="391"/>
      <c r="RXP2904" s="391"/>
      <c r="RXQ2904" s="391"/>
      <c r="RXR2904" s="391"/>
      <c r="RXS2904" s="391"/>
      <c r="RXT2904" s="391"/>
      <c r="RXU2904" s="391"/>
      <c r="RXV2904" s="391"/>
      <c r="RXW2904" s="391"/>
      <c r="RXX2904" s="391"/>
      <c r="RXY2904" s="391"/>
      <c r="RXZ2904" s="391"/>
      <c r="RYA2904" s="391"/>
      <c r="RYB2904" s="391"/>
      <c r="RYC2904" s="391"/>
      <c r="RYD2904" s="391"/>
      <c r="RYE2904" s="391"/>
      <c r="RYF2904" s="391"/>
      <c r="RYG2904" s="391"/>
      <c r="RYH2904" s="391"/>
      <c r="RYI2904" s="391"/>
      <c r="RYJ2904" s="391"/>
      <c r="RYK2904" s="391"/>
      <c r="RYL2904" s="391"/>
      <c r="RYM2904" s="391"/>
      <c r="RYN2904" s="391"/>
      <c r="RYO2904" s="391"/>
      <c r="RYP2904" s="391"/>
      <c r="RYQ2904" s="391"/>
      <c r="RYR2904" s="391"/>
      <c r="RYS2904" s="391"/>
      <c r="RYT2904" s="391"/>
      <c r="RYU2904" s="391"/>
      <c r="RYV2904" s="391"/>
      <c r="RYW2904" s="391"/>
      <c r="RYX2904" s="391"/>
      <c r="RYY2904" s="391"/>
      <c r="RYZ2904" s="391"/>
      <c r="RZA2904" s="391"/>
      <c r="RZB2904" s="391"/>
      <c r="RZC2904" s="391"/>
      <c r="RZD2904" s="391"/>
      <c r="RZE2904" s="391"/>
      <c r="RZF2904" s="391"/>
      <c r="RZG2904" s="391"/>
      <c r="RZH2904" s="391"/>
      <c r="RZI2904" s="391"/>
      <c r="RZJ2904" s="391"/>
      <c r="RZK2904" s="391"/>
      <c r="RZL2904" s="391"/>
      <c r="RZM2904" s="391"/>
      <c r="RZN2904" s="391"/>
      <c r="RZO2904" s="391"/>
      <c r="RZP2904" s="391"/>
      <c r="RZQ2904" s="391"/>
      <c r="RZR2904" s="391"/>
      <c r="RZS2904" s="391"/>
      <c r="RZT2904" s="391"/>
      <c r="RZU2904" s="391"/>
      <c r="RZV2904" s="391"/>
      <c r="RZW2904" s="391"/>
      <c r="RZX2904" s="391"/>
      <c r="RZY2904" s="391"/>
      <c r="RZZ2904" s="391"/>
      <c r="SAA2904" s="391"/>
      <c r="SAB2904" s="391"/>
      <c r="SAC2904" s="391"/>
      <c r="SAD2904" s="391"/>
      <c r="SAE2904" s="391"/>
      <c r="SAF2904" s="391"/>
      <c r="SAG2904" s="391"/>
      <c r="SAH2904" s="391"/>
      <c r="SAI2904" s="391"/>
      <c r="SAJ2904" s="391"/>
      <c r="SAK2904" s="391"/>
      <c r="SAL2904" s="391"/>
      <c r="SAM2904" s="391"/>
      <c r="SAN2904" s="391"/>
      <c r="SAO2904" s="391"/>
      <c r="SAP2904" s="391"/>
      <c r="SAQ2904" s="391"/>
      <c r="SAR2904" s="391"/>
      <c r="SAS2904" s="391"/>
      <c r="SAT2904" s="391"/>
      <c r="SAU2904" s="391"/>
      <c r="SAV2904" s="391"/>
      <c r="SAW2904" s="391"/>
      <c r="SAX2904" s="391"/>
      <c r="SAY2904" s="391"/>
      <c r="SAZ2904" s="391"/>
      <c r="SBA2904" s="391"/>
      <c r="SBB2904" s="391"/>
      <c r="SBC2904" s="391"/>
      <c r="SBD2904" s="391"/>
      <c r="SBE2904" s="391"/>
      <c r="SBF2904" s="391"/>
      <c r="SBG2904" s="391"/>
      <c r="SBH2904" s="391"/>
      <c r="SBI2904" s="391"/>
      <c r="SBJ2904" s="391"/>
      <c r="SBK2904" s="391"/>
      <c r="SBL2904" s="391"/>
      <c r="SBM2904" s="391"/>
      <c r="SBN2904" s="391"/>
      <c r="SBO2904" s="391"/>
      <c r="SBP2904" s="391"/>
      <c r="SBQ2904" s="391"/>
      <c r="SBR2904" s="391"/>
      <c r="SBS2904" s="391"/>
      <c r="SBT2904" s="391"/>
      <c r="SBU2904" s="391"/>
      <c r="SBV2904" s="391"/>
      <c r="SBW2904" s="391"/>
      <c r="SBX2904" s="391"/>
      <c r="SBY2904" s="391"/>
      <c r="SBZ2904" s="391"/>
      <c r="SCA2904" s="391"/>
      <c r="SCB2904" s="391"/>
      <c r="SCC2904" s="391"/>
      <c r="SCD2904" s="391"/>
      <c r="SCE2904" s="391"/>
      <c r="SCF2904" s="391"/>
      <c r="SCG2904" s="391"/>
      <c r="SCH2904" s="391"/>
      <c r="SCI2904" s="391"/>
      <c r="SCJ2904" s="391"/>
      <c r="SCK2904" s="391"/>
      <c r="SCL2904" s="391"/>
      <c r="SCM2904" s="391"/>
      <c r="SCN2904" s="391"/>
      <c r="SCO2904" s="391"/>
      <c r="SCP2904" s="391"/>
      <c r="SCQ2904" s="391"/>
      <c r="SCR2904" s="391"/>
      <c r="SCS2904" s="391"/>
      <c r="SCT2904" s="391"/>
      <c r="SCU2904" s="391"/>
      <c r="SCV2904" s="391"/>
      <c r="SCW2904" s="391"/>
      <c r="SCX2904" s="391"/>
      <c r="SCY2904" s="391"/>
      <c r="SCZ2904" s="391"/>
      <c r="SDA2904" s="391"/>
      <c r="SDB2904" s="391"/>
      <c r="SDC2904" s="391"/>
      <c r="SDD2904" s="391"/>
      <c r="SDE2904" s="391"/>
      <c r="SDF2904" s="391"/>
      <c r="SDG2904" s="391"/>
      <c r="SDH2904" s="391"/>
      <c r="SDI2904" s="391"/>
      <c r="SDJ2904" s="391"/>
      <c r="SDK2904" s="391"/>
      <c r="SDL2904" s="391"/>
      <c r="SDM2904" s="391"/>
      <c r="SDN2904" s="391"/>
      <c r="SDO2904" s="391"/>
      <c r="SDP2904" s="391"/>
      <c r="SDQ2904" s="391"/>
      <c r="SDR2904" s="391"/>
      <c r="SDS2904" s="391"/>
      <c r="SDT2904" s="391"/>
      <c r="SDU2904" s="391"/>
      <c r="SDV2904" s="391"/>
      <c r="SDW2904" s="391"/>
      <c r="SDX2904" s="391"/>
      <c r="SDY2904" s="391"/>
      <c r="SDZ2904" s="391"/>
      <c r="SEA2904" s="391"/>
      <c r="SEB2904" s="391"/>
      <c r="SEC2904" s="391"/>
      <c r="SED2904" s="391"/>
      <c r="SEE2904" s="391"/>
      <c r="SEF2904" s="391"/>
      <c r="SEG2904" s="391"/>
      <c r="SEH2904" s="391"/>
      <c r="SEI2904" s="391"/>
      <c r="SEJ2904" s="391"/>
      <c r="SEK2904" s="391"/>
      <c r="SEL2904" s="391"/>
      <c r="SEM2904" s="391"/>
      <c r="SEN2904" s="391"/>
      <c r="SEO2904" s="391"/>
      <c r="SEP2904" s="391"/>
      <c r="SEQ2904" s="391"/>
      <c r="SER2904" s="391"/>
      <c r="SES2904" s="391"/>
      <c r="SET2904" s="391"/>
      <c r="SEU2904" s="391"/>
      <c r="SEV2904" s="391"/>
      <c r="SEW2904" s="391"/>
      <c r="SEX2904" s="391"/>
      <c r="SEY2904" s="391"/>
      <c r="SEZ2904" s="391"/>
      <c r="SFA2904" s="391"/>
      <c r="SFB2904" s="391"/>
      <c r="SFC2904" s="391"/>
      <c r="SFD2904" s="391"/>
      <c r="SFE2904" s="391"/>
      <c r="SFF2904" s="391"/>
      <c r="SFG2904" s="391"/>
      <c r="SFH2904" s="391"/>
      <c r="SFI2904" s="391"/>
      <c r="SFJ2904" s="391"/>
      <c r="SFK2904" s="391"/>
      <c r="SFL2904" s="391"/>
      <c r="SFM2904" s="391"/>
      <c r="SFN2904" s="391"/>
      <c r="SFO2904" s="391"/>
      <c r="SFP2904" s="391"/>
      <c r="SFQ2904" s="391"/>
      <c r="SFR2904" s="391"/>
      <c r="SFS2904" s="391"/>
      <c r="SFT2904" s="391"/>
      <c r="SFU2904" s="391"/>
      <c r="SFV2904" s="391"/>
      <c r="SFW2904" s="391"/>
      <c r="SFX2904" s="391"/>
      <c r="SFY2904" s="391"/>
      <c r="SFZ2904" s="391"/>
      <c r="SGA2904" s="391"/>
      <c r="SGB2904" s="391"/>
      <c r="SGC2904" s="391"/>
      <c r="SGD2904" s="391"/>
      <c r="SGE2904" s="391"/>
      <c r="SGF2904" s="391"/>
      <c r="SGG2904" s="391"/>
      <c r="SGH2904" s="391"/>
      <c r="SGI2904" s="391"/>
      <c r="SGJ2904" s="391"/>
      <c r="SGK2904" s="391"/>
      <c r="SGL2904" s="391"/>
      <c r="SGM2904" s="391"/>
      <c r="SGN2904" s="391"/>
      <c r="SGO2904" s="391"/>
      <c r="SGP2904" s="391"/>
      <c r="SGQ2904" s="391"/>
      <c r="SGR2904" s="391"/>
      <c r="SGS2904" s="391"/>
      <c r="SGT2904" s="391"/>
      <c r="SGU2904" s="391"/>
      <c r="SGV2904" s="391"/>
      <c r="SGW2904" s="391"/>
      <c r="SGX2904" s="391"/>
      <c r="SGY2904" s="391"/>
      <c r="SGZ2904" s="391"/>
      <c r="SHA2904" s="391"/>
      <c r="SHB2904" s="391"/>
      <c r="SHC2904" s="391"/>
      <c r="SHD2904" s="391"/>
      <c r="SHE2904" s="391"/>
      <c r="SHF2904" s="391"/>
      <c r="SHG2904" s="391"/>
      <c r="SHH2904" s="391"/>
      <c r="SHI2904" s="391"/>
      <c r="SHJ2904" s="391"/>
      <c r="SHK2904" s="391"/>
      <c r="SHL2904" s="391"/>
      <c r="SHM2904" s="391"/>
      <c r="SHN2904" s="391"/>
      <c r="SHO2904" s="391"/>
      <c r="SHP2904" s="391"/>
      <c r="SHQ2904" s="391"/>
      <c r="SHR2904" s="391"/>
      <c r="SHS2904" s="391"/>
      <c r="SHT2904" s="391"/>
      <c r="SHU2904" s="391"/>
      <c r="SHV2904" s="391"/>
      <c r="SHW2904" s="391"/>
      <c r="SHX2904" s="391"/>
      <c r="SHY2904" s="391"/>
      <c r="SHZ2904" s="391"/>
      <c r="SIA2904" s="391"/>
      <c r="SIB2904" s="391"/>
      <c r="SIC2904" s="391"/>
      <c r="SID2904" s="391"/>
      <c r="SIE2904" s="391"/>
      <c r="SIF2904" s="391"/>
      <c r="SIG2904" s="391"/>
      <c r="SIH2904" s="391"/>
      <c r="SII2904" s="391"/>
      <c r="SIJ2904" s="391"/>
      <c r="SIK2904" s="391"/>
      <c r="SIL2904" s="391"/>
      <c r="SIM2904" s="391"/>
      <c r="SIN2904" s="391"/>
      <c r="SIO2904" s="391"/>
      <c r="SIP2904" s="391"/>
      <c r="SIQ2904" s="391"/>
      <c r="SIR2904" s="391"/>
      <c r="SIS2904" s="391"/>
      <c r="SIT2904" s="391"/>
      <c r="SIU2904" s="391"/>
      <c r="SIV2904" s="391"/>
      <c r="SIW2904" s="391"/>
      <c r="SIX2904" s="391"/>
      <c r="SIY2904" s="391"/>
      <c r="SIZ2904" s="391"/>
      <c r="SJA2904" s="391"/>
      <c r="SJB2904" s="391"/>
      <c r="SJC2904" s="391"/>
      <c r="SJD2904" s="391"/>
      <c r="SJE2904" s="391"/>
      <c r="SJF2904" s="391"/>
      <c r="SJG2904" s="391"/>
      <c r="SJH2904" s="391"/>
      <c r="SJI2904" s="391"/>
      <c r="SJJ2904" s="391"/>
      <c r="SJK2904" s="391"/>
      <c r="SJL2904" s="391"/>
      <c r="SJM2904" s="391"/>
      <c r="SJN2904" s="391"/>
      <c r="SJO2904" s="391"/>
      <c r="SJP2904" s="391"/>
      <c r="SJQ2904" s="391"/>
      <c r="SJR2904" s="391"/>
      <c r="SJS2904" s="391"/>
      <c r="SJT2904" s="391"/>
      <c r="SJU2904" s="391"/>
      <c r="SJV2904" s="391"/>
      <c r="SJW2904" s="391"/>
      <c r="SJX2904" s="391"/>
      <c r="SJY2904" s="391"/>
      <c r="SJZ2904" s="391"/>
      <c r="SKA2904" s="391"/>
      <c r="SKB2904" s="391"/>
      <c r="SKC2904" s="391"/>
      <c r="SKD2904" s="391"/>
      <c r="SKE2904" s="391"/>
      <c r="SKF2904" s="391"/>
      <c r="SKG2904" s="391"/>
      <c r="SKH2904" s="391"/>
      <c r="SKI2904" s="391"/>
      <c r="SKJ2904" s="391"/>
      <c r="SKK2904" s="391"/>
      <c r="SKL2904" s="391"/>
      <c r="SKM2904" s="391"/>
      <c r="SKN2904" s="391"/>
      <c r="SKO2904" s="391"/>
      <c r="SKP2904" s="391"/>
      <c r="SKQ2904" s="391"/>
      <c r="SKR2904" s="391"/>
      <c r="SKS2904" s="391"/>
      <c r="SKT2904" s="391"/>
      <c r="SKU2904" s="391"/>
      <c r="SKV2904" s="391"/>
      <c r="SKW2904" s="391"/>
      <c r="SKX2904" s="391"/>
      <c r="SKY2904" s="391"/>
      <c r="SKZ2904" s="391"/>
      <c r="SLA2904" s="391"/>
      <c r="SLB2904" s="391"/>
      <c r="SLC2904" s="391"/>
      <c r="SLD2904" s="391"/>
      <c r="SLE2904" s="391"/>
      <c r="SLF2904" s="391"/>
      <c r="SLG2904" s="391"/>
      <c r="SLH2904" s="391"/>
      <c r="SLI2904" s="391"/>
      <c r="SLJ2904" s="391"/>
      <c r="SLK2904" s="391"/>
      <c r="SLL2904" s="391"/>
      <c r="SLM2904" s="391"/>
      <c r="SLN2904" s="391"/>
      <c r="SLO2904" s="391"/>
      <c r="SLP2904" s="391"/>
      <c r="SLQ2904" s="391"/>
      <c r="SLR2904" s="391"/>
      <c r="SLS2904" s="391"/>
      <c r="SLT2904" s="391"/>
      <c r="SLU2904" s="391"/>
      <c r="SLV2904" s="391"/>
      <c r="SLW2904" s="391"/>
      <c r="SLX2904" s="391"/>
      <c r="SLY2904" s="391"/>
      <c r="SLZ2904" s="391"/>
      <c r="SMA2904" s="391"/>
      <c r="SMB2904" s="391"/>
      <c r="SMC2904" s="391"/>
      <c r="SMD2904" s="391"/>
      <c r="SME2904" s="391"/>
      <c r="SMF2904" s="391"/>
      <c r="SMG2904" s="391"/>
      <c r="SMH2904" s="391"/>
      <c r="SMI2904" s="391"/>
      <c r="SMJ2904" s="391"/>
      <c r="SMK2904" s="391"/>
      <c r="SML2904" s="391"/>
      <c r="SMM2904" s="391"/>
      <c r="SMN2904" s="391"/>
      <c r="SMO2904" s="391"/>
      <c r="SMP2904" s="391"/>
      <c r="SMQ2904" s="391"/>
      <c r="SMR2904" s="391"/>
      <c r="SMS2904" s="391"/>
      <c r="SMT2904" s="391"/>
      <c r="SMU2904" s="391"/>
      <c r="SMV2904" s="391"/>
      <c r="SMW2904" s="391"/>
      <c r="SMX2904" s="391"/>
      <c r="SMY2904" s="391"/>
      <c r="SMZ2904" s="391"/>
      <c r="SNA2904" s="391"/>
      <c r="SNB2904" s="391"/>
      <c r="SNC2904" s="391"/>
      <c r="SND2904" s="391"/>
      <c r="SNE2904" s="391"/>
      <c r="SNF2904" s="391"/>
      <c r="SNG2904" s="391"/>
      <c r="SNH2904" s="391"/>
      <c r="SNI2904" s="391"/>
      <c r="SNJ2904" s="391"/>
      <c r="SNK2904" s="391"/>
      <c r="SNL2904" s="391"/>
      <c r="SNM2904" s="391"/>
      <c r="SNN2904" s="391"/>
      <c r="SNO2904" s="391"/>
      <c r="SNP2904" s="391"/>
      <c r="SNQ2904" s="391"/>
      <c r="SNR2904" s="391"/>
      <c r="SNS2904" s="391"/>
      <c r="SNT2904" s="391"/>
      <c r="SNU2904" s="391"/>
      <c r="SNV2904" s="391"/>
      <c r="SNW2904" s="391"/>
      <c r="SNX2904" s="391"/>
      <c r="SNY2904" s="391"/>
      <c r="SNZ2904" s="391"/>
      <c r="SOA2904" s="391"/>
      <c r="SOB2904" s="391"/>
      <c r="SOC2904" s="391"/>
      <c r="SOD2904" s="391"/>
      <c r="SOE2904" s="391"/>
      <c r="SOF2904" s="391"/>
      <c r="SOG2904" s="391"/>
      <c r="SOH2904" s="391"/>
      <c r="SOI2904" s="391"/>
      <c r="SOJ2904" s="391"/>
      <c r="SOK2904" s="391"/>
      <c r="SOL2904" s="391"/>
      <c r="SOM2904" s="391"/>
      <c r="SON2904" s="391"/>
      <c r="SOO2904" s="391"/>
      <c r="SOP2904" s="391"/>
      <c r="SOQ2904" s="391"/>
      <c r="SOR2904" s="391"/>
      <c r="SOS2904" s="391"/>
      <c r="SOT2904" s="391"/>
      <c r="SOU2904" s="391"/>
      <c r="SOV2904" s="391"/>
      <c r="SOW2904" s="391"/>
      <c r="SOX2904" s="391"/>
      <c r="SOY2904" s="391"/>
      <c r="SOZ2904" s="391"/>
      <c r="SPA2904" s="391"/>
      <c r="SPB2904" s="391"/>
      <c r="SPC2904" s="391"/>
      <c r="SPD2904" s="391"/>
      <c r="SPE2904" s="391"/>
      <c r="SPF2904" s="391"/>
      <c r="SPG2904" s="391"/>
      <c r="SPH2904" s="391"/>
      <c r="SPI2904" s="391"/>
      <c r="SPJ2904" s="391"/>
      <c r="SPK2904" s="391"/>
      <c r="SPL2904" s="391"/>
      <c r="SPM2904" s="391"/>
      <c r="SPN2904" s="391"/>
      <c r="SPO2904" s="391"/>
      <c r="SPP2904" s="391"/>
      <c r="SPQ2904" s="391"/>
      <c r="SPR2904" s="391"/>
      <c r="SPS2904" s="391"/>
      <c r="SPT2904" s="391"/>
      <c r="SPU2904" s="391"/>
      <c r="SPV2904" s="391"/>
      <c r="SPW2904" s="391"/>
      <c r="SPX2904" s="391"/>
      <c r="SPY2904" s="391"/>
      <c r="SPZ2904" s="391"/>
      <c r="SQA2904" s="391"/>
      <c r="SQB2904" s="391"/>
      <c r="SQC2904" s="391"/>
      <c r="SQD2904" s="391"/>
      <c r="SQE2904" s="391"/>
      <c r="SQF2904" s="391"/>
      <c r="SQG2904" s="391"/>
      <c r="SQH2904" s="391"/>
      <c r="SQI2904" s="391"/>
      <c r="SQJ2904" s="391"/>
      <c r="SQK2904" s="391"/>
      <c r="SQL2904" s="391"/>
      <c r="SQM2904" s="391"/>
      <c r="SQN2904" s="391"/>
      <c r="SQO2904" s="391"/>
      <c r="SQP2904" s="391"/>
      <c r="SQQ2904" s="391"/>
      <c r="SQR2904" s="391"/>
      <c r="SQS2904" s="391"/>
      <c r="SQT2904" s="391"/>
      <c r="SQU2904" s="391"/>
      <c r="SQV2904" s="391"/>
      <c r="SQW2904" s="391"/>
      <c r="SQX2904" s="391"/>
      <c r="SQY2904" s="391"/>
      <c r="SQZ2904" s="391"/>
      <c r="SRA2904" s="391"/>
      <c r="SRB2904" s="391"/>
      <c r="SRC2904" s="391"/>
      <c r="SRD2904" s="391"/>
      <c r="SRE2904" s="391"/>
      <c r="SRF2904" s="391"/>
      <c r="SRG2904" s="391"/>
      <c r="SRH2904" s="391"/>
      <c r="SRI2904" s="391"/>
      <c r="SRJ2904" s="391"/>
      <c r="SRK2904" s="391"/>
      <c r="SRL2904" s="391"/>
      <c r="SRM2904" s="391"/>
      <c r="SRN2904" s="391"/>
      <c r="SRO2904" s="391"/>
      <c r="SRP2904" s="391"/>
      <c r="SRQ2904" s="391"/>
      <c r="SRR2904" s="391"/>
      <c r="SRS2904" s="391"/>
      <c r="SRT2904" s="391"/>
      <c r="SRU2904" s="391"/>
      <c r="SRV2904" s="391"/>
      <c r="SRW2904" s="391"/>
      <c r="SRX2904" s="391"/>
      <c r="SRY2904" s="391"/>
      <c r="SRZ2904" s="391"/>
      <c r="SSA2904" s="391"/>
      <c r="SSB2904" s="391"/>
      <c r="SSC2904" s="391"/>
      <c r="SSD2904" s="391"/>
      <c r="SSE2904" s="391"/>
      <c r="SSF2904" s="391"/>
      <c r="SSG2904" s="391"/>
      <c r="SSH2904" s="391"/>
      <c r="SSI2904" s="391"/>
      <c r="SSJ2904" s="391"/>
      <c r="SSK2904" s="391"/>
      <c r="SSL2904" s="391"/>
      <c r="SSM2904" s="391"/>
      <c r="SSN2904" s="391"/>
      <c r="SSO2904" s="391"/>
      <c r="SSP2904" s="391"/>
      <c r="SSQ2904" s="391"/>
      <c r="SSR2904" s="391"/>
      <c r="SSS2904" s="391"/>
      <c r="SST2904" s="391"/>
      <c r="SSU2904" s="391"/>
      <c r="SSV2904" s="391"/>
      <c r="SSW2904" s="391"/>
      <c r="SSX2904" s="391"/>
      <c r="SSY2904" s="391"/>
      <c r="SSZ2904" s="391"/>
      <c r="STA2904" s="391"/>
      <c r="STB2904" s="391"/>
      <c r="STC2904" s="391"/>
      <c r="STD2904" s="391"/>
      <c r="STE2904" s="391"/>
      <c r="STF2904" s="391"/>
      <c r="STG2904" s="391"/>
      <c r="STH2904" s="391"/>
      <c r="STI2904" s="391"/>
      <c r="STJ2904" s="391"/>
      <c r="STK2904" s="391"/>
      <c r="STL2904" s="391"/>
      <c r="STM2904" s="391"/>
      <c r="STN2904" s="391"/>
      <c r="STO2904" s="391"/>
      <c r="STP2904" s="391"/>
      <c r="STQ2904" s="391"/>
      <c r="STR2904" s="391"/>
      <c r="STS2904" s="391"/>
      <c r="STT2904" s="391"/>
      <c r="STU2904" s="391"/>
      <c r="STV2904" s="391"/>
      <c r="STW2904" s="391"/>
      <c r="STX2904" s="391"/>
      <c r="STY2904" s="391"/>
      <c r="STZ2904" s="391"/>
      <c r="SUA2904" s="391"/>
      <c r="SUB2904" s="391"/>
      <c r="SUC2904" s="391"/>
      <c r="SUD2904" s="391"/>
      <c r="SUE2904" s="391"/>
      <c r="SUF2904" s="391"/>
      <c r="SUG2904" s="391"/>
      <c r="SUH2904" s="391"/>
      <c r="SUI2904" s="391"/>
      <c r="SUJ2904" s="391"/>
      <c r="SUK2904" s="391"/>
      <c r="SUL2904" s="391"/>
      <c r="SUM2904" s="391"/>
      <c r="SUN2904" s="391"/>
      <c r="SUO2904" s="391"/>
      <c r="SUP2904" s="391"/>
      <c r="SUQ2904" s="391"/>
      <c r="SUR2904" s="391"/>
      <c r="SUS2904" s="391"/>
      <c r="SUT2904" s="391"/>
      <c r="SUU2904" s="391"/>
      <c r="SUV2904" s="391"/>
      <c r="SUW2904" s="391"/>
      <c r="SUX2904" s="391"/>
      <c r="SUY2904" s="391"/>
      <c r="SUZ2904" s="391"/>
      <c r="SVA2904" s="391"/>
      <c r="SVB2904" s="391"/>
      <c r="SVC2904" s="391"/>
      <c r="SVD2904" s="391"/>
      <c r="SVE2904" s="391"/>
      <c r="SVF2904" s="391"/>
      <c r="SVG2904" s="391"/>
      <c r="SVH2904" s="391"/>
      <c r="SVI2904" s="391"/>
      <c r="SVJ2904" s="391"/>
      <c r="SVK2904" s="391"/>
      <c r="SVL2904" s="391"/>
      <c r="SVM2904" s="391"/>
      <c r="SVN2904" s="391"/>
      <c r="SVO2904" s="391"/>
      <c r="SVP2904" s="391"/>
      <c r="SVQ2904" s="391"/>
      <c r="SVR2904" s="391"/>
      <c r="SVS2904" s="391"/>
      <c r="SVT2904" s="391"/>
      <c r="SVU2904" s="391"/>
      <c r="SVV2904" s="391"/>
      <c r="SVW2904" s="391"/>
      <c r="SVX2904" s="391"/>
      <c r="SVY2904" s="391"/>
      <c r="SVZ2904" s="391"/>
      <c r="SWA2904" s="391"/>
      <c r="SWB2904" s="391"/>
      <c r="SWC2904" s="391"/>
      <c r="SWD2904" s="391"/>
      <c r="SWE2904" s="391"/>
      <c r="SWF2904" s="391"/>
      <c r="SWG2904" s="391"/>
      <c r="SWH2904" s="391"/>
      <c r="SWI2904" s="391"/>
      <c r="SWJ2904" s="391"/>
      <c r="SWK2904" s="391"/>
      <c r="SWL2904" s="391"/>
      <c r="SWM2904" s="391"/>
      <c r="SWN2904" s="391"/>
      <c r="SWO2904" s="391"/>
      <c r="SWP2904" s="391"/>
      <c r="SWQ2904" s="391"/>
      <c r="SWR2904" s="391"/>
      <c r="SWS2904" s="391"/>
      <c r="SWT2904" s="391"/>
      <c r="SWU2904" s="391"/>
      <c r="SWV2904" s="391"/>
      <c r="SWW2904" s="391"/>
      <c r="SWX2904" s="391"/>
      <c r="SWY2904" s="391"/>
      <c r="SWZ2904" s="391"/>
      <c r="SXA2904" s="391"/>
      <c r="SXB2904" s="391"/>
      <c r="SXC2904" s="391"/>
      <c r="SXD2904" s="391"/>
      <c r="SXE2904" s="391"/>
      <c r="SXF2904" s="391"/>
      <c r="SXG2904" s="391"/>
      <c r="SXH2904" s="391"/>
      <c r="SXI2904" s="391"/>
      <c r="SXJ2904" s="391"/>
      <c r="SXK2904" s="391"/>
      <c r="SXL2904" s="391"/>
      <c r="SXM2904" s="391"/>
      <c r="SXN2904" s="391"/>
      <c r="SXO2904" s="391"/>
      <c r="SXP2904" s="391"/>
      <c r="SXQ2904" s="391"/>
      <c r="SXR2904" s="391"/>
      <c r="SXS2904" s="391"/>
      <c r="SXT2904" s="391"/>
      <c r="SXU2904" s="391"/>
      <c r="SXV2904" s="391"/>
      <c r="SXW2904" s="391"/>
      <c r="SXX2904" s="391"/>
      <c r="SXY2904" s="391"/>
      <c r="SXZ2904" s="391"/>
      <c r="SYA2904" s="391"/>
      <c r="SYB2904" s="391"/>
      <c r="SYC2904" s="391"/>
      <c r="SYD2904" s="391"/>
      <c r="SYE2904" s="391"/>
      <c r="SYF2904" s="391"/>
      <c r="SYG2904" s="391"/>
      <c r="SYH2904" s="391"/>
      <c r="SYI2904" s="391"/>
      <c r="SYJ2904" s="391"/>
      <c r="SYK2904" s="391"/>
      <c r="SYL2904" s="391"/>
      <c r="SYM2904" s="391"/>
      <c r="SYN2904" s="391"/>
      <c r="SYO2904" s="391"/>
      <c r="SYP2904" s="391"/>
      <c r="SYQ2904" s="391"/>
      <c r="SYR2904" s="391"/>
      <c r="SYS2904" s="391"/>
      <c r="SYT2904" s="391"/>
      <c r="SYU2904" s="391"/>
      <c r="SYV2904" s="391"/>
      <c r="SYW2904" s="391"/>
      <c r="SYX2904" s="391"/>
      <c r="SYY2904" s="391"/>
      <c r="SYZ2904" s="391"/>
      <c r="SZA2904" s="391"/>
      <c r="SZB2904" s="391"/>
      <c r="SZC2904" s="391"/>
      <c r="SZD2904" s="391"/>
      <c r="SZE2904" s="391"/>
      <c r="SZF2904" s="391"/>
      <c r="SZG2904" s="391"/>
      <c r="SZH2904" s="391"/>
      <c r="SZI2904" s="391"/>
      <c r="SZJ2904" s="391"/>
      <c r="SZK2904" s="391"/>
      <c r="SZL2904" s="391"/>
      <c r="SZM2904" s="391"/>
      <c r="SZN2904" s="391"/>
      <c r="SZO2904" s="391"/>
      <c r="SZP2904" s="391"/>
      <c r="SZQ2904" s="391"/>
      <c r="SZR2904" s="391"/>
      <c r="SZS2904" s="391"/>
      <c r="SZT2904" s="391"/>
      <c r="SZU2904" s="391"/>
      <c r="SZV2904" s="391"/>
      <c r="SZW2904" s="391"/>
      <c r="SZX2904" s="391"/>
      <c r="SZY2904" s="391"/>
      <c r="SZZ2904" s="391"/>
      <c r="TAA2904" s="391"/>
      <c r="TAB2904" s="391"/>
      <c r="TAC2904" s="391"/>
      <c r="TAD2904" s="391"/>
      <c r="TAE2904" s="391"/>
      <c r="TAF2904" s="391"/>
      <c r="TAG2904" s="391"/>
      <c r="TAH2904" s="391"/>
      <c r="TAI2904" s="391"/>
      <c r="TAJ2904" s="391"/>
      <c r="TAK2904" s="391"/>
      <c r="TAL2904" s="391"/>
      <c r="TAM2904" s="391"/>
      <c r="TAN2904" s="391"/>
      <c r="TAO2904" s="391"/>
      <c r="TAP2904" s="391"/>
      <c r="TAQ2904" s="391"/>
      <c r="TAR2904" s="391"/>
      <c r="TAS2904" s="391"/>
      <c r="TAT2904" s="391"/>
      <c r="TAU2904" s="391"/>
      <c r="TAV2904" s="391"/>
      <c r="TAW2904" s="391"/>
      <c r="TAX2904" s="391"/>
      <c r="TAY2904" s="391"/>
      <c r="TAZ2904" s="391"/>
      <c r="TBA2904" s="391"/>
      <c r="TBB2904" s="391"/>
      <c r="TBC2904" s="391"/>
      <c r="TBD2904" s="391"/>
      <c r="TBE2904" s="391"/>
      <c r="TBF2904" s="391"/>
      <c r="TBG2904" s="391"/>
      <c r="TBH2904" s="391"/>
      <c r="TBI2904" s="391"/>
      <c r="TBJ2904" s="391"/>
      <c r="TBK2904" s="391"/>
      <c r="TBL2904" s="391"/>
      <c r="TBM2904" s="391"/>
      <c r="TBN2904" s="391"/>
      <c r="TBO2904" s="391"/>
      <c r="TBP2904" s="391"/>
      <c r="TBQ2904" s="391"/>
      <c r="TBR2904" s="391"/>
      <c r="TBS2904" s="391"/>
      <c r="TBT2904" s="391"/>
      <c r="TBU2904" s="391"/>
      <c r="TBV2904" s="391"/>
      <c r="TBW2904" s="391"/>
      <c r="TBX2904" s="391"/>
      <c r="TBY2904" s="391"/>
      <c r="TBZ2904" s="391"/>
      <c r="TCA2904" s="391"/>
      <c r="TCB2904" s="391"/>
      <c r="TCC2904" s="391"/>
      <c r="TCD2904" s="391"/>
      <c r="TCE2904" s="391"/>
      <c r="TCF2904" s="391"/>
      <c r="TCG2904" s="391"/>
      <c r="TCH2904" s="391"/>
      <c r="TCI2904" s="391"/>
      <c r="TCJ2904" s="391"/>
      <c r="TCK2904" s="391"/>
      <c r="TCL2904" s="391"/>
      <c r="TCM2904" s="391"/>
      <c r="TCN2904" s="391"/>
      <c r="TCO2904" s="391"/>
      <c r="TCP2904" s="391"/>
      <c r="TCQ2904" s="391"/>
      <c r="TCR2904" s="391"/>
      <c r="TCS2904" s="391"/>
      <c r="TCT2904" s="391"/>
      <c r="TCU2904" s="391"/>
      <c r="TCV2904" s="391"/>
      <c r="TCW2904" s="391"/>
      <c r="TCX2904" s="391"/>
      <c r="TCY2904" s="391"/>
      <c r="TCZ2904" s="391"/>
      <c r="TDA2904" s="391"/>
      <c r="TDB2904" s="391"/>
      <c r="TDC2904" s="391"/>
      <c r="TDD2904" s="391"/>
      <c r="TDE2904" s="391"/>
      <c r="TDF2904" s="391"/>
      <c r="TDG2904" s="391"/>
      <c r="TDH2904" s="391"/>
      <c r="TDI2904" s="391"/>
      <c r="TDJ2904" s="391"/>
      <c r="TDK2904" s="391"/>
      <c r="TDL2904" s="391"/>
      <c r="TDM2904" s="391"/>
      <c r="TDN2904" s="391"/>
      <c r="TDO2904" s="391"/>
      <c r="TDP2904" s="391"/>
      <c r="TDQ2904" s="391"/>
      <c r="TDR2904" s="391"/>
      <c r="TDS2904" s="391"/>
      <c r="TDT2904" s="391"/>
      <c r="TDU2904" s="391"/>
      <c r="TDV2904" s="391"/>
      <c r="TDW2904" s="391"/>
      <c r="TDX2904" s="391"/>
      <c r="TDY2904" s="391"/>
      <c r="TDZ2904" s="391"/>
      <c r="TEA2904" s="391"/>
      <c r="TEB2904" s="391"/>
      <c r="TEC2904" s="391"/>
      <c r="TED2904" s="391"/>
      <c r="TEE2904" s="391"/>
      <c r="TEF2904" s="391"/>
      <c r="TEG2904" s="391"/>
      <c r="TEH2904" s="391"/>
      <c r="TEI2904" s="391"/>
      <c r="TEJ2904" s="391"/>
      <c r="TEK2904" s="391"/>
      <c r="TEL2904" s="391"/>
      <c r="TEM2904" s="391"/>
      <c r="TEN2904" s="391"/>
      <c r="TEO2904" s="391"/>
      <c r="TEP2904" s="391"/>
      <c r="TEQ2904" s="391"/>
      <c r="TER2904" s="391"/>
      <c r="TES2904" s="391"/>
      <c r="TET2904" s="391"/>
      <c r="TEU2904" s="391"/>
      <c r="TEV2904" s="391"/>
      <c r="TEW2904" s="391"/>
      <c r="TEX2904" s="391"/>
      <c r="TEY2904" s="391"/>
      <c r="TEZ2904" s="391"/>
      <c r="TFA2904" s="391"/>
      <c r="TFB2904" s="391"/>
      <c r="TFC2904" s="391"/>
      <c r="TFD2904" s="391"/>
      <c r="TFE2904" s="391"/>
      <c r="TFF2904" s="391"/>
      <c r="TFG2904" s="391"/>
      <c r="TFH2904" s="391"/>
      <c r="TFI2904" s="391"/>
      <c r="TFJ2904" s="391"/>
      <c r="TFK2904" s="391"/>
      <c r="TFL2904" s="391"/>
      <c r="TFM2904" s="391"/>
      <c r="TFN2904" s="391"/>
      <c r="TFO2904" s="391"/>
      <c r="TFP2904" s="391"/>
      <c r="TFQ2904" s="391"/>
      <c r="TFR2904" s="391"/>
      <c r="TFS2904" s="391"/>
      <c r="TFT2904" s="391"/>
      <c r="TFU2904" s="391"/>
      <c r="TFV2904" s="391"/>
      <c r="TFW2904" s="391"/>
      <c r="TFX2904" s="391"/>
      <c r="TFY2904" s="391"/>
      <c r="TFZ2904" s="391"/>
      <c r="TGA2904" s="391"/>
      <c r="TGB2904" s="391"/>
      <c r="TGC2904" s="391"/>
      <c r="TGD2904" s="391"/>
      <c r="TGE2904" s="391"/>
      <c r="TGF2904" s="391"/>
      <c r="TGG2904" s="391"/>
      <c r="TGH2904" s="391"/>
      <c r="TGI2904" s="391"/>
      <c r="TGJ2904" s="391"/>
      <c r="TGK2904" s="391"/>
      <c r="TGL2904" s="391"/>
      <c r="TGM2904" s="391"/>
      <c r="TGN2904" s="391"/>
      <c r="TGO2904" s="391"/>
      <c r="TGP2904" s="391"/>
      <c r="TGQ2904" s="391"/>
      <c r="TGR2904" s="391"/>
      <c r="TGS2904" s="391"/>
      <c r="TGT2904" s="391"/>
      <c r="TGU2904" s="391"/>
      <c r="TGV2904" s="391"/>
      <c r="TGW2904" s="391"/>
      <c r="TGX2904" s="391"/>
      <c r="TGY2904" s="391"/>
      <c r="TGZ2904" s="391"/>
      <c r="THA2904" s="391"/>
      <c r="THB2904" s="391"/>
      <c r="THC2904" s="391"/>
      <c r="THD2904" s="391"/>
      <c r="THE2904" s="391"/>
      <c r="THF2904" s="391"/>
      <c r="THG2904" s="391"/>
      <c r="THH2904" s="391"/>
      <c r="THI2904" s="391"/>
      <c r="THJ2904" s="391"/>
      <c r="THK2904" s="391"/>
      <c r="THL2904" s="391"/>
      <c r="THM2904" s="391"/>
      <c r="THN2904" s="391"/>
      <c r="THO2904" s="391"/>
      <c r="THP2904" s="391"/>
      <c r="THQ2904" s="391"/>
      <c r="THR2904" s="391"/>
      <c r="THS2904" s="391"/>
      <c r="THT2904" s="391"/>
      <c r="THU2904" s="391"/>
      <c r="THV2904" s="391"/>
      <c r="THW2904" s="391"/>
      <c r="THX2904" s="391"/>
      <c r="THY2904" s="391"/>
      <c r="THZ2904" s="391"/>
      <c r="TIA2904" s="391"/>
      <c r="TIB2904" s="391"/>
      <c r="TIC2904" s="391"/>
      <c r="TID2904" s="391"/>
      <c r="TIE2904" s="391"/>
      <c r="TIF2904" s="391"/>
      <c r="TIG2904" s="391"/>
      <c r="TIH2904" s="391"/>
      <c r="TII2904" s="391"/>
      <c r="TIJ2904" s="391"/>
      <c r="TIK2904" s="391"/>
      <c r="TIL2904" s="391"/>
      <c r="TIM2904" s="391"/>
      <c r="TIN2904" s="391"/>
      <c r="TIO2904" s="391"/>
      <c r="TIP2904" s="391"/>
      <c r="TIQ2904" s="391"/>
      <c r="TIR2904" s="391"/>
      <c r="TIS2904" s="391"/>
      <c r="TIT2904" s="391"/>
      <c r="TIU2904" s="391"/>
      <c r="TIV2904" s="391"/>
      <c r="TIW2904" s="391"/>
      <c r="TIX2904" s="391"/>
      <c r="TIY2904" s="391"/>
      <c r="TIZ2904" s="391"/>
      <c r="TJA2904" s="391"/>
      <c r="TJB2904" s="391"/>
      <c r="TJC2904" s="391"/>
      <c r="TJD2904" s="391"/>
      <c r="TJE2904" s="391"/>
      <c r="TJF2904" s="391"/>
      <c r="TJG2904" s="391"/>
      <c r="TJH2904" s="391"/>
      <c r="TJI2904" s="391"/>
      <c r="TJJ2904" s="391"/>
      <c r="TJK2904" s="391"/>
      <c r="TJL2904" s="391"/>
      <c r="TJM2904" s="391"/>
      <c r="TJN2904" s="391"/>
      <c r="TJO2904" s="391"/>
      <c r="TJP2904" s="391"/>
      <c r="TJQ2904" s="391"/>
      <c r="TJR2904" s="391"/>
      <c r="TJS2904" s="391"/>
      <c r="TJT2904" s="391"/>
      <c r="TJU2904" s="391"/>
      <c r="TJV2904" s="391"/>
      <c r="TJW2904" s="391"/>
      <c r="TJX2904" s="391"/>
      <c r="TJY2904" s="391"/>
      <c r="TJZ2904" s="391"/>
      <c r="TKA2904" s="391"/>
      <c r="TKB2904" s="391"/>
      <c r="TKC2904" s="391"/>
      <c r="TKD2904" s="391"/>
      <c r="TKE2904" s="391"/>
      <c r="TKF2904" s="391"/>
      <c r="TKG2904" s="391"/>
      <c r="TKH2904" s="391"/>
      <c r="TKI2904" s="391"/>
      <c r="TKJ2904" s="391"/>
      <c r="TKK2904" s="391"/>
      <c r="TKL2904" s="391"/>
      <c r="TKM2904" s="391"/>
      <c r="TKN2904" s="391"/>
      <c r="TKO2904" s="391"/>
      <c r="TKP2904" s="391"/>
      <c r="TKQ2904" s="391"/>
      <c r="TKR2904" s="391"/>
      <c r="TKS2904" s="391"/>
      <c r="TKT2904" s="391"/>
      <c r="TKU2904" s="391"/>
      <c r="TKV2904" s="391"/>
      <c r="TKW2904" s="391"/>
      <c r="TKX2904" s="391"/>
      <c r="TKY2904" s="391"/>
      <c r="TKZ2904" s="391"/>
      <c r="TLA2904" s="391"/>
      <c r="TLB2904" s="391"/>
      <c r="TLC2904" s="391"/>
      <c r="TLD2904" s="391"/>
      <c r="TLE2904" s="391"/>
      <c r="TLF2904" s="391"/>
      <c r="TLG2904" s="391"/>
      <c r="TLH2904" s="391"/>
      <c r="TLI2904" s="391"/>
      <c r="TLJ2904" s="391"/>
      <c r="TLK2904" s="391"/>
      <c r="TLL2904" s="391"/>
      <c r="TLM2904" s="391"/>
      <c r="TLN2904" s="391"/>
      <c r="TLO2904" s="391"/>
      <c r="TLP2904" s="391"/>
      <c r="TLQ2904" s="391"/>
      <c r="TLR2904" s="391"/>
      <c r="TLS2904" s="391"/>
      <c r="TLT2904" s="391"/>
      <c r="TLU2904" s="391"/>
      <c r="TLV2904" s="391"/>
      <c r="TLW2904" s="391"/>
      <c r="TLX2904" s="391"/>
      <c r="TLY2904" s="391"/>
      <c r="TLZ2904" s="391"/>
      <c r="TMA2904" s="391"/>
      <c r="TMB2904" s="391"/>
      <c r="TMC2904" s="391"/>
      <c r="TMD2904" s="391"/>
      <c r="TME2904" s="391"/>
      <c r="TMF2904" s="391"/>
      <c r="TMG2904" s="391"/>
      <c r="TMH2904" s="391"/>
      <c r="TMI2904" s="391"/>
      <c r="TMJ2904" s="391"/>
      <c r="TMK2904" s="391"/>
      <c r="TML2904" s="391"/>
      <c r="TMM2904" s="391"/>
      <c r="TMN2904" s="391"/>
      <c r="TMO2904" s="391"/>
      <c r="TMP2904" s="391"/>
      <c r="TMQ2904" s="391"/>
      <c r="TMR2904" s="391"/>
      <c r="TMS2904" s="391"/>
      <c r="TMT2904" s="391"/>
      <c r="TMU2904" s="391"/>
      <c r="TMV2904" s="391"/>
      <c r="TMW2904" s="391"/>
      <c r="TMX2904" s="391"/>
      <c r="TMY2904" s="391"/>
      <c r="TMZ2904" s="391"/>
      <c r="TNA2904" s="391"/>
      <c r="TNB2904" s="391"/>
      <c r="TNC2904" s="391"/>
      <c r="TND2904" s="391"/>
      <c r="TNE2904" s="391"/>
      <c r="TNF2904" s="391"/>
      <c r="TNG2904" s="391"/>
      <c r="TNH2904" s="391"/>
      <c r="TNI2904" s="391"/>
      <c r="TNJ2904" s="391"/>
      <c r="TNK2904" s="391"/>
      <c r="TNL2904" s="391"/>
      <c r="TNM2904" s="391"/>
      <c r="TNN2904" s="391"/>
      <c r="TNO2904" s="391"/>
      <c r="TNP2904" s="391"/>
      <c r="TNQ2904" s="391"/>
      <c r="TNR2904" s="391"/>
      <c r="TNS2904" s="391"/>
      <c r="TNT2904" s="391"/>
      <c r="TNU2904" s="391"/>
      <c r="TNV2904" s="391"/>
      <c r="TNW2904" s="391"/>
      <c r="TNX2904" s="391"/>
      <c r="TNY2904" s="391"/>
      <c r="TNZ2904" s="391"/>
      <c r="TOA2904" s="391"/>
      <c r="TOB2904" s="391"/>
      <c r="TOC2904" s="391"/>
      <c r="TOD2904" s="391"/>
      <c r="TOE2904" s="391"/>
      <c r="TOF2904" s="391"/>
      <c r="TOG2904" s="391"/>
      <c r="TOH2904" s="391"/>
      <c r="TOI2904" s="391"/>
      <c r="TOJ2904" s="391"/>
      <c r="TOK2904" s="391"/>
      <c r="TOL2904" s="391"/>
      <c r="TOM2904" s="391"/>
      <c r="TON2904" s="391"/>
      <c r="TOO2904" s="391"/>
      <c r="TOP2904" s="391"/>
      <c r="TOQ2904" s="391"/>
      <c r="TOR2904" s="391"/>
      <c r="TOS2904" s="391"/>
      <c r="TOT2904" s="391"/>
      <c r="TOU2904" s="391"/>
      <c r="TOV2904" s="391"/>
      <c r="TOW2904" s="391"/>
      <c r="TOX2904" s="391"/>
      <c r="TOY2904" s="391"/>
      <c r="TOZ2904" s="391"/>
      <c r="TPA2904" s="391"/>
      <c r="TPB2904" s="391"/>
      <c r="TPC2904" s="391"/>
      <c r="TPD2904" s="391"/>
      <c r="TPE2904" s="391"/>
      <c r="TPF2904" s="391"/>
      <c r="TPG2904" s="391"/>
      <c r="TPH2904" s="391"/>
      <c r="TPI2904" s="391"/>
      <c r="TPJ2904" s="391"/>
      <c r="TPK2904" s="391"/>
      <c r="TPL2904" s="391"/>
      <c r="TPM2904" s="391"/>
      <c r="TPN2904" s="391"/>
      <c r="TPO2904" s="391"/>
      <c r="TPP2904" s="391"/>
      <c r="TPQ2904" s="391"/>
      <c r="TPR2904" s="391"/>
      <c r="TPS2904" s="391"/>
      <c r="TPT2904" s="391"/>
      <c r="TPU2904" s="391"/>
      <c r="TPV2904" s="391"/>
      <c r="TPW2904" s="391"/>
      <c r="TPX2904" s="391"/>
      <c r="TPY2904" s="391"/>
      <c r="TPZ2904" s="391"/>
      <c r="TQA2904" s="391"/>
      <c r="TQB2904" s="391"/>
      <c r="TQC2904" s="391"/>
      <c r="TQD2904" s="391"/>
      <c r="TQE2904" s="391"/>
      <c r="TQF2904" s="391"/>
      <c r="TQG2904" s="391"/>
      <c r="TQH2904" s="391"/>
      <c r="TQI2904" s="391"/>
      <c r="TQJ2904" s="391"/>
      <c r="TQK2904" s="391"/>
      <c r="TQL2904" s="391"/>
      <c r="TQM2904" s="391"/>
      <c r="TQN2904" s="391"/>
      <c r="TQO2904" s="391"/>
      <c r="TQP2904" s="391"/>
      <c r="TQQ2904" s="391"/>
      <c r="TQR2904" s="391"/>
      <c r="TQS2904" s="391"/>
      <c r="TQT2904" s="391"/>
      <c r="TQU2904" s="391"/>
      <c r="TQV2904" s="391"/>
      <c r="TQW2904" s="391"/>
      <c r="TQX2904" s="391"/>
      <c r="TQY2904" s="391"/>
      <c r="TQZ2904" s="391"/>
      <c r="TRA2904" s="391"/>
      <c r="TRB2904" s="391"/>
      <c r="TRC2904" s="391"/>
      <c r="TRD2904" s="391"/>
      <c r="TRE2904" s="391"/>
      <c r="TRF2904" s="391"/>
      <c r="TRG2904" s="391"/>
      <c r="TRH2904" s="391"/>
      <c r="TRI2904" s="391"/>
      <c r="TRJ2904" s="391"/>
      <c r="TRK2904" s="391"/>
      <c r="TRL2904" s="391"/>
      <c r="TRM2904" s="391"/>
      <c r="TRN2904" s="391"/>
      <c r="TRO2904" s="391"/>
      <c r="TRP2904" s="391"/>
      <c r="TRQ2904" s="391"/>
      <c r="TRR2904" s="391"/>
      <c r="TRS2904" s="391"/>
      <c r="TRT2904" s="391"/>
      <c r="TRU2904" s="391"/>
      <c r="TRV2904" s="391"/>
      <c r="TRW2904" s="391"/>
      <c r="TRX2904" s="391"/>
      <c r="TRY2904" s="391"/>
      <c r="TRZ2904" s="391"/>
      <c r="TSA2904" s="391"/>
      <c r="TSB2904" s="391"/>
      <c r="TSC2904" s="391"/>
      <c r="TSD2904" s="391"/>
      <c r="TSE2904" s="391"/>
      <c r="TSF2904" s="391"/>
      <c r="TSG2904" s="391"/>
      <c r="TSH2904" s="391"/>
      <c r="TSI2904" s="391"/>
      <c r="TSJ2904" s="391"/>
      <c r="TSK2904" s="391"/>
      <c r="TSL2904" s="391"/>
      <c r="TSM2904" s="391"/>
      <c r="TSN2904" s="391"/>
      <c r="TSO2904" s="391"/>
      <c r="TSP2904" s="391"/>
      <c r="TSQ2904" s="391"/>
      <c r="TSR2904" s="391"/>
      <c r="TSS2904" s="391"/>
      <c r="TST2904" s="391"/>
      <c r="TSU2904" s="391"/>
      <c r="TSV2904" s="391"/>
      <c r="TSW2904" s="391"/>
      <c r="TSX2904" s="391"/>
      <c r="TSY2904" s="391"/>
      <c r="TSZ2904" s="391"/>
      <c r="TTA2904" s="391"/>
      <c r="TTB2904" s="391"/>
      <c r="TTC2904" s="391"/>
      <c r="TTD2904" s="391"/>
      <c r="TTE2904" s="391"/>
      <c r="TTF2904" s="391"/>
      <c r="TTG2904" s="391"/>
      <c r="TTH2904" s="391"/>
      <c r="TTI2904" s="391"/>
      <c r="TTJ2904" s="391"/>
      <c r="TTK2904" s="391"/>
      <c r="TTL2904" s="391"/>
      <c r="TTM2904" s="391"/>
      <c r="TTN2904" s="391"/>
      <c r="TTO2904" s="391"/>
      <c r="TTP2904" s="391"/>
      <c r="TTQ2904" s="391"/>
      <c r="TTR2904" s="391"/>
      <c r="TTS2904" s="391"/>
      <c r="TTT2904" s="391"/>
      <c r="TTU2904" s="391"/>
      <c r="TTV2904" s="391"/>
      <c r="TTW2904" s="391"/>
      <c r="TTX2904" s="391"/>
      <c r="TTY2904" s="391"/>
      <c r="TTZ2904" s="391"/>
      <c r="TUA2904" s="391"/>
      <c r="TUB2904" s="391"/>
      <c r="TUC2904" s="391"/>
      <c r="TUD2904" s="391"/>
      <c r="TUE2904" s="391"/>
      <c r="TUF2904" s="391"/>
      <c r="TUG2904" s="391"/>
      <c r="TUH2904" s="391"/>
      <c r="TUI2904" s="391"/>
      <c r="TUJ2904" s="391"/>
      <c r="TUK2904" s="391"/>
      <c r="TUL2904" s="391"/>
      <c r="TUM2904" s="391"/>
      <c r="TUN2904" s="391"/>
      <c r="TUO2904" s="391"/>
      <c r="TUP2904" s="391"/>
      <c r="TUQ2904" s="391"/>
      <c r="TUR2904" s="391"/>
      <c r="TUS2904" s="391"/>
      <c r="TUT2904" s="391"/>
      <c r="TUU2904" s="391"/>
      <c r="TUV2904" s="391"/>
      <c r="TUW2904" s="391"/>
      <c r="TUX2904" s="391"/>
      <c r="TUY2904" s="391"/>
      <c r="TUZ2904" s="391"/>
      <c r="TVA2904" s="391"/>
      <c r="TVB2904" s="391"/>
      <c r="TVC2904" s="391"/>
      <c r="TVD2904" s="391"/>
      <c r="TVE2904" s="391"/>
      <c r="TVF2904" s="391"/>
      <c r="TVG2904" s="391"/>
      <c r="TVH2904" s="391"/>
      <c r="TVI2904" s="391"/>
      <c r="TVJ2904" s="391"/>
      <c r="TVK2904" s="391"/>
      <c r="TVL2904" s="391"/>
      <c r="TVM2904" s="391"/>
      <c r="TVN2904" s="391"/>
      <c r="TVO2904" s="391"/>
      <c r="TVP2904" s="391"/>
      <c r="TVQ2904" s="391"/>
      <c r="TVR2904" s="391"/>
      <c r="TVS2904" s="391"/>
      <c r="TVT2904" s="391"/>
      <c r="TVU2904" s="391"/>
      <c r="TVV2904" s="391"/>
      <c r="TVW2904" s="391"/>
      <c r="TVX2904" s="391"/>
      <c r="TVY2904" s="391"/>
      <c r="TVZ2904" s="391"/>
      <c r="TWA2904" s="391"/>
      <c r="TWB2904" s="391"/>
      <c r="TWC2904" s="391"/>
      <c r="TWD2904" s="391"/>
      <c r="TWE2904" s="391"/>
      <c r="TWF2904" s="391"/>
      <c r="TWG2904" s="391"/>
      <c r="TWH2904" s="391"/>
      <c r="TWI2904" s="391"/>
      <c r="TWJ2904" s="391"/>
      <c r="TWK2904" s="391"/>
      <c r="TWL2904" s="391"/>
      <c r="TWM2904" s="391"/>
      <c r="TWN2904" s="391"/>
      <c r="TWO2904" s="391"/>
      <c r="TWP2904" s="391"/>
      <c r="TWQ2904" s="391"/>
      <c r="TWR2904" s="391"/>
      <c r="TWS2904" s="391"/>
      <c r="TWT2904" s="391"/>
      <c r="TWU2904" s="391"/>
      <c r="TWV2904" s="391"/>
      <c r="TWW2904" s="391"/>
      <c r="TWX2904" s="391"/>
      <c r="TWY2904" s="391"/>
      <c r="TWZ2904" s="391"/>
      <c r="TXA2904" s="391"/>
      <c r="TXB2904" s="391"/>
      <c r="TXC2904" s="391"/>
      <c r="TXD2904" s="391"/>
      <c r="TXE2904" s="391"/>
      <c r="TXF2904" s="391"/>
      <c r="TXG2904" s="391"/>
      <c r="TXH2904" s="391"/>
      <c r="TXI2904" s="391"/>
      <c r="TXJ2904" s="391"/>
      <c r="TXK2904" s="391"/>
      <c r="TXL2904" s="391"/>
      <c r="TXM2904" s="391"/>
      <c r="TXN2904" s="391"/>
      <c r="TXO2904" s="391"/>
      <c r="TXP2904" s="391"/>
      <c r="TXQ2904" s="391"/>
      <c r="TXR2904" s="391"/>
      <c r="TXS2904" s="391"/>
      <c r="TXT2904" s="391"/>
      <c r="TXU2904" s="391"/>
      <c r="TXV2904" s="391"/>
      <c r="TXW2904" s="391"/>
      <c r="TXX2904" s="391"/>
      <c r="TXY2904" s="391"/>
      <c r="TXZ2904" s="391"/>
      <c r="TYA2904" s="391"/>
      <c r="TYB2904" s="391"/>
      <c r="TYC2904" s="391"/>
      <c r="TYD2904" s="391"/>
      <c r="TYE2904" s="391"/>
      <c r="TYF2904" s="391"/>
      <c r="TYG2904" s="391"/>
      <c r="TYH2904" s="391"/>
      <c r="TYI2904" s="391"/>
      <c r="TYJ2904" s="391"/>
      <c r="TYK2904" s="391"/>
      <c r="TYL2904" s="391"/>
      <c r="TYM2904" s="391"/>
      <c r="TYN2904" s="391"/>
      <c r="TYO2904" s="391"/>
      <c r="TYP2904" s="391"/>
      <c r="TYQ2904" s="391"/>
      <c r="TYR2904" s="391"/>
      <c r="TYS2904" s="391"/>
      <c r="TYT2904" s="391"/>
      <c r="TYU2904" s="391"/>
      <c r="TYV2904" s="391"/>
      <c r="TYW2904" s="391"/>
      <c r="TYX2904" s="391"/>
      <c r="TYY2904" s="391"/>
      <c r="TYZ2904" s="391"/>
      <c r="TZA2904" s="391"/>
      <c r="TZB2904" s="391"/>
      <c r="TZC2904" s="391"/>
      <c r="TZD2904" s="391"/>
      <c r="TZE2904" s="391"/>
      <c r="TZF2904" s="391"/>
      <c r="TZG2904" s="391"/>
      <c r="TZH2904" s="391"/>
      <c r="TZI2904" s="391"/>
      <c r="TZJ2904" s="391"/>
      <c r="TZK2904" s="391"/>
      <c r="TZL2904" s="391"/>
      <c r="TZM2904" s="391"/>
      <c r="TZN2904" s="391"/>
      <c r="TZO2904" s="391"/>
      <c r="TZP2904" s="391"/>
      <c r="TZQ2904" s="391"/>
      <c r="TZR2904" s="391"/>
      <c r="TZS2904" s="391"/>
      <c r="TZT2904" s="391"/>
      <c r="TZU2904" s="391"/>
      <c r="TZV2904" s="391"/>
      <c r="TZW2904" s="391"/>
      <c r="TZX2904" s="391"/>
      <c r="TZY2904" s="391"/>
      <c r="TZZ2904" s="391"/>
      <c r="UAA2904" s="391"/>
      <c r="UAB2904" s="391"/>
      <c r="UAC2904" s="391"/>
      <c r="UAD2904" s="391"/>
      <c r="UAE2904" s="391"/>
      <c r="UAF2904" s="391"/>
      <c r="UAG2904" s="391"/>
      <c r="UAH2904" s="391"/>
      <c r="UAI2904" s="391"/>
      <c r="UAJ2904" s="391"/>
      <c r="UAK2904" s="391"/>
      <c r="UAL2904" s="391"/>
      <c r="UAM2904" s="391"/>
      <c r="UAN2904" s="391"/>
      <c r="UAO2904" s="391"/>
      <c r="UAP2904" s="391"/>
      <c r="UAQ2904" s="391"/>
      <c r="UAR2904" s="391"/>
      <c r="UAS2904" s="391"/>
      <c r="UAT2904" s="391"/>
      <c r="UAU2904" s="391"/>
      <c r="UAV2904" s="391"/>
      <c r="UAW2904" s="391"/>
      <c r="UAX2904" s="391"/>
      <c r="UAY2904" s="391"/>
      <c r="UAZ2904" s="391"/>
      <c r="UBA2904" s="391"/>
      <c r="UBB2904" s="391"/>
      <c r="UBC2904" s="391"/>
      <c r="UBD2904" s="391"/>
      <c r="UBE2904" s="391"/>
      <c r="UBF2904" s="391"/>
      <c r="UBG2904" s="391"/>
      <c r="UBH2904" s="391"/>
      <c r="UBI2904" s="391"/>
      <c r="UBJ2904" s="391"/>
      <c r="UBK2904" s="391"/>
      <c r="UBL2904" s="391"/>
      <c r="UBM2904" s="391"/>
      <c r="UBN2904" s="391"/>
      <c r="UBO2904" s="391"/>
      <c r="UBP2904" s="391"/>
      <c r="UBQ2904" s="391"/>
      <c r="UBR2904" s="391"/>
      <c r="UBS2904" s="391"/>
      <c r="UBT2904" s="391"/>
      <c r="UBU2904" s="391"/>
      <c r="UBV2904" s="391"/>
      <c r="UBW2904" s="391"/>
      <c r="UBX2904" s="391"/>
      <c r="UBY2904" s="391"/>
      <c r="UBZ2904" s="391"/>
      <c r="UCA2904" s="391"/>
      <c r="UCB2904" s="391"/>
      <c r="UCC2904" s="391"/>
      <c r="UCD2904" s="391"/>
      <c r="UCE2904" s="391"/>
      <c r="UCF2904" s="391"/>
      <c r="UCG2904" s="391"/>
      <c r="UCH2904" s="391"/>
      <c r="UCI2904" s="391"/>
      <c r="UCJ2904" s="391"/>
      <c r="UCK2904" s="391"/>
      <c r="UCL2904" s="391"/>
      <c r="UCM2904" s="391"/>
      <c r="UCN2904" s="391"/>
      <c r="UCO2904" s="391"/>
      <c r="UCP2904" s="391"/>
      <c r="UCQ2904" s="391"/>
      <c r="UCR2904" s="391"/>
      <c r="UCS2904" s="391"/>
      <c r="UCT2904" s="391"/>
      <c r="UCU2904" s="391"/>
      <c r="UCV2904" s="391"/>
      <c r="UCW2904" s="391"/>
      <c r="UCX2904" s="391"/>
      <c r="UCY2904" s="391"/>
      <c r="UCZ2904" s="391"/>
      <c r="UDA2904" s="391"/>
      <c r="UDB2904" s="391"/>
      <c r="UDC2904" s="391"/>
      <c r="UDD2904" s="391"/>
      <c r="UDE2904" s="391"/>
      <c r="UDF2904" s="391"/>
      <c r="UDG2904" s="391"/>
      <c r="UDH2904" s="391"/>
      <c r="UDI2904" s="391"/>
      <c r="UDJ2904" s="391"/>
      <c r="UDK2904" s="391"/>
      <c r="UDL2904" s="391"/>
      <c r="UDM2904" s="391"/>
      <c r="UDN2904" s="391"/>
      <c r="UDO2904" s="391"/>
      <c r="UDP2904" s="391"/>
      <c r="UDQ2904" s="391"/>
      <c r="UDR2904" s="391"/>
      <c r="UDS2904" s="391"/>
      <c r="UDT2904" s="391"/>
      <c r="UDU2904" s="391"/>
      <c r="UDV2904" s="391"/>
      <c r="UDW2904" s="391"/>
      <c r="UDX2904" s="391"/>
      <c r="UDY2904" s="391"/>
      <c r="UDZ2904" s="391"/>
      <c r="UEA2904" s="391"/>
      <c r="UEB2904" s="391"/>
      <c r="UEC2904" s="391"/>
      <c r="UED2904" s="391"/>
      <c r="UEE2904" s="391"/>
      <c r="UEF2904" s="391"/>
      <c r="UEG2904" s="391"/>
      <c r="UEH2904" s="391"/>
      <c r="UEI2904" s="391"/>
      <c r="UEJ2904" s="391"/>
      <c r="UEK2904" s="391"/>
      <c r="UEL2904" s="391"/>
      <c r="UEM2904" s="391"/>
      <c r="UEN2904" s="391"/>
      <c r="UEO2904" s="391"/>
      <c r="UEP2904" s="391"/>
      <c r="UEQ2904" s="391"/>
      <c r="UER2904" s="391"/>
      <c r="UES2904" s="391"/>
      <c r="UET2904" s="391"/>
      <c r="UEU2904" s="391"/>
      <c r="UEV2904" s="391"/>
      <c r="UEW2904" s="391"/>
      <c r="UEX2904" s="391"/>
      <c r="UEY2904" s="391"/>
      <c r="UEZ2904" s="391"/>
      <c r="UFA2904" s="391"/>
      <c r="UFB2904" s="391"/>
      <c r="UFC2904" s="391"/>
      <c r="UFD2904" s="391"/>
      <c r="UFE2904" s="391"/>
      <c r="UFF2904" s="391"/>
      <c r="UFG2904" s="391"/>
      <c r="UFH2904" s="391"/>
      <c r="UFI2904" s="391"/>
      <c r="UFJ2904" s="391"/>
      <c r="UFK2904" s="391"/>
      <c r="UFL2904" s="391"/>
      <c r="UFM2904" s="391"/>
      <c r="UFN2904" s="391"/>
      <c r="UFO2904" s="391"/>
      <c r="UFP2904" s="391"/>
      <c r="UFQ2904" s="391"/>
      <c r="UFR2904" s="391"/>
      <c r="UFS2904" s="391"/>
      <c r="UFT2904" s="391"/>
      <c r="UFU2904" s="391"/>
      <c r="UFV2904" s="391"/>
      <c r="UFW2904" s="391"/>
      <c r="UFX2904" s="391"/>
      <c r="UFY2904" s="391"/>
      <c r="UFZ2904" s="391"/>
      <c r="UGA2904" s="391"/>
      <c r="UGB2904" s="391"/>
      <c r="UGC2904" s="391"/>
      <c r="UGD2904" s="391"/>
      <c r="UGE2904" s="391"/>
      <c r="UGF2904" s="391"/>
      <c r="UGG2904" s="391"/>
      <c r="UGH2904" s="391"/>
      <c r="UGI2904" s="391"/>
      <c r="UGJ2904" s="391"/>
      <c r="UGK2904" s="391"/>
      <c r="UGL2904" s="391"/>
      <c r="UGM2904" s="391"/>
      <c r="UGN2904" s="391"/>
      <c r="UGO2904" s="391"/>
      <c r="UGP2904" s="391"/>
      <c r="UGQ2904" s="391"/>
      <c r="UGR2904" s="391"/>
      <c r="UGS2904" s="391"/>
      <c r="UGT2904" s="391"/>
      <c r="UGU2904" s="391"/>
      <c r="UGV2904" s="391"/>
      <c r="UGW2904" s="391"/>
      <c r="UGX2904" s="391"/>
      <c r="UGY2904" s="391"/>
      <c r="UGZ2904" s="391"/>
      <c r="UHA2904" s="391"/>
      <c r="UHB2904" s="391"/>
      <c r="UHC2904" s="391"/>
      <c r="UHD2904" s="391"/>
      <c r="UHE2904" s="391"/>
      <c r="UHF2904" s="391"/>
      <c r="UHG2904" s="391"/>
      <c r="UHH2904" s="391"/>
      <c r="UHI2904" s="391"/>
      <c r="UHJ2904" s="391"/>
      <c r="UHK2904" s="391"/>
      <c r="UHL2904" s="391"/>
      <c r="UHM2904" s="391"/>
      <c r="UHN2904" s="391"/>
      <c r="UHO2904" s="391"/>
      <c r="UHP2904" s="391"/>
      <c r="UHQ2904" s="391"/>
      <c r="UHR2904" s="391"/>
      <c r="UHS2904" s="391"/>
      <c r="UHT2904" s="391"/>
      <c r="UHU2904" s="391"/>
      <c r="UHV2904" s="391"/>
      <c r="UHW2904" s="391"/>
      <c r="UHX2904" s="391"/>
      <c r="UHY2904" s="391"/>
      <c r="UHZ2904" s="391"/>
      <c r="UIA2904" s="391"/>
      <c r="UIB2904" s="391"/>
      <c r="UIC2904" s="391"/>
      <c r="UID2904" s="391"/>
      <c r="UIE2904" s="391"/>
      <c r="UIF2904" s="391"/>
      <c r="UIG2904" s="391"/>
      <c r="UIH2904" s="391"/>
      <c r="UII2904" s="391"/>
      <c r="UIJ2904" s="391"/>
      <c r="UIK2904" s="391"/>
      <c r="UIL2904" s="391"/>
      <c r="UIM2904" s="391"/>
      <c r="UIN2904" s="391"/>
      <c r="UIO2904" s="391"/>
      <c r="UIP2904" s="391"/>
      <c r="UIQ2904" s="391"/>
      <c r="UIR2904" s="391"/>
      <c r="UIS2904" s="391"/>
      <c r="UIT2904" s="391"/>
      <c r="UIU2904" s="391"/>
      <c r="UIV2904" s="391"/>
      <c r="UIW2904" s="391"/>
      <c r="UIX2904" s="391"/>
      <c r="UIY2904" s="391"/>
      <c r="UIZ2904" s="391"/>
      <c r="UJA2904" s="391"/>
      <c r="UJB2904" s="391"/>
      <c r="UJC2904" s="391"/>
      <c r="UJD2904" s="391"/>
      <c r="UJE2904" s="391"/>
      <c r="UJF2904" s="391"/>
      <c r="UJG2904" s="391"/>
      <c r="UJH2904" s="391"/>
      <c r="UJI2904" s="391"/>
      <c r="UJJ2904" s="391"/>
      <c r="UJK2904" s="391"/>
      <c r="UJL2904" s="391"/>
      <c r="UJM2904" s="391"/>
      <c r="UJN2904" s="391"/>
      <c r="UJO2904" s="391"/>
      <c r="UJP2904" s="391"/>
      <c r="UJQ2904" s="391"/>
      <c r="UJR2904" s="391"/>
      <c r="UJS2904" s="391"/>
      <c r="UJT2904" s="391"/>
      <c r="UJU2904" s="391"/>
      <c r="UJV2904" s="391"/>
      <c r="UJW2904" s="391"/>
      <c r="UJX2904" s="391"/>
      <c r="UJY2904" s="391"/>
      <c r="UJZ2904" s="391"/>
      <c r="UKA2904" s="391"/>
      <c r="UKB2904" s="391"/>
      <c r="UKC2904" s="391"/>
      <c r="UKD2904" s="391"/>
      <c r="UKE2904" s="391"/>
      <c r="UKF2904" s="391"/>
      <c r="UKG2904" s="391"/>
      <c r="UKH2904" s="391"/>
      <c r="UKI2904" s="391"/>
      <c r="UKJ2904" s="391"/>
      <c r="UKK2904" s="391"/>
      <c r="UKL2904" s="391"/>
      <c r="UKM2904" s="391"/>
      <c r="UKN2904" s="391"/>
      <c r="UKO2904" s="391"/>
      <c r="UKP2904" s="391"/>
      <c r="UKQ2904" s="391"/>
      <c r="UKR2904" s="391"/>
      <c r="UKS2904" s="391"/>
      <c r="UKT2904" s="391"/>
      <c r="UKU2904" s="391"/>
      <c r="UKV2904" s="391"/>
      <c r="UKW2904" s="391"/>
      <c r="UKX2904" s="391"/>
      <c r="UKY2904" s="391"/>
      <c r="UKZ2904" s="391"/>
      <c r="ULA2904" s="391"/>
      <c r="ULB2904" s="391"/>
      <c r="ULC2904" s="391"/>
      <c r="ULD2904" s="391"/>
      <c r="ULE2904" s="391"/>
      <c r="ULF2904" s="391"/>
      <c r="ULG2904" s="391"/>
      <c r="ULH2904" s="391"/>
      <c r="ULI2904" s="391"/>
      <c r="ULJ2904" s="391"/>
      <c r="ULK2904" s="391"/>
      <c r="ULL2904" s="391"/>
      <c r="ULM2904" s="391"/>
      <c r="ULN2904" s="391"/>
      <c r="ULO2904" s="391"/>
      <c r="ULP2904" s="391"/>
      <c r="ULQ2904" s="391"/>
      <c r="ULR2904" s="391"/>
      <c r="ULS2904" s="391"/>
      <c r="ULT2904" s="391"/>
      <c r="ULU2904" s="391"/>
      <c r="ULV2904" s="391"/>
      <c r="ULW2904" s="391"/>
      <c r="ULX2904" s="391"/>
      <c r="ULY2904" s="391"/>
      <c r="ULZ2904" s="391"/>
      <c r="UMA2904" s="391"/>
      <c r="UMB2904" s="391"/>
      <c r="UMC2904" s="391"/>
      <c r="UMD2904" s="391"/>
      <c r="UME2904" s="391"/>
      <c r="UMF2904" s="391"/>
      <c r="UMG2904" s="391"/>
      <c r="UMH2904" s="391"/>
      <c r="UMI2904" s="391"/>
      <c r="UMJ2904" s="391"/>
      <c r="UMK2904" s="391"/>
      <c r="UML2904" s="391"/>
      <c r="UMM2904" s="391"/>
      <c r="UMN2904" s="391"/>
      <c r="UMO2904" s="391"/>
      <c r="UMP2904" s="391"/>
      <c r="UMQ2904" s="391"/>
      <c r="UMR2904" s="391"/>
      <c r="UMS2904" s="391"/>
      <c r="UMT2904" s="391"/>
      <c r="UMU2904" s="391"/>
      <c r="UMV2904" s="391"/>
      <c r="UMW2904" s="391"/>
      <c r="UMX2904" s="391"/>
      <c r="UMY2904" s="391"/>
      <c r="UMZ2904" s="391"/>
      <c r="UNA2904" s="391"/>
      <c r="UNB2904" s="391"/>
      <c r="UNC2904" s="391"/>
      <c r="UND2904" s="391"/>
      <c r="UNE2904" s="391"/>
      <c r="UNF2904" s="391"/>
      <c r="UNG2904" s="391"/>
      <c r="UNH2904" s="391"/>
      <c r="UNI2904" s="391"/>
      <c r="UNJ2904" s="391"/>
      <c r="UNK2904" s="391"/>
      <c r="UNL2904" s="391"/>
      <c r="UNM2904" s="391"/>
      <c r="UNN2904" s="391"/>
      <c r="UNO2904" s="391"/>
      <c r="UNP2904" s="391"/>
      <c r="UNQ2904" s="391"/>
      <c r="UNR2904" s="391"/>
      <c r="UNS2904" s="391"/>
      <c r="UNT2904" s="391"/>
      <c r="UNU2904" s="391"/>
      <c r="UNV2904" s="391"/>
      <c r="UNW2904" s="391"/>
      <c r="UNX2904" s="391"/>
      <c r="UNY2904" s="391"/>
      <c r="UNZ2904" s="391"/>
      <c r="UOA2904" s="391"/>
      <c r="UOB2904" s="391"/>
      <c r="UOC2904" s="391"/>
      <c r="UOD2904" s="391"/>
      <c r="UOE2904" s="391"/>
      <c r="UOF2904" s="391"/>
      <c r="UOG2904" s="391"/>
      <c r="UOH2904" s="391"/>
      <c r="UOI2904" s="391"/>
      <c r="UOJ2904" s="391"/>
      <c r="UOK2904" s="391"/>
      <c r="UOL2904" s="391"/>
      <c r="UOM2904" s="391"/>
      <c r="UON2904" s="391"/>
      <c r="UOO2904" s="391"/>
      <c r="UOP2904" s="391"/>
      <c r="UOQ2904" s="391"/>
      <c r="UOR2904" s="391"/>
      <c r="UOS2904" s="391"/>
      <c r="UOT2904" s="391"/>
      <c r="UOU2904" s="391"/>
      <c r="UOV2904" s="391"/>
      <c r="UOW2904" s="391"/>
      <c r="UOX2904" s="391"/>
      <c r="UOY2904" s="391"/>
      <c r="UOZ2904" s="391"/>
      <c r="UPA2904" s="391"/>
      <c r="UPB2904" s="391"/>
      <c r="UPC2904" s="391"/>
      <c r="UPD2904" s="391"/>
      <c r="UPE2904" s="391"/>
      <c r="UPF2904" s="391"/>
      <c r="UPG2904" s="391"/>
      <c r="UPH2904" s="391"/>
      <c r="UPI2904" s="391"/>
      <c r="UPJ2904" s="391"/>
      <c r="UPK2904" s="391"/>
      <c r="UPL2904" s="391"/>
      <c r="UPM2904" s="391"/>
      <c r="UPN2904" s="391"/>
      <c r="UPO2904" s="391"/>
      <c r="UPP2904" s="391"/>
      <c r="UPQ2904" s="391"/>
      <c r="UPR2904" s="391"/>
      <c r="UPS2904" s="391"/>
      <c r="UPT2904" s="391"/>
      <c r="UPU2904" s="391"/>
      <c r="UPV2904" s="391"/>
      <c r="UPW2904" s="391"/>
      <c r="UPX2904" s="391"/>
      <c r="UPY2904" s="391"/>
      <c r="UPZ2904" s="391"/>
      <c r="UQA2904" s="391"/>
      <c r="UQB2904" s="391"/>
      <c r="UQC2904" s="391"/>
      <c r="UQD2904" s="391"/>
      <c r="UQE2904" s="391"/>
      <c r="UQF2904" s="391"/>
      <c r="UQG2904" s="391"/>
      <c r="UQH2904" s="391"/>
      <c r="UQI2904" s="391"/>
      <c r="UQJ2904" s="391"/>
      <c r="UQK2904" s="391"/>
      <c r="UQL2904" s="391"/>
      <c r="UQM2904" s="391"/>
      <c r="UQN2904" s="391"/>
      <c r="UQO2904" s="391"/>
      <c r="UQP2904" s="391"/>
      <c r="UQQ2904" s="391"/>
      <c r="UQR2904" s="391"/>
      <c r="UQS2904" s="391"/>
      <c r="UQT2904" s="391"/>
      <c r="UQU2904" s="391"/>
      <c r="UQV2904" s="391"/>
      <c r="UQW2904" s="391"/>
      <c r="UQX2904" s="391"/>
      <c r="UQY2904" s="391"/>
      <c r="UQZ2904" s="391"/>
      <c r="URA2904" s="391"/>
      <c r="URB2904" s="391"/>
      <c r="URC2904" s="391"/>
      <c r="URD2904" s="391"/>
      <c r="URE2904" s="391"/>
      <c r="URF2904" s="391"/>
      <c r="URG2904" s="391"/>
      <c r="URH2904" s="391"/>
      <c r="URI2904" s="391"/>
      <c r="URJ2904" s="391"/>
      <c r="URK2904" s="391"/>
      <c r="URL2904" s="391"/>
      <c r="URM2904" s="391"/>
      <c r="URN2904" s="391"/>
      <c r="URO2904" s="391"/>
      <c r="URP2904" s="391"/>
      <c r="URQ2904" s="391"/>
      <c r="URR2904" s="391"/>
      <c r="URS2904" s="391"/>
      <c r="URT2904" s="391"/>
      <c r="URU2904" s="391"/>
      <c r="URV2904" s="391"/>
      <c r="URW2904" s="391"/>
      <c r="URX2904" s="391"/>
      <c r="URY2904" s="391"/>
      <c r="URZ2904" s="391"/>
      <c r="USA2904" s="391"/>
      <c r="USB2904" s="391"/>
      <c r="USC2904" s="391"/>
      <c r="USD2904" s="391"/>
      <c r="USE2904" s="391"/>
      <c r="USF2904" s="391"/>
      <c r="USG2904" s="391"/>
      <c r="USH2904" s="391"/>
      <c r="USI2904" s="391"/>
      <c r="USJ2904" s="391"/>
      <c r="USK2904" s="391"/>
      <c r="USL2904" s="391"/>
      <c r="USM2904" s="391"/>
      <c r="USN2904" s="391"/>
      <c r="USO2904" s="391"/>
      <c r="USP2904" s="391"/>
      <c r="USQ2904" s="391"/>
      <c r="USR2904" s="391"/>
      <c r="USS2904" s="391"/>
      <c r="UST2904" s="391"/>
      <c r="USU2904" s="391"/>
      <c r="USV2904" s="391"/>
      <c r="USW2904" s="391"/>
      <c r="USX2904" s="391"/>
      <c r="USY2904" s="391"/>
      <c r="USZ2904" s="391"/>
      <c r="UTA2904" s="391"/>
      <c r="UTB2904" s="391"/>
      <c r="UTC2904" s="391"/>
      <c r="UTD2904" s="391"/>
      <c r="UTE2904" s="391"/>
      <c r="UTF2904" s="391"/>
      <c r="UTG2904" s="391"/>
      <c r="UTH2904" s="391"/>
      <c r="UTI2904" s="391"/>
      <c r="UTJ2904" s="391"/>
      <c r="UTK2904" s="391"/>
      <c r="UTL2904" s="391"/>
      <c r="UTM2904" s="391"/>
      <c r="UTN2904" s="391"/>
      <c r="UTO2904" s="391"/>
      <c r="UTP2904" s="391"/>
      <c r="UTQ2904" s="391"/>
      <c r="UTR2904" s="391"/>
      <c r="UTS2904" s="391"/>
      <c r="UTT2904" s="391"/>
      <c r="UTU2904" s="391"/>
      <c r="UTV2904" s="391"/>
      <c r="UTW2904" s="391"/>
      <c r="UTX2904" s="391"/>
      <c r="UTY2904" s="391"/>
      <c r="UTZ2904" s="391"/>
      <c r="UUA2904" s="391"/>
      <c r="UUB2904" s="391"/>
      <c r="UUC2904" s="391"/>
      <c r="UUD2904" s="391"/>
      <c r="UUE2904" s="391"/>
      <c r="UUF2904" s="391"/>
      <c r="UUG2904" s="391"/>
      <c r="UUH2904" s="391"/>
      <c r="UUI2904" s="391"/>
      <c r="UUJ2904" s="391"/>
      <c r="UUK2904" s="391"/>
      <c r="UUL2904" s="391"/>
      <c r="UUM2904" s="391"/>
      <c r="UUN2904" s="391"/>
      <c r="UUO2904" s="391"/>
      <c r="UUP2904" s="391"/>
      <c r="UUQ2904" s="391"/>
      <c r="UUR2904" s="391"/>
      <c r="UUS2904" s="391"/>
      <c r="UUT2904" s="391"/>
      <c r="UUU2904" s="391"/>
      <c r="UUV2904" s="391"/>
      <c r="UUW2904" s="391"/>
      <c r="UUX2904" s="391"/>
      <c r="UUY2904" s="391"/>
      <c r="UUZ2904" s="391"/>
      <c r="UVA2904" s="391"/>
      <c r="UVB2904" s="391"/>
      <c r="UVC2904" s="391"/>
      <c r="UVD2904" s="391"/>
      <c r="UVE2904" s="391"/>
      <c r="UVF2904" s="391"/>
      <c r="UVG2904" s="391"/>
      <c r="UVH2904" s="391"/>
      <c r="UVI2904" s="391"/>
      <c r="UVJ2904" s="391"/>
      <c r="UVK2904" s="391"/>
      <c r="UVL2904" s="391"/>
      <c r="UVM2904" s="391"/>
      <c r="UVN2904" s="391"/>
      <c r="UVO2904" s="391"/>
      <c r="UVP2904" s="391"/>
      <c r="UVQ2904" s="391"/>
      <c r="UVR2904" s="391"/>
      <c r="UVS2904" s="391"/>
      <c r="UVT2904" s="391"/>
      <c r="UVU2904" s="391"/>
      <c r="UVV2904" s="391"/>
      <c r="UVW2904" s="391"/>
      <c r="UVX2904" s="391"/>
      <c r="UVY2904" s="391"/>
      <c r="UVZ2904" s="391"/>
      <c r="UWA2904" s="391"/>
      <c r="UWB2904" s="391"/>
      <c r="UWC2904" s="391"/>
      <c r="UWD2904" s="391"/>
      <c r="UWE2904" s="391"/>
      <c r="UWF2904" s="391"/>
      <c r="UWG2904" s="391"/>
      <c r="UWH2904" s="391"/>
      <c r="UWI2904" s="391"/>
      <c r="UWJ2904" s="391"/>
      <c r="UWK2904" s="391"/>
      <c r="UWL2904" s="391"/>
      <c r="UWM2904" s="391"/>
      <c r="UWN2904" s="391"/>
      <c r="UWO2904" s="391"/>
      <c r="UWP2904" s="391"/>
      <c r="UWQ2904" s="391"/>
      <c r="UWR2904" s="391"/>
      <c r="UWS2904" s="391"/>
      <c r="UWT2904" s="391"/>
      <c r="UWU2904" s="391"/>
      <c r="UWV2904" s="391"/>
      <c r="UWW2904" s="391"/>
      <c r="UWX2904" s="391"/>
      <c r="UWY2904" s="391"/>
      <c r="UWZ2904" s="391"/>
      <c r="UXA2904" s="391"/>
      <c r="UXB2904" s="391"/>
      <c r="UXC2904" s="391"/>
      <c r="UXD2904" s="391"/>
      <c r="UXE2904" s="391"/>
      <c r="UXF2904" s="391"/>
      <c r="UXG2904" s="391"/>
      <c r="UXH2904" s="391"/>
      <c r="UXI2904" s="391"/>
      <c r="UXJ2904" s="391"/>
      <c r="UXK2904" s="391"/>
      <c r="UXL2904" s="391"/>
      <c r="UXM2904" s="391"/>
      <c r="UXN2904" s="391"/>
      <c r="UXO2904" s="391"/>
      <c r="UXP2904" s="391"/>
      <c r="UXQ2904" s="391"/>
      <c r="UXR2904" s="391"/>
      <c r="UXS2904" s="391"/>
      <c r="UXT2904" s="391"/>
      <c r="UXU2904" s="391"/>
      <c r="UXV2904" s="391"/>
      <c r="UXW2904" s="391"/>
      <c r="UXX2904" s="391"/>
      <c r="UXY2904" s="391"/>
      <c r="UXZ2904" s="391"/>
      <c r="UYA2904" s="391"/>
      <c r="UYB2904" s="391"/>
      <c r="UYC2904" s="391"/>
      <c r="UYD2904" s="391"/>
      <c r="UYE2904" s="391"/>
      <c r="UYF2904" s="391"/>
      <c r="UYG2904" s="391"/>
      <c r="UYH2904" s="391"/>
      <c r="UYI2904" s="391"/>
      <c r="UYJ2904" s="391"/>
      <c r="UYK2904" s="391"/>
      <c r="UYL2904" s="391"/>
      <c r="UYM2904" s="391"/>
      <c r="UYN2904" s="391"/>
      <c r="UYO2904" s="391"/>
      <c r="UYP2904" s="391"/>
      <c r="UYQ2904" s="391"/>
      <c r="UYR2904" s="391"/>
      <c r="UYS2904" s="391"/>
      <c r="UYT2904" s="391"/>
      <c r="UYU2904" s="391"/>
      <c r="UYV2904" s="391"/>
      <c r="UYW2904" s="391"/>
      <c r="UYX2904" s="391"/>
      <c r="UYY2904" s="391"/>
      <c r="UYZ2904" s="391"/>
      <c r="UZA2904" s="391"/>
      <c r="UZB2904" s="391"/>
      <c r="UZC2904" s="391"/>
      <c r="UZD2904" s="391"/>
      <c r="UZE2904" s="391"/>
      <c r="UZF2904" s="391"/>
      <c r="UZG2904" s="391"/>
      <c r="UZH2904" s="391"/>
      <c r="UZI2904" s="391"/>
      <c r="UZJ2904" s="391"/>
      <c r="UZK2904" s="391"/>
      <c r="UZL2904" s="391"/>
      <c r="UZM2904" s="391"/>
      <c r="UZN2904" s="391"/>
      <c r="UZO2904" s="391"/>
      <c r="UZP2904" s="391"/>
      <c r="UZQ2904" s="391"/>
      <c r="UZR2904" s="391"/>
      <c r="UZS2904" s="391"/>
      <c r="UZT2904" s="391"/>
      <c r="UZU2904" s="391"/>
      <c r="UZV2904" s="391"/>
      <c r="UZW2904" s="391"/>
      <c r="UZX2904" s="391"/>
      <c r="UZY2904" s="391"/>
      <c r="UZZ2904" s="391"/>
      <c r="VAA2904" s="391"/>
      <c r="VAB2904" s="391"/>
      <c r="VAC2904" s="391"/>
      <c r="VAD2904" s="391"/>
      <c r="VAE2904" s="391"/>
      <c r="VAF2904" s="391"/>
      <c r="VAG2904" s="391"/>
      <c r="VAH2904" s="391"/>
      <c r="VAI2904" s="391"/>
      <c r="VAJ2904" s="391"/>
      <c r="VAK2904" s="391"/>
      <c r="VAL2904" s="391"/>
      <c r="VAM2904" s="391"/>
      <c r="VAN2904" s="391"/>
      <c r="VAO2904" s="391"/>
      <c r="VAP2904" s="391"/>
      <c r="VAQ2904" s="391"/>
      <c r="VAR2904" s="391"/>
      <c r="VAS2904" s="391"/>
      <c r="VAT2904" s="391"/>
      <c r="VAU2904" s="391"/>
      <c r="VAV2904" s="391"/>
      <c r="VAW2904" s="391"/>
      <c r="VAX2904" s="391"/>
      <c r="VAY2904" s="391"/>
      <c r="VAZ2904" s="391"/>
      <c r="VBA2904" s="391"/>
      <c r="VBB2904" s="391"/>
      <c r="VBC2904" s="391"/>
      <c r="VBD2904" s="391"/>
      <c r="VBE2904" s="391"/>
      <c r="VBF2904" s="391"/>
      <c r="VBG2904" s="391"/>
      <c r="VBH2904" s="391"/>
      <c r="VBI2904" s="391"/>
      <c r="VBJ2904" s="391"/>
      <c r="VBK2904" s="391"/>
      <c r="VBL2904" s="391"/>
      <c r="VBM2904" s="391"/>
      <c r="VBN2904" s="391"/>
      <c r="VBO2904" s="391"/>
      <c r="VBP2904" s="391"/>
      <c r="VBQ2904" s="391"/>
      <c r="VBR2904" s="391"/>
      <c r="VBS2904" s="391"/>
      <c r="VBT2904" s="391"/>
      <c r="VBU2904" s="391"/>
      <c r="VBV2904" s="391"/>
      <c r="VBW2904" s="391"/>
      <c r="VBX2904" s="391"/>
      <c r="VBY2904" s="391"/>
      <c r="VBZ2904" s="391"/>
      <c r="VCA2904" s="391"/>
      <c r="VCB2904" s="391"/>
      <c r="VCC2904" s="391"/>
      <c r="VCD2904" s="391"/>
      <c r="VCE2904" s="391"/>
      <c r="VCF2904" s="391"/>
      <c r="VCG2904" s="391"/>
      <c r="VCH2904" s="391"/>
      <c r="VCI2904" s="391"/>
      <c r="VCJ2904" s="391"/>
      <c r="VCK2904" s="391"/>
      <c r="VCL2904" s="391"/>
      <c r="VCM2904" s="391"/>
      <c r="VCN2904" s="391"/>
      <c r="VCO2904" s="391"/>
      <c r="VCP2904" s="391"/>
      <c r="VCQ2904" s="391"/>
      <c r="VCR2904" s="391"/>
      <c r="VCS2904" s="391"/>
      <c r="VCT2904" s="391"/>
      <c r="VCU2904" s="391"/>
      <c r="VCV2904" s="391"/>
      <c r="VCW2904" s="391"/>
      <c r="VCX2904" s="391"/>
      <c r="VCY2904" s="391"/>
      <c r="VCZ2904" s="391"/>
      <c r="VDA2904" s="391"/>
      <c r="VDB2904" s="391"/>
      <c r="VDC2904" s="391"/>
      <c r="VDD2904" s="391"/>
      <c r="VDE2904" s="391"/>
      <c r="VDF2904" s="391"/>
      <c r="VDG2904" s="391"/>
      <c r="VDH2904" s="391"/>
      <c r="VDI2904" s="391"/>
      <c r="VDJ2904" s="391"/>
      <c r="VDK2904" s="391"/>
      <c r="VDL2904" s="391"/>
      <c r="VDM2904" s="391"/>
      <c r="VDN2904" s="391"/>
      <c r="VDO2904" s="391"/>
      <c r="VDP2904" s="391"/>
      <c r="VDQ2904" s="391"/>
      <c r="VDR2904" s="391"/>
      <c r="VDS2904" s="391"/>
      <c r="VDT2904" s="391"/>
      <c r="VDU2904" s="391"/>
      <c r="VDV2904" s="391"/>
      <c r="VDW2904" s="391"/>
      <c r="VDX2904" s="391"/>
      <c r="VDY2904" s="391"/>
      <c r="VDZ2904" s="391"/>
      <c r="VEA2904" s="391"/>
      <c r="VEB2904" s="391"/>
      <c r="VEC2904" s="391"/>
      <c r="VED2904" s="391"/>
      <c r="VEE2904" s="391"/>
      <c r="VEF2904" s="391"/>
      <c r="VEG2904" s="391"/>
      <c r="VEH2904" s="391"/>
      <c r="VEI2904" s="391"/>
      <c r="VEJ2904" s="391"/>
      <c r="VEK2904" s="391"/>
      <c r="VEL2904" s="391"/>
      <c r="VEM2904" s="391"/>
      <c r="VEN2904" s="391"/>
      <c r="VEO2904" s="391"/>
      <c r="VEP2904" s="391"/>
      <c r="VEQ2904" s="391"/>
      <c r="VER2904" s="391"/>
      <c r="VES2904" s="391"/>
      <c r="VET2904" s="391"/>
      <c r="VEU2904" s="391"/>
      <c r="VEV2904" s="391"/>
      <c r="VEW2904" s="391"/>
      <c r="VEX2904" s="391"/>
      <c r="VEY2904" s="391"/>
      <c r="VEZ2904" s="391"/>
      <c r="VFA2904" s="391"/>
      <c r="VFB2904" s="391"/>
      <c r="VFC2904" s="391"/>
      <c r="VFD2904" s="391"/>
      <c r="VFE2904" s="391"/>
      <c r="VFF2904" s="391"/>
      <c r="VFG2904" s="391"/>
      <c r="VFH2904" s="391"/>
      <c r="VFI2904" s="391"/>
      <c r="VFJ2904" s="391"/>
      <c r="VFK2904" s="391"/>
      <c r="VFL2904" s="391"/>
      <c r="VFM2904" s="391"/>
      <c r="VFN2904" s="391"/>
      <c r="VFO2904" s="391"/>
      <c r="VFP2904" s="391"/>
      <c r="VFQ2904" s="391"/>
      <c r="VFR2904" s="391"/>
      <c r="VFS2904" s="391"/>
      <c r="VFT2904" s="391"/>
      <c r="VFU2904" s="391"/>
      <c r="VFV2904" s="391"/>
      <c r="VFW2904" s="391"/>
      <c r="VFX2904" s="391"/>
      <c r="VFY2904" s="391"/>
      <c r="VFZ2904" s="391"/>
      <c r="VGA2904" s="391"/>
      <c r="VGB2904" s="391"/>
      <c r="VGC2904" s="391"/>
      <c r="VGD2904" s="391"/>
      <c r="VGE2904" s="391"/>
      <c r="VGF2904" s="391"/>
      <c r="VGG2904" s="391"/>
      <c r="VGH2904" s="391"/>
      <c r="VGI2904" s="391"/>
      <c r="VGJ2904" s="391"/>
      <c r="VGK2904" s="391"/>
      <c r="VGL2904" s="391"/>
      <c r="VGM2904" s="391"/>
      <c r="VGN2904" s="391"/>
      <c r="VGO2904" s="391"/>
      <c r="VGP2904" s="391"/>
      <c r="VGQ2904" s="391"/>
      <c r="VGR2904" s="391"/>
      <c r="VGS2904" s="391"/>
      <c r="VGT2904" s="391"/>
      <c r="VGU2904" s="391"/>
      <c r="VGV2904" s="391"/>
      <c r="VGW2904" s="391"/>
      <c r="VGX2904" s="391"/>
      <c r="VGY2904" s="391"/>
      <c r="VGZ2904" s="391"/>
      <c r="VHA2904" s="391"/>
      <c r="VHB2904" s="391"/>
      <c r="VHC2904" s="391"/>
      <c r="VHD2904" s="391"/>
      <c r="VHE2904" s="391"/>
      <c r="VHF2904" s="391"/>
      <c r="VHG2904" s="391"/>
      <c r="VHH2904" s="391"/>
      <c r="VHI2904" s="391"/>
      <c r="VHJ2904" s="391"/>
      <c r="VHK2904" s="391"/>
      <c r="VHL2904" s="391"/>
      <c r="VHM2904" s="391"/>
      <c r="VHN2904" s="391"/>
      <c r="VHO2904" s="391"/>
      <c r="VHP2904" s="391"/>
      <c r="VHQ2904" s="391"/>
      <c r="VHR2904" s="391"/>
      <c r="VHS2904" s="391"/>
      <c r="VHT2904" s="391"/>
      <c r="VHU2904" s="391"/>
      <c r="VHV2904" s="391"/>
      <c r="VHW2904" s="391"/>
      <c r="VHX2904" s="391"/>
      <c r="VHY2904" s="391"/>
      <c r="VHZ2904" s="391"/>
      <c r="VIA2904" s="391"/>
      <c r="VIB2904" s="391"/>
      <c r="VIC2904" s="391"/>
      <c r="VID2904" s="391"/>
      <c r="VIE2904" s="391"/>
      <c r="VIF2904" s="391"/>
      <c r="VIG2904" s="391"/>
      <c r="VIH2904" s="391"/>
      <c r="VII2904" s="391"/>
      <c r="VIJ2904" s="391"/>
      <c r="VIK2904" s="391"/>
      <c r="VIL2904" s="391"/>
      <c r="VIM2904" s="391"/>
      <c r="VIN2904" s="391"/>
      <c r="VIO2904" s="391"/>
      <c r="VIP2904" s="391"/>
      <c r="VIQ2904" s="391"/>
      <c r="VIR2904" s="391"/>
      <c r="VIS2904" s="391"/>
      <c r="VIT2904" s="391"/>
      <c r="VIU2904" s="391"/>
      <c r="VIV2904" s="391"/>
      <c r="VIW2904" s="391"/>
      <c r="VIX2904" s="391"/>
      <c r="VIY2904" s="391"/>
      <c r="VIZ2904" s="391"/>
      <c r="VJA2904" s="391"/>
      <c r="VJB2904" s="391"/>
      <c r="VJC2904" s="391"/>
      <c r="VJD2904" s="391"/>
      <c r="VJE2904" s="391"/>
      <c r="VJF2904" s="391"/>
      <c r="VJG2904" s="391"/>
      <c r="VJH2904" s="391"/>
      <c r="VJI2904" s="391"/>
      <c r="VJJ2904" s="391"/>
      <c r="VJK2904" s="391"/>
      <c r="VJL2904" s="391"/>
      <c r="VJM2904" s="391"/>
      <c r="VJN2904" s="391"/>
      <c r="VJO2904" s="391"/>
      <c r="VJP2904" s="391"/>
      <c r="VJQ2904" s="391"/>
      <c r="VJR2904" s="391"/>
      <c r="VJS2904" s="391"/>
      <c r="VJT2904" s="391"/>
      <c r="VJU2904" s="391"/>
      <c r="VJV2904" s="391"/>
      <c r="VJW2904" s="391"/>
      <c r="VJX2904" s="391"/>
      <c r="VJY2904" s="391"/>
      <c r="VJZ2904" s="391"/>
      <c r="VKA2904" s="391"/>
      <c r="VKB2904" s="391"/>
      <c r="VKC2904" s="391"/>
      <c r="VKD2904" s="391"/>
      <c r="VKE2904" s="391"/>
      <c r="VKF2904" s="391"/>
      <c r="VKG2904" s="391"/>
      <c r="VKH2904" s="391"/>
      <c r="VKI2904" s="391"/>
      <c r="VKJ2904" s="391"/>
      <c r="VKK2904" s="391"/>
      <c r="VKL2904" s="391"/>
      <c r="VKM2904" s="391"/>
      <c r="VKN2904" s="391"/>
      <c r="VKO2904" s="391"/>
      <c r="VKP2904" s="391"/>
      <c r="VKQ2904" s="391"/>
      <c r="VKR2904" s="391"/>
      <c r="VKS2904" s="391"/>
      <c r="VKT2904" s="391"/>
      <c r="VKU2904" s="391"/>
      <c r="VKV2904" s="391"/>
      <c r="VKW2904" s="391"/>
      <c r="VKX2904" s="391"/>
      <c r="VKY2904" s="391"/>
      <c r="VKZ2904" s="391"/>
      <c r="VLA2904" s="391"/>
      <c r="VLB2904" s="391"/>
      <c r="VLC2904" s="391"/>
      <c r="VLD2904" s="391"/>
      <c r="VLE2904" s="391"/>
      <c r="VLF2904" s="391"/>
      <c r="VLG2904" s="391"/>
      <c r="VLH2904" s="391"/>
      <c r="VLI2904" s="391"/>
      <c r="VLJ2904" s="391"/>
      <c r="VLK2904" s="391"/>
      <c r="VLL2904" s="391"/>
      <c r="VLM2904" s="391"/>
      <c r="VLN2904" s="391"/>
      <c r="VLO2904" s="391"/>
      <c r="VLP2904" s="391"/>
      <c r="VLQ2904" s="391"/>
      <c r="VLR2904" s="391"/>
      <c r="VLS2904" s="391"/>
      <c r="VLT2904" s="391"/>
      <c r="VLU2904" s="391"/>
      <c r="VLV2904" s="391"/>
      <c r="VLW2904" s="391"/>
      <c r="VLX2904" s="391"/>
      <c r="VLY2904" s="391"/>
      <c r="VLZ2904" s="391"/>
      <c r="VMA2904" s="391"/>
      <c r="VMB2904" s="391"/>
      <c r="VMC2904" s="391"/>
      <c r="VMD2904" s="391"/>
      <c r="VME2904" s="391"/>
      <c r="VMF2904" s="391"/>
      <c r="VMG2904" s="391"/>
      <c r="VMH2904" s="391"/>
      <c r="VMI2904" s="391"/>
      <c r="VMJ2904" s="391"/>
      <c r="VMK2904" s="391"/>
      <c r="VML2904" s="391"/>
      <c r="VMM2904" s="391"/>
      <c r="VMN2904" s="391"/>
      <c r="VMO2904" s="391"/>
      <c r="VMP2904" s="391"/>
      <c r="VMQ2904" s="391"/>
      <c r="VMR2904" s="391"/>
      <c r="VMS2904" s="391"/>
      <c r="VMT2904" s="391"/>
      <c r="VMU2904" s="391"/>
      <c r="VMV2904" s="391"/>
      <c r="VMW2904" s="391"/>
      <c r="VMX2904" s="391"/>
      <c r="VMY2904" s="391"/>
      <c r="VMZ2904" s="391"/>
      <c r="VNA2904" s="391"/>
      <c r="VNB2904" s="391"/>
      <c r="VNC2904" s="391"/>
      <c r="VND2904" s="391"/>
      <c r="VNE2904" s="391"/>
      <c r="VNF2904" s="391"/>
      <c r="VNG2904" s="391"/>
      <c r="VNH2904" s="391"/>
      <c r="VNI2904" s="391"/>
      <c r="VNJ2904" s="391"/>
      <c r="VNK2904" s="391"/>
      <c r="VNL2904" s="391"/>
      <c r="VNM2904" s="391"/>
      <c r="VNN2904" s="391"/>
      <c r="VNO2904" s="391"/>
      <c r="VNP2904" s="391"/>
      <c r="VNQ2904" s="391"/>
      <c r="VNR2904" s="391"/>
      <c r="VNS2904" s="391"/>
      <c r="VNT2904" s="391"/>
      <c r="VNU2904" s="391"/>
      <c r="VNV2904" s="391"/>
      <c r="VNW2904" s="391"/>
      <c r="VNX2904" s="391"/>
      <c r="VNY2904" s="391"/>
      <c r="VNZ2904" s="391"/>
      <c r="VOA2904" s="391"/>
      <c r="VOB2904" s="391"/>
      <c r="VOC2904" s="391"/>
      <c r="VOD2904" s="391"/>
      <c r="VOE2904" s="391"/>
      <c r="VOF2904" s="391"/>
      <c r="VOG2904" s="391"/>
      <c r="VOH2904" s="391"/>
      <c r="VOI2904" s="391"/>
      <c r="VOJ2904" s="391"/>
      <c r="VOK2904" s="391"/>
      <c r="VOL2904" s="391"/>
      <c r="VOM2904" s="391"/>
      <c r="VON2904" s="391"/>
      <c r="VOO2904" s="391"/>
      <c r="VOP2904" s="391"/>
      <c r="VOQ2904" s="391"/>
      <c r="VOR2904" s="391"/>
      <c r="VOS2904" s="391"/>
      <c r="VOT2904" s="391"/>
      <c r="VOU2904" s="391"/>
      <c r="VOV2904" s="391"/>
      <c r="VOW2904" s="391"/>
      <c r="VOX2904" s="391"/>
      <c r="VOY2904" s="391"/>
      <c r="VOZ2904" s="391"/>
      <c r="VPA2904" s="391"/>
      <c r="VPB2904" s="391"/>
      <c r="VPC2904" s="391"/>
      <c r="VPD2904" s="391"/>
      <c r="VPE2904" s="391"/>
      <c r="VPF2904" s="391"/>
      <c r="VPG2904" s="391"/>
      <c r="VPH2904" s="391"/>
      <c r="VPI2904" s="391"/>
      <c r="VPJ2904" s="391"/>
      <c r="VPK2904" s="391"/>
      <c r="VPL2904" s="391"/>
      <c r="VPM2904" s="391"/>
      <c r="VPN2904" s="391"/>
      <c r="VPO2904" s="391"/>
      <c r="VPP2904" s="391"/>
      <c r="VPQ2904" s="391"/>
      <c r="VPR2904" s="391"/>
      <c r="VPS2904" s="391"/>
      <c r="VPT2904" s="391"/>
      <c r="VPU2904" s="391"/>
      <c r="VPV2904" s="391"/>
      <c r="VPW2904" s="391"/>
      <c r="VPX2904" s="391"/>
      <c r="VPY2904" s="391"/>
      <c r="VPZ2904" s="391"/>
      <c r="VQA2904" s="391"/>
      <c r="VQB2904" s="391"/>
      <c r="VQC2904" s="391"/>
      <c r="VQD2904" s="391"/>
      <c r="VQE2904" s="391"/>
      <c r="VQF2904" s="391"/>
      <c r="VQG2904" s="391"/>
      <c r="VQH2904" s="391"/>
      <c r="VQI2904" s="391"/>
      <c r="VQJ2904" s="391"/>
      <c r="VQK2904" s="391"/>
      <c r="VQL2904" s="391"/>
      <c r="VQM2904" s="391"/>
      <c r="VQN2904" s="391"/>
      <c r="VQO2904" s="391"/>
      <c r="VQP2904" s="391"/>
      <c r="VQQ2904" s="391"/>
      <c r="VQR2904" s="391"/>
      <c r="VQS2904" s="391"/>
      <c r="VQT2904" s="391"/>
      <c r="VQU2904" s="391"/>
      <c r="VQV2904" s="391"/>
      <c r="VQW2904" s="391"/>
      <c r="VQX2904" s="391"/>
      <c r="VQY2904" s="391"/>
      <c r="VQZ2904" s="391"/>
      <c r="VRA2904" s="391"/>
      <c r="VRB2904" s="391"/>
      <c r="VRC2904" s="391"/>
      <c r="VRD2904" s="391"/>
      <c r="VRE2904" s="391"/>
      <c r="VRF2904" s="391"/>
      <c r="VRG2904" s="391"/>
      <c r="VRH2904" s="391"/>
      <c r="VRI2904" s="391"/>
      <c r="VRJ2904" s="391"/>
      <c r="VRK2904" s="391"/>
      <c r="VRL2904" s="391"/>
      <c r="VRM2904" s="391"/>
      <c r="VRN2904" s="391"/>
      <c r="VRO2904" s="391"/>
      <c r="VRP2904" s="391"/>
      <c r="VRQ2904" s="391"/>
      <c r="VRR2904" s="391"/>
      <c r="VRS2904" s="391"/>
      <c r="VRT2904" s="391"/>
      <c r="VRU2904" s="391"/>
      <c r="VRV2904" s="391"/>
      <c r="VRW2904" s="391"/>
      <c r="VRX2904" s="391"/>
      <c r="VRY2904" s="391"/>
      <c r="VRZ2904" s="391"/>
      <c r="VSA2904" s="391"/>
      <c r="VSB2904" s="391"/>
      <c r="VSC2904" s="391"/>
      <c r="VSD2904" s="391"/>
      <c r="VSE2904" s="391"/>
      <c r="VSF2904" s="391"/>
      <c r="VSG2904" s="391"/>
      <c r="VSH2904" s="391"/>
      <c r="VSI2904" s="391"/>
      <c r="VSJ2904" s="391"/>
      <c r="VSK2904" s="391"/>
      <c r="VSL2904" s="391"/>
      <c r="VSM2904" s="391"/>
      <c r="VSN2904" s="391"/>
      <c r="VSO2904" s="391"/>
      <c r="VSP2904" s="391"/>
      <c r="VSQ2904" s="391"/>
      <c r="VSR2904" s="391"/>
      <c r="VSS2904" s="391"/>
      <c r="VST2904" s="391"/>
      <c r="VSU2904" s="391"/>
      <c r="VSV2904" s="391"/>
      <c r="VSW2904" s="391"/>
      <c r="VSX2904" s="391"/>
      <c r="VSY2904" s="391"/>
      <c r="VSZ2904" s="391"/>
      <c r="VTA2904" s="391"/>
      <c r="VTB2904" s="391"/>
      <c r="VTC2904" s="391"/>
      <c r="VTD2904" s="391"/>
      <c r="VTE2904" s="391"/>
      <c r="VTF2904" s="391"/>
      <c r="VTG2904" s="391"/>
      <c r="VTH2904" s="391"/>
      <c r="VTI2904" s="391"/>
      <c r="VTJ2904" s="391"/>
      <c r="VTK2904" s="391"/>
      <c r="VTL2904" s="391"/>
      <c r="VTM2904" s="391"/>
      <c r="VTN2904" s="391"/>
      <c r="VTO2904" s="391"/>
      <c r="VTP2904" s="391"/>
      <c r="VTQ2904" s="391"/>
      <c r="VTR2904" s="391"/>
      <c r="VTS2904" s="391"/>
      <c r="VTT2904" s="391"/>
      <c r="VTU2904" s="391"/>
      <c r="VTV2904" s="391"/>
      <c r="VTW2904" s="391"/>
      <c r="VTX2904" s="391"/>
      <c r="VTY2904" s="391"/>
      <c r="VTZ2904" s="391"/>
      <c r="VUA2904" s="391"/>
      <c r="VUB2904" s="391"/>
      <c r="VUC2904" s="391"/>
      <c r="VUD2904" s="391"/>
      <c r="VUE2904" s="391"/>
      <c r="VUF2904" s="391"/>
      <c r="VUG2904" s="391"/>
      <c r="VUH2904" s="391"/>
      <c r="VUI2904" s="391"/>
      <c r="VUJ2904" s="391"/>
      <c r="VUK2904" s="391"/>
      <c r="VUL2904" s="391"/>
      <c r="VUM2904" s="391"/>
      <c r="VUN2904" s="391"/>
      <c r="VUO2904" s="391"/>
      <c r="VUP2904" s="391"/>
      <c r="VUQ2904" s="391"/>
      <c r="VUR2904" s="391"/>
      <c r="VUS2904" s="391"/>
      <c r="VUT2904" s="391"/>
      <c r="VUU2904" s="391"/>
      <c r="VUV2904" s="391"/>
      <c r="VUW2904" s="391"/>
      <c r="VUX2904" s="391"/>
      <c r="VUY2904" s="391"/>
      <c r="VUZ2904" s="391"/>
      <c r="VVA2904" s="391"/>
      <c r="VVB2904" s="391"/>
      <c r="VVC2904" s="391"/>
      <c r="VVD2904" s="391"/>
      <c r="VVE2904" s="391"/>
      <c r="VVF2904" s="391"/>
      <c r="VVG2904" s="391"/>
      <c r="VVH2904" s="391"/>
      <c r="VVI2904" s="391"/>
      <c r="VVJ2904" s="391"/>
      <c r="VVK2904" s="391"/>
      <c r="VVL2904" s="391"/>
      <c r="VVM2904" s="391"/>
      <c r="VVN2904" s="391"/>
      <c r="VVO2904" s="391"/>
      <c r="VVP2904" s="391"/>
      <c r="VVQ2904" s="391"/>
      <c r="VVR2904" s="391"/>
      <c r="VVS2904" s="391"/>
      <c r="VVT2904" s="391"/>
      <c r="VVU2904" s="391"/>
      <c r="VVV2904" s="391"/>
      <c r="VVW2904" s="391"/>
      <c r="VVX2904" s="391"/>
      <c r="VVY2904" s="391"/>
      <c r="VVZ2904" s="391"/>
      <c r="VWA2904" s="391"/>
      <c r="VWB2904" s="391"/>
      <c r="VWC2904" s="391"/>
      <c r="VWD2904" s="391"/>
      <c r="VWE2904" s="391"/>
      <c r="VWF2904" s="391"/>
      <c r="VWG2904" s="391"/>
      <c r="VWH2904" s="391"/>
      <c r="VWI2904" s="391"/>
      <c r="VWJ2904" s="391"/>
      <c r="VWK2904" s="391"/>
      <c r="VWL2904" s="391"/>
      <c r="VWM2904" s="391"/>
      <c r="VWN2904" s="391"/>
      <c r="VWO2904" s="391"/>
      <c r="VWP2904" s="391"/>
      <c r="VWQ2904" s="391"/>
      <c r="VWR2904" s="391"/>
      <c r="VWS2904" s="391"/>
      <c r="VWT2904" s="391"/>
      <c r="VWU2904" s="391"/>
      <c r="VWV2904" s="391"/>
      <c r="VWW2904" s="391"/>
      <c r="VWX2904" s="391"/>
      <c r="VWY2904" s="391"/>
      <c r="VWZ2904" s="391"/>
      <c r="VXA2904" s="391"/>
      <c r="VXB2904" s="391"/>
      <c r="VXC2904" s="391"/>
      <c r="VXD2904" s="391"/>
      <c r="VXE2904" s="391"/>
      <c r="VXF2904" s="391"/>
      <c r="VXG2904" s="391"/>
      <c r="VXH2904" s="391"/>
      <c r="VXI2904" s="391"/>
      <c r="VXJ2904" s="391"/>
      <c r="VXK2904" s="391"/>
      <c r="VXL2904" s="391"/>
      <c r="VXM2904" s="391"/>
      <c r="VXN2904" s="391"/>
      <c r="VXO2904" s="391"/>
      <c r="VXP2904" s="391"/>
      <c r="VXQ2904" s="391"/>
      <c r="VXR2904" s="391"/>
      <c r="VXS2904" s="391"/>
      <c r="VXT2904" s="391"/>
      <c r="VXU2904" s="391"/>
      <c r="VXV2904" s="391"/>
      <c r="VXW2904" s="391"/>
      <c r="VXX2904" s="391"/>
      <c r="VXY2904" s="391"/>
      <c r="VXZ2904" s="391"/>
      <c r="VYA2904" s="391"/>
      <c r="VYB2904" s="391"/>
      <c r="VYC2904" s="391"/>
      <c r="VYD2904" s="391"/>
      <c r="VYE2904" s="391"/>
      <c r="VYF2904" s="391"/>
      <c r="VYG2904" s="391"/>
      <c r="VYH2904" s="391"/>
      <c r="VYI2904" s="391"/>
      <c r="VYJ2904" s="391"/>
      <c r="VYK2904" s="391"/>
      <c r="VYL2904" s="391"/>
      <c r="VYM2904" s="391"/>
      <c r="VYN2904" s="391"/>
      <c r="VYO2904" s="391"/>
      <c r="VYP2904" s="391"/>
      <c r="VYQ2904" s="391"/>
      <c r="VYR2904" s="391"/>
      <c r="VYS2904" s="391"/>
      <c r="VYT2904" s="391"/>
      <c r="VYU2904" s="391"/>
      <c r="VYV2904" s="391"/>
      <c r="VYW2904" s="391"/>
      <c r="VYX2904" s="391"/>
      <c r="VYY2904" s="391"/>
      <c r="VYZ2904" s="391"/>
      <c r="VZA2904" s="391"/>
      <c r="VZB2904" s="391"/>
      <c r="VZC2904" s="391"/>
      <c r="VZD2904" s="391"/>
      <c r="VZE2904" s="391"/>
      <c r="VZF2904" s="391"/>
      <c r="VZG2904" s="391"/>
      <c r="VZH2904" s="391"/>
      <c r="VZI2904" s="391"/>
      <c r="VZJ2904" s="391"/>
      <c r="VZK2904" s="391"/>
      <c r="VZL2904" s="391"/>
      <c r="VZM2904" s="391"/>
      <c r="VZN2904" s="391"/>
      <c r="VZO2904" s="391"/>
      <c r="VZP2904" s="391"/>
      <c r="VZQ2904" s="391"/>
      <c r="VZR2904" s="391"/>
      <c r="VZS2904" s="391"/>
      <c r="VZT2904" s="391"/>
      <c r="VZU2904" s="391"/>
      <c r="VZV2904" s="391"/>
      <c r="VZW2904" s="391"/>
      <c r="VZX2904" s="391"/>
      <c r="VZY2904" s="391"/>
      <c r="VZZ2904" s="391"/>
      <c r="WAA2904" s="391"/>
      <c r="WAB2904" s="391"/>
      <c r="WAC2904" s="391"/>
      <c r="WAD2904" s="391"/>
      <c r="WAE2904" s="391"/>
      <c r="WAF2904" s="391"/>
      <c r="WAG2904" s="391"/>
      <c r="WAH2904" s="391"/>
      <c r="WAI2904" s="391"/>
      <c r="WAJ2904" s="391"/>
      <c r="WAK2904" s="391"/>
      <c r="WAL2904" s="391"/>
      <c r="WAM2904" s="391"/>
      <c r="WAN2904" s="391"/>
      <c r="WAO2904" s="391"/>
      <c r="WAP2904" s="391"/>
      <c r="WAQ2904" s="391"/>
      <c r="WAR2904" s="391"/>
      <c r="WAS2904" s="391"/>
      <c r="WAT2904" s="391"/>
      <c r="WAU2904" s="391"/>
      <c r="WAV2904" s="391"/>
      <c r="WAW2904" s="391"/>
      <c r="WAX2904" s="391"/>
      <c r="WAY2904" s="391"/>
      <c r="WAZ2904" s="391"/>
      <c r="WBA2904" s="391"/>
      <c r="WBB2904" s="391"/>
      <c r="WBC2904" s="391"/>
      <c r="WBD2904" s="391"/>
      <c r="WBE2904" s="391"/>
      <c r="WBF2904" s="391"/>
      <c r="WBG2904" s="391"/>
      <c r="WBH2904" s="391"/>
      <c r="WBI2904" s="391"/>
      <c r="WBJ2904" s="391"/>
      <c r="WBK2904" s="391"/>
      <c r="WBL2904" s="391"/>
      <c r="WBM2904" s="391"/>
      <c r="WBN2904" s="391"/>
      <c r="WBO2904" s="391"/>
      <c r="WBP2904" s="391"/>
      <c r="WBQ2904" s="391"/>
      <c r="WBR2904" s="391"/>
      <c r="WBS2904" s="391"/>
      <c r="WBT2904" s="391"/>
      <c r="WBU2904" s="391"/>
      <c r="WBV2904" s="391"/>
      <c r="WBW2904" s="391"/>
      <c r="WBX2904" s="391"/>
      <c r="WBY2904" s="391"/>
      <c r="WBZ2904" s="391"/>
      <c r="WCA2904" s="391"/>
      <c r="WCB2904" s="391"/>
      <c r="WCC2904" s="391"/>
      <c r="WCD2904" s="391"/>
      <c r="WCE2904" s="391"/>
      <c r="WCF2904" s="391"/>
      <c r="WCG2904" s="391"/>
      <c r="WCH2904" s="391"/>
      <c r="WCI2904" s="391"/>
      <c r="WCJ2904" s="391"/>
      <c r="WCK2904" s="391"/>
      <c r="WCL2904" s="391"/>
      <c r="WCM2904" s="391"/>
      <c r="WCN2904" s="391"/>
      <c r="WCO2904" s="391"/>
      <c r="WCP2904" s="391"/>
      <c r="WCQ2904" s="391"/>
      <c r="WCR2904" s="391"/>
      <c r="WCS2904" s="391"/>
      <c r="WCT2904" s="391"/>
      <c r="WCU2904" s="391"/>
      <c r="WCV2904" s="391"/>
      <c r="WCW2904" s="391"/>
      <c r="WCX2904" s="391"/>
      <c r="WCY2904" s="391"/>
      <c r="WCZ2904" s="391"/>
      <c r="WDA2904" s="391"/>
      <c r="WDB2904" s="391"/>
      <c r="WDC2904" s="391"/>
      <c r="WDD2904" s="391"/>
      <c r="WDE2904" s="391"/>
      <c r="WDF2904" s="391"/>
      <c r="WDG2904" s="391"/>
      <c r="WDH2904" s="391"/>
      <c r="WDI2904" s="391"/>
      <c r="WDJ2904" s="391"/>
      <c r="WDK2904" s="391"/>
      <c r="WDL2904" s="391"/>
      <c r="WDM2904" s="391"/>
      <c r="WDN2904" s="391"/>
      <c r="WDO2904" s="391"/>
      <c r="WDP2904" s="391"/>
      <c r="WDQ2904" s="391"/>
      <c r="WDR2904" s="391"/>
      <c r="WDS2904" s="391"/>
      <c r="WDT2904" s="391"/>
      <c r="WDU2904" s="391"/>
      <c r="WDV2904" s="391"/>
      <c r="WDW2904" s="391"/>
      <c r="WDX2904" s="391"/>
      <c r="WDY2904" s="391"/>
      <c r="WDZ2904" s="391"/>
      <c r="WEA2904" s="391"/>
      <c r="WEB2904" s="391"/>
      <c r="WEC2904" s="391"/>
      <c r="WED2904" s="391"/>
      <c r="WEE2904" s="391"/>
      <c r="WEF2904" s="391"/>
      <c r="WEG2904" s="391"/>
      <c r="WEH2904" s="391"/>
      <c r="WEI2904" s="391"/>
      <c r="WEJ2904" s="391"/>
      <c r="WEK2904" s="391"/>
      <c r="WEL2904" s="391"/>
      <c r="WEM2904" s="391"/>
      <c r="WEN2904" s="391"/>
      <c r="WEO2904" s="391"/>
      <c r="WEP2904" s="391"/>
      <c r="WEQ2904" s="391"/>
      <c r="WER2904" s="391"/>
      <c r="WES2904" s="391"/>
      <c r="WET2904" s="391"/>
      <c r="WEU2904" s="391"/>
      <c r="WEV2904" s="391"/>
      <c r="WEW2904" s="391"/>
      <c r="WEX2904" s="391"/>
      <c r="WEY2904" s="391"/>
      <c r="WEZ2904" s="391"/>
      <c r="WFA2904" s="391"/>
      <c r="WFB2904" s="391"/>
      <c r="WFC2904" s="391"/>
      <c r="WFD2904" s="391"/>
      <c r="WFE2904" s="391"/>
      <c r="WFF2904" s="391"/>
      <c r="WFG2904" s="391"/>
      <c r="WFH2904" s="391"/>
      <c r="WFI2904" s="391"/>
      <c r="WFJ2904" s="391"/>
      <c r="WFK2904" s="391"/>
      <c r="WFL2904" s="391"/>
      <c r="WFM2904" s="391"/>
      <c r="WFN2904" s="391"/>
      <c r="WFO2904" s="391"/>
      <c r="WFP2904" s="391"/>
      <c r="WFQ2904" s="391"/>
      <c r="WFR2904" s="391"/>
      <c r="WFS2904" s="391"/>
      <c r="WFT2904" s="391"/>
      <c r="WFU2904" s="391"/>
      <c r="WFV2904" s="391"/>
      <c r="WFW2904" s="391"/>
      <c r="WFX2904" s="391"/>
      <c r="WFY2904" s="391"/>
      <c r="WFZ2904" s="391"/>
      <c r="WGA2904" s="391"/>
      <c r="WGB2904" s="391"/>
      <c r="WGC2904" s="391"/>
      <c r="WGD2904" s="391"/>
      <c r="WGE2904" s="391"/>
      <c r="WGF2904" s="391"/>
      <c r="WGG2904" s="391"/>
      <c r="WGH2904" s="391"/>
      <c r="WGI2904" s="391"/>
      <c r="WGJ2904" s="391"/>
      <c r="WGK2904" s="391"/>
      <c r="WGL2904" s="391"/>
      <c r="WGM2904" s="391"/>
      <c r="WGN2904" s="391"/>
      <c r="WGO2904" s="391"/>
      <c r="WGP2904" s="391"/>
      <c r="WGQ2904" s="391"/>
      <c r="WGR2904" s="391"/>
      <c r="WGS2904" s="391"/>
      <c r="WGT2904" s="391"/>
      <c r="WGU2904" s="391"/>
      <c r="WGV2904" s="391"/>
      <c r="WGW2904" s="391"/>
      <c r="WGX2904" s="391"/>
      <c r="WGY2904" s="391"/>
      <c r="WGZ2904" s="391"/>
      <c r="WHA2904" s="391"/>
      <c r="WHB2904" s="391"/>
      <c r="WHC2904" s="391"/>
      <c r="WHD2904" s="391"/>
      <c r="WHE2904" s="391"/>
      <c r="WHF2904" s="391"/>
      <c r="WHG2904" s="391"/>
      <c r="WHH2904" s="391"/>
      <c r="WHI2904" s="391"/>
      <c r="WHJ2904" s="391"/>
      <c r="WHK2904" s="391"/>
      <c r="WHL2904" s="391"/>
      <c r="WHM2904" s="391"/>
      <c r="WHN2904" s="391"/>
      <c r="WHO2904" s="391"/>
      <c r="WHP2904" s="391"/>
      <c r="WHQ2904" s="391"/>
      <c r="WHR2904" s="391"/>
      <c r="WHS2904" s="391"/>
      <c r="WHT2904" s="391"/>
      <c r="WHU2904" s="391"/>
      <c r="WHV2904" s="391"/>
      <c r="WHW2904" s="391"/>
      <c r="WHX2904" s="391"/>
      <c r="WHY2904" s="391"/>
      <c r="WHZ2904" s="391"/>
      <c r="WIA2904" s="391"/>
      <c r="WIB2904" s="391"/>
      <c r="WIC2904" s="391"/>
      <c r="WID2904" s="391"/>
      <c r="WIE2904" s="391"/>
      <c r="WIF2904" s="391"/>
      <c r="WIG2904" s="391"/>
      <c r="WIH2904" s="391"/>
      <c r="WII2904" s="391"/>
      <c r="WIJ2904" s="391"/>
      <c r="WIK2904" s="391"/>
      <c r="WIL2904" s="391"/>
      <c r="WIM2904" s="391"/>
      <c r="WIN2904" s="391"/>
      <c r="WIO2904" s="391"/>
      <c r="WIP2904" s="391"/>
      <c r="WIQ2904" s="391"/>
      <c r="WIR2904" s="391"/>
      <c r="WIS2904" s="391"/>
      <c r="WIT2904" s="391"/>
      <c r="WIU2904" s="391"/>
      <c r="WIV2904" s="391"/>
      <c r="WIW2904" s="391"/>
      <c r="WIX2904" s="391"/>
      <c r="WIY2904" s="391"/>
      <c r="WIZ2904" s="391"/>
      <c r="WJA2904" s="391"/>
      <c r="WJB2904" s="391"/>
      <c r="WJC2904" s="391"/>
      <c r="WJD2904" s="391"/>
      <c r="WJE2904" s="391"/>
      <c r="WJF2904" s="391"/>
      <c r="WJG2904" s="391"/>
      <c r="WJH2904" s="391"/>
      <c r="WJI2904" s="391"/>
      <c r="WJJ2904" s="391"/>
      <c r="WJK2904" s="391"/>
      <c r="WJL2904" s="391"/>
      <c r="WJM2904" s="391"/>
      <c r="WJN2904" s="391"/>
      <c r="WJO2904" s="391"/>
      <c r="WJP2904" s="391"/>
      <c r="WJQ2904" s="391"/>
      <c r="WJR2904" s="391"/>
      <c r="WJS2904" s="391"/>
      <c r="WJT2904" s="391"/>
      <c r="WJU2904" s="391"/>
      <c r="WJV2904" s="391"/>
      <c r="WJW2904" s="391"/>
      <c r="WJX2904" s="391"/>
      <c r="WJY2904" s="391"/>
      <c r="WJZ2904" s="391"/>
      <c r="WKA2904" s="391"/>
      <c r="WKB2904" s="391"/>
      <c r="WKC2904" s="391"/>
      <c r="WKD2904" s="391"/>
      <c r="WKE2904" s="391"/>
      <c r="WKF2904" s="391"/>
      <c r="WKG2904" s="391"/>
      <c r="WKH2904" s="391"/>
      <c r="WKI2904" s="391"/>
      <c r="WKJ2904" s="391"/>
      <c r="WKK2904" s="391"/>
      <c r="WKL2904" s="391"/>
      <c r="WKM2904" s="391"/>
      <c r="WKN2904" s="391"/>
      <c r="WKO2904" s="391"/>
      <c r="WKP2904" s="391"/>
      <c r="WKQ2904" s="391"/>
      <c r="WKR2904" s="391"/>
      <c r="WKS2904" s="391"/>
      <c r="WKT2904" s="391"/>
      <c r="WKU2904" s="391"/>
      <c r="WKV2904" s="391"/>
      <c r="WKW2904" s="391"/>
      <c r="WKX2904" s="391"/>
      <c r="WKY2904" s="391"/>
      <c r="WKZ2904" s="391"/>
      <c r="WLA2904" s="391"/>
      <c r="WLB2904" s="391"/>
      <c r="WLC2904" s="391"/>
      <c r="WLD2904" s="391"/>
      <c r="WLE2904" s="391"/>
      <c r="WLF2904" s="391"/>
      <c r="WLG2904" s="391"/>
      <c r="WLH2904" s="391"/>
      <c r="WLI2904" s="391"/>
      <c r="WLJ2904" s="391"/>
      <c r="WLK2904" s="391"/>
      <c r="WLL2904" s="391"/>
      <c r="WLM2904" s="391"/>
      <c r="WLN2904" s="391"/>
      <c r="WLO2904" s="391"/>
      <c r="WLP2904" s="391"/>
      <c r="WLQ2904" s="391"/>
      <c r="WLR2904" s="391"/>
      <c r="WLS2904" s="391"/>
      <c r="WLT2904" s="391"/>
      <c r="WLU2904" s="391"/>
      <c r="WLV2904" s="391"/>
      <c r="WLW2904" s="391"/>
      <c r="WLX2904" s="391"/>
      <c r="WLY2904" s="391"/>
      <c r="WLZ2904" s="391"/>
      <c r="WMA2904" s="391"/>
      <c r="WMB2904" s="391"/>
      <c r="WMC2904" s="391"/>
      <c r="WMD2904" s="391"/>
      <c r="WME2904" s="391"/>
      <c r="WMF2904" s="391"/>
      <c r="WMG2904" s="391"/>
      <c r="WMH2904" s="391"/>
      <c r="WMI2904" s="391"/>
      <c r="WMJ2904" s="391"/>
      <c r="WMK2904" s="391"/>
      <c r="WML2904" s="391"/>
      <c r="WMM2904" s="391"/>
      <c r="WMN2904" s="391"/>
      <c r="WMO2904" s="391"/>
      <c r="WMP2904" s="391"/>
      <c r="WMQ2904" s="391"/>
      <c r="WMR2904" s="391"/>
      <c r="WMS2904" s="391"/>
      <c r="WMT2904" s="391"/>
      <c r="WMU2904" s="391"/>
      <c r="WMV2904" s="391"/>
      <c r="WMW2904" s="391"/>
      <c r="WMX2904" s="391"/>
      <c r="WMY2904" s="391"/>
      <c r="WMZ2904" s="391"/>
      <c r="WNA2904" s="391"/>
      <c r="WNB2904" s="391"/>
      <c r="WNC2904" s="391"/>
      <c r="WND2904" s="391"/>
      <c r="WNE2904" s="391"/>
      <c r="WNF2904" s="391"/>
      <c r="WNG2904" s="391"/>
      <c r="WNH2904" s="391"/>
      <c r="WNI2904" s="391"/>
      <c r="WNJ2904" s="391"/>
      <c r="WNK2904" s="391"/>
      <c r="WNL2904" s="391"/>
      <c r="WNM2904" s="391"/>
      <c r="WNN2904" s="391"/>
      <c r="WNO2904" s="391"/>
      <c r="WNP2904" s="391"/>
      <c r="WNQ2904" s="391"/>
      <c r="WNR2904" s="391"/>
      <c r="WNS2904" s="391"/>
      <c r="WNT2904" s="391"/>
      <c r="WNU2904" s="391"/>
      <c r="WNV2904" s="391"/>
      <c r="WNW2904" s="391"/>
      <c r="WNX2904" s="391"/>
      <c r="WNY2904" s="391"/>
      <c r="WNZ2904" s="391"/>
      <c r="WOA2904" s="391"/>
      <c r="WOB2904" s="391"/>
      <c r="WOC2904" s="391"/>
      <c r="WOD2904" s="391"/>
      <c r="WOE2904" s="391"/>
      <c r="WOF2904" s="391"/>
      <c r="WOG2904" s="391"/>
      <c r="WOH2904" s="391"/>
      <c r="WOI2904" s="391"/>
      <c r="WOJ2904" s="391"/>
      <c r="WOK2904" s="391"/>
      <c r="WOL2904" s="391"/>
      <c r="WOM2904" s="391"/>
      <c r="WON2904" s="391"/>
      <c r="WOO2904" s="391"/>
      <c r="WOP2904" s="391"/>
      <c r="WOQ2904" s="391"/>
      <c r="WOR2904" s="391"/>
      <c r="WOS2904" s="391"/>
      <c r="WOT2904" s="391"/>
      <c r="WOU2904" s="391"/>
      <c r="WOV2904" s="391"/>
      <c r="WOW2904" s="391"/>
      <c r="WOX2904" s="391"/>
      <c r="WOY2904" s="391"/>
      <c r="WOZ2904" s="391"/>
      <c r="WPA2904" s="391"/>
      <c r="WPB2904" s="391"/>
      <c r="WPC2904" s="391"/>
      <c r="WPD2904" s="391"/>
      <c r="WPE2904" s="391"/>
      <c r="WPF2904" s="391"/>
      <c r="WPG2904" s="391"/>
      <c r="WPH2904" s="391"/>
      <c r="WPI2904" s="391"/>
      <c r="WPJ2904" s="391"/>
      <c r="WPK2904" s="391"/>
      <c r="WPL2904" s="391"/>
      <c r="WPM2904" s="391"/>
      <c r="WPN2904" s="391"/>
      <c r="WPO2904" s="391"/>
      <c r="WPP2904" s="391"/>
      <c r="WPQ2904" s="391"/>
      <c r="WPR2904" s="391"/>
      <c r="WPS2904" s="391"/>
      <c r="WPT2904" s="391"/>
      <c r="WPU2904" s="391"/>
      <c r="WPV2904" s="391"/>
      <c r="WPW2904" s="391"/>
      <c r="WPX2904" s="391"/>
      <c r="WPY2904" s="391"/>
      <c r="WPZ2904" s="391"/>
      <c r="WQA2904" s="391"/>
      <c r="WQB2904" s="391"/>
      <c r="WQC2904" s="391"/>
      <c r="WQD2904" s="391"/>
      <c r="WQE2904" s="391"/>
      <c r="WQF2904" s="391"/>
      <c r="WQG2904" s="391"/>
      <c r="WQH2904" s="391"/>
      <c r="WQI2904" s="391"/>
      <c r="WQJ2904" s="391"/>
      <c r="WQK2904" s="391"/>
      <c r="WQL2904" s="391"/>
      <c r="WQM2904" s="391"/>
      <c r="WQN2904" s="391"/>
      <c r="WQO2904" s="391"/>
      <c r="WQP2904" s="391"/>
      <c r="WQQ2904" s="391"/>
      <c r="WQR2904" s="391"/>
      <c r="WQS2904" s="391"/>
      <c r="WQT2904" s="391"/>
      <c r="WQU2904" s="391"/>
      <c r="WQV2904" s="391"/>
      <c r="WQW2904" s="391"/>
      <c r="WQX2904" s="391"/>
      <c r="WQY2904" s="391"/>
      <c r="WQZ2904" s="391"/>
      <c r="WRA2904" s="391"/>
      <c r="WRB2904" s="391"/>
      <c r="WRC2904" s="391"/>
      <c r="WRD2904" s="391"/>
      <c r="WRE2904" s="391"/>
      <c r="WRF2904" s="391"/>
      <c r="WRG2904" s="391"/>
      <c r="WRH2904" s="391"/>
      <c r="WRI2904" s="391"/>
      <c r="WRJ2904" s="391"/>
      <c r="WRK2904" s="391"/>
      <c r="WRL2904" s="391"/>
      <c r="WRM2904" s="391"/>
      <c r="WRN2904" s="391"/>
      <c r="WRO2904" s="391"/>
      <c r="WRP2904" s="391"/>
      <c r="WRQ2904" s="391"/>
      <c r="WRR2904" s="391"/>
      <c r="WRS2904" s="391"/>
      <c r="WRT2904" s="391"/>
      <c r="WRU2904" s="391"/>
      <c r="WRV2904" s="391"/>
      <c r="WRW2904" s="391"/>
      <c r="WRX2904" s="391"/>
      <c r="WRY2904" s="391"/>
      <c r="WRZ2904" s="391"/>
      <c r="WSA2904" s="391"/>
      <c r="WSB2904" s="391"/>
      <c r="WSC2904" s="391"/>
      <c r="WSD2904" s="391"/>
      <c r="WSE2904" s="391"/>
      <c r="WSF2904" s="391"/>
      <c r="WSG2904" s="391"/>
      <c r="WSH2904" s="391"/>
      <c r="WSI2904" s="391"/>
      <c r="WSJ2904" s="391"/>
      <c r="WSK2904" s="391"/>
      <c r="WSL2904" s="391"/>
      <c r="WSM2904" s="391"/>
      <c r="WSN2904" s="391"/>
      <c r="WSO2904" s="391"/>
      <c r="WSP2904" s="391"/>
      <c r="WSQ2904" s="391"/>
      <c r="WSR2904" s="391"/>
      <c r="WSS2904" s="391"/>
      <c r="WST2904" s="391"/>
      <c r="WSU2904" s="391"/>
      <c r="WSV2904" s="391"/>
      <c r="WSW2904" s="391"/>
      <c r="WSX2904" s="391"/>
      <c r="WSY2904" s="391"/>
      <c r="WSZ2904" s="391"/>
      <c r="WTA2904" s="391"/>
      <c r="WTB2904" s="391"/>
      <c r="WTC2904" s="391"/>
      <c r="WTD2904" s="391"/>
      <c r="WTE2904" s="391"/>
      <c r="WTF2904" s="391"/>
      <c r="WTG2904" s="391"/>
      <c r="WTH2904" s="391"/>
      <c r="WTI2904" s="391"/>
      <c r="WTJ2904" s="391"/>
      <c r="WTK2904" s="391"/>
      <c r="WTL2904" s="391"/>
      <c r="WTM2904" s="391"/>
      <c r="WTN2904" s="391"/>
      <c r="WTO2904" s="391"/>
      <c r="WTP2904" s="391"/>
      <c r="WTQ2904" s="391"/>
      <c r="WTR2904" s="391"/>
      <c r="WTS2904" s="391"/>
      <c r="WTT2904" s="391"/>
      <c r="WTU2904" s="391"/>
      <c r="WTV2904" s="391"/>
      <c r="WTW2904" s="391"/>
      <c r="WTX2904" s="391"/>
      <c r="WTY2904" s="391"/>
      <c r="WTZ2904" s="391"/>
      <c r="WUA2904" s="391"/>
      <c r="WUB2904" s="391"/>
      <c r="WUC2904" s="391"/>
      <c r="WUD2904" s="391"/>
      <c r="WUE2904" s="391"/>
      <c r="WUF2904" s="391"/>
      <c r="WUG2904" s="391"/>
      <c r="WUH2904" s="391"/>
      <c r="WUI2904" s="391"/>
      <c r="WUJ2904" s="391"/>
      <c r="WUK2904" s="391"/>
      <c r="WUL2904" s="391"/>
      <c r="WUM2904" s="391"/>
      <c r="WUN2904" s="391"/>
      <c r="WUO2904" s="391"/>
      <c r="WUP2904" s="391"/>
      <c r="WUQ2904" s="391"/>
      <c r="WUR2904" s="391"/>
      <c r="WUS2904" s="391"/>
      <c r="WUT2904" s="391"/>
      <c r="WUU2904" s="391"/>
      <c r="WUV2904" s="391"/>
      <c r="WUW2904" s="391"/>
      <c r="WUX2904" s="391"/>
      <c r="WUY2904" s="391"/>
      <c r="WUZ2904" s="391"/>
      <c r="WVA2904" s="391"/>
      <c r="WVB2904" s="391"/>
      <c r="WVC2904" s="391"/>
      <c r="WVD2904" s="391"/>
      <c r="WVE2904" s="391"/>
      <c r="WVF2904" s="391"/>
      <c r="WVG2904" s="391"/>
      <c r="WVH2904" s="391"/>
      <c r="WVI2904" s="391"/>
      <c r="WVJ2904" s="391"/>
      <c r="WVK2904" s="391"/>
      <c r="WVL2904" s="391"/>
      <c r="WVM2904" s="391"/>
      <c r="WVN2904" s="391"/>
      <c r="WVO2904" s="391"/>
      <c r="WVP2904" s="391"/>
      <c r="WVQ2904" s="391"/>
      <c r="WVR2904" s="391"/>
      <c r="WVS2904" s="391"/>
      <c r="WVT2904" s="391"/>
      <c r="WVU2904" s="391"/>
      <c r="WVV2904" s="391"/>
      <c r="WVW2904" s="391"/>
      <c r="WVX2904" s="391"/>
      <c r="WVY2904" s="391"/>
      <c r="WVZ2904" s="391"/>
      <c r="WWA2904" s="391"/>
      <c r="WWB2904" s="391"/>
      <c r="WWC2904" s="391"/>
      <c r="WWD2904" s="391"/>
      <c r="WWE2904" s="391"/>
      <c r="WWF2904" s="391"/>
      <c r="WWG2904" s="391"/>
      <c r="WWH2904" s="391"/>
      <c r="WWI2904" s="391"/>
      <c r="WWJ2904" s="391"/>
      <c r="WWK2904" s="391"/>
      <c r="WWL2904" s="391"/>
      <c r="WWM2904" s="391"/>
      <c r="WWN2904" s="391"/>
      <c r="WWO2904" s="391"/>
      <c r="WWP2904" s="391"/>
      <c r="WWQ2904" s="391"/>
      <c r="WWR2904" s="391"/>
      <c r="WWS2904" s="391"/>
      <c r="WWT2904" s="391"/>
      <c r="WWU2904" s="391"/>
      <c r="WWV2904" s="391"/>
      <c r="WWW2904" s="391"/>
      <c r="WWX2904" s="391"/>
      <c r="WWY2904" s="391"/>
      <c r="WWZ2904" s="391"/>
      <c r="WXA2904" s="391"/>
      <c r="WXB2904" s="391"/>
      <c r="WXC2904" s="391"/>
      <c r="WXD2904" s="391"/>
      <c r="WXE2904" s="391"/>
      <c r="WXF2904" s="391"/>
      <c r="WXG2904" s="391"/>
      <c r="WXH2904" s="391"/>
      <c r="WXI2904" s="391"/>
      <c r="WXJ2904" s="391"/>
      <c r="WXK2904" s="391"/>
      <c r="WXL2904" s="391"/>
      <c r="WXM2904" s="391"/>
      <c r="WXN2904" s="391"/>
      <c r="WXO2904" s="391"/>
      <c r="WXP2904" s="391"/>
      <c r="WXQ2904" s="391"/>
      <c r="WXR2904" s="391"/>
      <c r="WXS2904" s="391"/>
      <c r="WXT2904" s="391"/>
      <c r="WXU2904" s="391"/>
      <c r="WXV2904" s="391"/>
      <c r="WXW2904" s="391"/>
      <c r="WXX2904" s="391"/>
      <c r="WXY2904" s="391"/>
      <c r="WXZ2904" s="391"/>
      <c r="WYA2904" s="391"/>
      <c r="WYB2904" s="391"/>
      <c r="WYC2904" s="391"/>
      <c r="WYD2904" s="391"/>
      <c r="WYE2904" s="391"/>
      <c r="WYF2904" s="391"/>
      <c r="WYG2904" s="391"/>
      <c r="WYH2904" s="391"/>
      <c r="WYI2904" s="391"/>
      <c r="WYJ2904" s="391"/>
      <c r="WYK2904" s="391"/>
      <c r="WYL2904" s="391"/>
      <c r="WYM2904" s="391"/>
      <c r="WYN2904" s="391"/>
      <c r="WYO2904" s="391"/>
      <c r="WYP2904" s="391"/>
      <c r="WYQ2904" s="391"/>
      <c r="WYR2904" s="391"/>
      <c r="WYS2904" s="391"/>
      <c r="WYT2904" s="391"/>
      <c r="WYU2904" s="391"/>
      <c r="WYV2904" s="391"/>
      <c r="WYW2904" s="391"/>
      <c r="WYX2904" s="391"/>
      <c r="WYY2904" s="391"/>
      <c r="WYZ2904" s="391"/>
      <c r="WZA2904" s="391"/>
      <c r="WZB2904" s="391"/>
      <c r="WZC2904" s="391"/>
      <c r="WZD2904" s="391"/>
      <c r="WZE2904" s="391"/>
      <c r="WZF2904" s="391"/>
      <c r="WZG2904" s="391"/>
      <c r="WZH2904" s="391"/>
      <c r="WZI2904" s="391"/>
      <c r="WZJ2904" s="391"/>
      <c r="WZK2904" s="391"/>
      <c r="WZL2904" s="391"/>
      <c r="WZM2904" s="391"/>
      <c r="WZN2904" s="391"/>
      <c r="WZO2904" s="391"/>
      <c r="WZP2904" s="391"/>
      <c r="WZQ2904" s="391"/>
      <c r="WZR2904" s="391"/>
      <c r="WZS2904" s="391"/>
      <c r="WZT2904" s="391"/>
      <c r="WZU2904" s="391"/>
      <c r="WZV2904" s="391"/>
      <c r="WZW2904" s="391"/>
      <c r="WZX2904" s="391"/>
      <c r="WZY2904" s="391"/>
      <c r="WZZ2904" s="391"/>
      <c r="XAA2904" s="391"/>
      <c r="XAB2904" s="391"/>
      <c r="XAC2904" s="391"/>
      <c r="XAD2904" s="391"/>
      <c r="XAE2904" s="391"/>
      <c r="XAF2904" s="391"/>
      <c r="XAG2904" s="391"/>
      <c r="XAH2904" s="391"/>
      <c r="XAI2904" s="391"/>
      <c r="XAJ2904" s="391"/>
      <c r="XAK2904" s="391"/>
      <c r="XAL2904" s="391"/>
      <c r="XAM2904" s="391"/>
      <c r="XAN2904" s="391"/>
      <c r="XAO2904" s="391"/>
      <c r="XAP2904" s="391"/>
      <c r="XAQ2904" s="391"/>
      <c r="XAR2904" s="391"/>
      <c r="XAS2904" s="391"/>
      <c r="XAT2904" s="391"/>
      <c r="XAU2904" s="391"/>
      <c r="XAV2904" s="391"/>
      <c r="XAW2904" s="391"/>
      <c r="XAX2904" s="391"/>
      <c r="XAY2904" s="391"/>
      <c r="XAZ2904" s="391"/>
      <c r="XBA2904" s="391"/>
      <c r="XBB2904" s="391"/>
      <c r="XBC2904" s="391"/>
      <c r="XBD2904" s="391"/>
      <c r="XBE2904" s="391"/>
      <c r="XBF2904" s="391"/>
      <c r="XBG2904" s="391"/>
      <c r="XBH2904" s="391"/>
      <c r="XBI2904" s="391"/>
      <c r="XBJ2904" s="391"/>
      <c r="XBK2904" s="391"/>
      <c r="XBL2904" s="391"/>
      <c r="XBM2904" s="391"/>
      <c r="XBN2904" s="391"/>
      <c r="XBO2904" s="391"/>
      <c r="XBP2904" s="391"/>
      <c r="XBQ2904" s="391"/>
      <c r="XBR2904" s="391"/>
      <c r="XBS2904" s="391"/>
      <c r="XBT2904" s="391"/>
      <c r="XBU2904" s="391"/>
      <c r="XBV2904" s="391"/>
      <c r="XBW2904" s="391"/>
      <c r="XBX2904" s="391"/>
      <c r="XBY2904" s="391"/>
      <c r="XBZ2904" s="391"/>
      <c r="XCA2904" s="391"/>
      <c r="XCB2904" s="391"/>
      <c r="XCC2904" s="391"/>
      <c r="XCD2904" s="391"/>
      <c r="XCE2904" s="391"/>
      <c r="XCF2904" s="391"/>
      <c r="XCG2904" s="391"/>
      <c r="XCH2904" s="391"/>
      <c r="XCI2904" s="391"/>
      <c r="XCJ2904" s="391"/>
      <c r="XCK2904" s="391"/>
      <c r="XCL2904" s="391"/>
      <c r="XCM2904" s="391"/>
      <c r="XCN2904" s="391"/>
      <c r="XCO2904" s="391"/>
      <c r="XCP2904" s="391"/>
      <c r="XCQ2904" s="391"/>
      <c r="XCR2904" s="391"/>
      <c r="XCS2904" s="391"/>
      <c r="XCT2904" s="391"/>
      <c r="XCU2904" s="391"/>
      <c r="XCV2904" s="391"/>
      <c r="XCW2904" s="391"/>
      <c r="XCX2904" s="391"/>
      <c r="XCY2904" s="391"/>
      <c r="XCZ2904" s="391"/>
      <c r="XDA2904" s="391"/>
      <c r="XDB2904" s="391"/>
      <c r="XDC2904" s="391"/>
      <c r="XDD2904" s="391"/>
      <c r="XDE2904" s="391"/>
      <c r="XDF2904" s="391"/>
      <c r="XDG2904" s="391"/>
      <c r="XDH2904" s="391"/>
      <c r="XDI2904" s="391"/>
      <c r="XDJ2904" s="391"/>
      <c r="XDK2904" s="391"/>
      <c r="XDL2904" s="391"/>
      <c r="XDM2904" s="391"/>
      <c r="XDN2904" s="391"/>
      <c r="XDO2904" s="391"/>
      <c r="XDP2904" s="391"/>
      <c r="XDQ2904" s="391"/>
      <c r="XDR2904" s="391"/>
      <c r="XDS2904" s="391"/>
      <c r="XDT2904" s="391"/>
      <c r="XDU2904" s="391"/>
      <c r="XDV2904" s="391"/>
      <c r="XDW2904" s="391"/>
      <c r="XDX2904" s="391"/>
      <c r="XDY2904" s="391"/>
      <c r="XDZ2904" s="391"/>
      <c r="XEA2904" s="391"/>
      <c r="XEB2904" s="391"/>
      <c r="XEC2904" s="391"/>
      <c r="XED2904" s="391"/>
      <c r="XEE2904" s="391"/>
      <c r="XEF2904" s="391"/>
      <c r="XEG2904" s="391"/>
      <c r="XEH2904" s="391"/>
      <c r="XEI2904" s="391"/>
      <c r="XEJ2904" s="391"/>
      <c r="XEK2904" s="391"/>
      <c r="XEL2904" s="391"/>
      <c r="XEM2904" s="391"/>
      <c r="XEN2904" s="391"/>
      <c r="XEO2904" s="391"/>
      <c r="XEP2904" s="391"/>
      <c r="XEQ2904" s="391"/>
      <c r="XER2904" s="391"/>
      <c r="XES2904" s="391"/>
      <c r="XET2904" s="391"/>
      <c r="XEU2904" s="391"/>
      <c r="XEV2904" s="391"/>
      <c r="XEW2904" s="391"/>
      <c r="XEX2904" s="391"/>
      <c r="XEY2904" s="391"/>
      <c r="XEZ2904" s="391"/>
      <c r="XFA2904" s="391"/>
      <c r="XFB2904" s="391"/>
      <c r="XFC2904" s="391"/>
      <c r="XFD2904" s="391"/>
    </row>
    <row r="2905" spans="1:16384" x14ac:dyDescent="0.25">
      <c r="A2905" s="392">
        <v>5129</v>
      </c>
      <c r="B2905" s="392" t="s">
        <v>3906</v>
      </c>
      <c r="C2905" s="392" t="s">
        <v>3907</v>
      </c>
      <c r="D2905" s="392" t="s">
        <v>424</v>
      </c>
      <c r="E2905" s="392" t="s">
        <v>10</v>
      </c>
      <c r="F2905" s="392">
        <v>925000</v>
      </c>
      <c r="G2905" s="392">
        <f>+F2905*H2905</f>
        <v>5550000</v>
      </c>
      <c r="H2905" s="12">
        <v>6</v>
      </c>
      <c r="I2905" s="391"/>
      <c r="J2905" s="391"/>
      <c r="K2905" s="391"/>
      <c r="L2905" s="391"/>
      <c r="M2905" s="391"/>
      <c r="N2905" s="391"/>
      <c r="O2905" s="391"/>
      <c r="P2905" s="391"/>
      <c r="Q2905" s="391"/>
      <c r="R2905" s="391"/>
      <c r="S2905" s="391"/>
      <c r="T2905" s="391"/>
      <c r="U2905" s="391"/>
      <c r="V2905" s="391"/>
      <c r="W2905" s="391"/>
      <c r="X2905" s="391"/>
      <c r="Y2905" s="391"/>
      <c r="Z2905" s="391"/>
      <c r="AA2905" s="391"/>
      <c r="AB2905" s="391"/>
      <c r="AC2905" s="391"/>
      <c r="AD2905" s="391"/>
      <c r="AE2905" s="391"/>
      <c r="AF2905" s="391"/>
      <c r="AG2905" s="391"/>
      <c r="AH2905" s="391"/>
      <c r="AI2905" s="391"/>
      <c r="AJ2905" s="391"/>
      <c r="AK2905" s="391"/>
      <c r="AL2905" s="391"/>
      <c r="AM2905" s="391"/>
      <c r="AN2905" s="391"/>
      <c r="AO2905" s="391"/>
      <c r="AP2905" s="391"/>
      <c r="AQ2905" s="391"/>
      <c r="AR2905" s="391"/>
      <c r="AS2905" s="391"/>
      <c r="AT2905" s="391"/>
      <c r="AU2905" s="391"/>
      <c r="AV2905" s="391"/>
      <c r="AW2905" s="391"/>
      <c r="AX2905" s="391"/>
      <c r="AY2905" s="391"/>
      <c r="AZ2905" s="391"/>
      <c r="BA2905" s="391"/>
      <c r="BB2905" s="391"/>
      <c r="BC2905" s="391"/>
      <c r="BD2905" s="391"/>
      <c r="BE2905" s="391"/>
      <c r="BF2905" s="391"/>
      <c r="BG2905" s="391"/>
      <c r="BH2905" s="391"/>
      <c r="BI2905" s="391"/>
      <c r="BJ2905" s="391"/>
      <c r="BK2905" s="391"/>
      <c r="BL2905" s="391"/>
      <c r="BM2905" s="391"/>
      <c r="BN2905" s="391"/>
      <c r="BO2905" s="391"/>
      <c r="BP2905" s="391"/>
      <c r="BQ2905" s="391"/>
      <c r="BR2905" s="391"/>
      <c r="BS2905" s="391"/>
      <c r="BT2905" s="391"/>
      <c r="BU2905" s="391"/>
      <c r="BV2905" s="391"/>
      <c r="BW2905" s="391"/>
      <c r="BX2905" s="391"/>
      <c r="BY2905" s="391"/>
      <c r="BZ2905" s="391"/>
      <c r="CA2905" s="391"/>
      <c r="CB2905" s="391"/>
      <c r="CC2905" s="391"/>
      <c r="CD2905" s="391"/>
      <c r="CE2905" s="391"/>
      <c r="CF2905" s="391"/>
      <c r="CG2905" s="391"/>
      <c r="CH2905" s="391"/>
      <c r="CI2905" s="391"/>
      <c r="CJ2905" s="391"/>
      <c r="CK2905" s="391"/>
      <c r="CL2905" s="391"/>
      <c r="CM2905" s="391"/>
      <c r="CN2905" s="391"/>
      <c r="CO2905" s="391"/>
      <c r="CP2905" s="391"/>
      <c r="CQ2905" s="391"/>
      <c r="CR2905" s="391"/>
      <c r="CS2905" s="391"/>
      <c r="CT2905" s="391"/>
      <c r="CU2905" s="391"/>
      <c r="CV2905" s="391"/>
      <c r="CW2905" s="391"/>
      <c r="CX2905" s="391"/>
      <c r="CY2905" s="391"/>
      <c r="CZ2905" s="391"/>
      <c r="DA2905" s="391"/>
      <c r="DB2905" s="391"/>
      <c r="DC2905" s="391"/>
      <c r="DD2905" s="391"/>
      <c r="DE2905" s="391"/>
      <c r="DF2905" s="391"/>
      <c r="DG2905" s="391"/>
      <c r="DH2905" s="391"/>
      <c r="DI2905" s="391"/>
      <c r="DJ2905" s="391"/>
      <c r="DK2905" s="391"/>
      <c r="DL2905" s="391"/>
      <c r="DM2905" s="391"/>
      <c r="DN2905" s="391"/>
      <c r="DO2905" s="391"/>
      <c r="DP2905" s="391"/>
      <c r="DQ2905" s="391"/>
      <c r="DR2905" s="391"/>
      <c r="DS2905" s="391"/>
      <c r="DT2905" s="391"/>
      <c r="DU2905" s="391"/>
      <c r="DV2905" s="391"/>
      <c r="DW2905" s="391"/>
      <c r="DX2905" s="391"/>
      <c r="DY2905" s="391"/>
      <c r="DZ2905" s="391"/>
      <c r="EA2905" s="391"/>
      <c r="EB2905" s="391"/>
      <c r="EC2905" s="391"/>
      <c r="ED2905" s="391"/>
      <c r="EE2905" s="391"/>
      <c r="EF2905" s="391"/>
      <c r="EG2905" s="391"/>
      <c r="EH2905" s="391"/>
      <c r="EI2905" s="391"/>
      <c r="EJ2905" s="391"/>
      <c r="EK2905" s="391"/>
      <c r="EL2905" s="391"/>
      <c r="EM2905" s="391"/>
      <c r="EN2905" s="391"/>
      <c r="EO2905" s="391"/>
      <c r="EP2905" s="391"/>
      <c r="EQ2905" s="391"/>
      <c r="ER2905" s="391"/>
      <c r="ES2905" s="391"/>
      <c r="ET2905" s="391"/>
      <c r="EU2905" s="391"/>
      <c r="EV2905" s="391"/>
      <c r="EW2905" s="391"/>
      <c r="EX2905" s="391"/>
      <c r="EY2905" s="391"/>
      <c r="EZ2905" s="391"/>
      <c r="FA2905" s="391"/>
      <c r="FB2905" s="391"/>
      <c r="FC2905" s="391"/>
      <c r="FD2905" s="391"/>
      <c r="FE2905" s="391"/>
      <c r="FF2905" s="391"/>
      <c r="FG2905" s="391"/>
      <c r="FH2905" s="391"/>
      <c r="FI2905" s="391"/>
      <c r="FJ2905" s="391"/>
      <c r="FK2905" s="391"/>
      <c r="FL2905" s="391"/>
      <c r="FM2905" s="391"/>
      <c r="FN2905" s="391"/>
      <c r="FO2905" s="391"/>
      <c r="FP2905" s="391"/>
      <c r="FQ2905" s="391"/>
      <c r="FR2905" s="391"/>
      <c r="FS2905" s="391"/>
      <c r="FT2905" s="391"/>
      <c r="FU2905" s="391"/>
      <c r="FV2905" s="391"/>
      <c r="FW2905" s="391"/>
      <c r="FX2905" s="391"/>
      <c r="FY2905" s="391"/>
      <c r="FZ2905" s="391"/>
      <c r="GA2905" s="391"/>
      <c r="GB2905" s="391"/>
      <c r="GC2905" s="391"/>
      <c r="GD2905" s="391"/>
      <c r="GE2905" s="391"/>
      <c r="GF2905" s="391"/>
      <c r="GG2905" s="391"/>
      <c r="GH2905" s="391"/>
      <c r="GI2905" s="391"/>
      <c r="GJ2905" s="391"/>
      <c r="GK2905" s="391"/>
      <c r="GL2905" s="391"/>
      <c r="GM2905" s="391"/>
      <c r="GN2905" s="391"/>
      <c r="GO2905" s="391"/>
      <c r="GP2905" s="391"/>
      <c r="GQ2905" s="391"/>
      <c r="GR2905" s="391"/>
      <c r="GS2905" s="391"/>
      <c r="GT2905" s="391"/>
      <c r="GU2905" s="391"/>
      <c r="GV2905" s="391"/>
      <c r="GW2905" s="391"/>
      <c r="GX2905" s="391"/>
      <c r="GY2905" s="391"/>
      <c r="GZ2905" s="391"/>
      <c r="HA2905" s="391"/>
      <c r="HB2905" s="391"/>
      <c r="HC2905" s="391"/>
      <c r="HD2905" s="391"/>
      <c r="HE2905" s="391"/>
      <c r="HF2905" s="391"/>
      <c r="HG2905" s="391"/>
      <c r="HH2905" s="391"/>
      <c r="HI2905" s="391"/>
      <c r="HJ2905" s="391"/>
      <c r="HK2905" s="391"/>
      <c r="HL2905" s="391"/>
      <c r="HM2905" s="391"/>
      <c r="HN2905" s="391"/>
      <c r="HO2905" s="391"/>
      <c r="HP2905" s="391"/>
      <c r="HQ2905" s="391"/>
      <c r="HR2905" s="391"/>
      <c r="HS2905" s="391"/>
      <c r="HT2905" s="391"/>
      <c r="HU2905" s="391"/>
      <c r="HV2905" s="391"/>
      <c r="HW2905" s="391"/>
      <c r="HX2905" s="391"/>
      <c r="HY2905" s="391"/>
      <c r="HZ2905" s="391"/>
      <c r="IA2905" s="391"/>
      <c r="IB2905" s="391"/>
      <c r="IC2905" s="391"/>
      <c r="ID2905" s="391"/>
      <c r="IE2905" s="391"/>
      <c r="IF2905" s="391"/>
      <c r="IG2905" s="391"/>
      <c r="IH2905" s="391"/>
      <c r="II2905" s="391"/>
      <c r="IJ2905" s="391"/>
      <c r="IK2905" s="391"/>
      <c r="IL2905" s="391"/>
      <c r="IM2905" s="391"/>
      <c r="IN2905" s="391"/>
      <c r="IO2905" s="391"/>
      <c r="IP2905" s="391"/>
      <c r="IQ2905" s="391"/>
      <c r="IR2905" s="391"/>
      <c r="IS2905" s="391"/>
      <c r="IT2905" s="391"/>
      <c r="IU2905" s="391"/>
      <c r="IV2905" s="391"/>
      <c r="IW2905" s="391"/>
      <c r="IX2905" s="391"/>
      <c r="IY2905" s="391"/>
      <c r="IZ2905" s="391"/>
      <c r="JA2905" s="391"/>
      <c r="JB2905" s="391"/>
      <c r="JC2905" s="391"/>
      <c r="JD2905" s="391"/>
      <c r="JE2905" s="391"/>
      <c r="JF2905" s="391"/>
      <c r="JG2905" s="391"/>
      <c r="JH2905" s="391"/>
      <c r="JI2905" s="391"/>
      <c r="JJ2905" s="391"/>
      <c r="JK2905" s="391"/>
      <c r="JL2905" s="391"/>
      <c r="JM2905" s="391"/>
      <c r="JN2905" s="391"/>
      <c r="JO2905" s="391"/>
      <c r="JP2905" s="391"/>
      <c r="JQ2905" s="391"/>
      <c r="JR2905" s="391"/>
      <c r="JS2905" s="391"/>
      <c r="JT2905" s="391"/>
      <c r="JU2905" s="391"/>
      <c r="JV2905" s="391"/>
      <c r="JW2905" s="391"/>
      <c r="JX2905" s="391"/>
      <c r="JY2905" s="391"/>
      <c r="JZ2905" s="391"/>
      <c r="KA2905" s="391"/>
      <c r="KB2905" s="391"/>
      <c r="KC2905" s="391"/>
      <c r="KD2905" s="391"/>
      <c r="KE2905" s="391"/>
      <c r="KF2905" s="391"/>
      <c r="KG2905" s="391"/>
      <c r="KH2905" s="391"/>
      <c r="KI2905" s="391"/>
      <c r="KJ2905" s="391"/>
      <c r="KK2905" s="391"/>
      <c r="KL2905" s="391"/>
      <c r="KM2905" s="391"/>
      <c r="KN2905" s="391"/>
      <c r="KO2905" s="391"/>
      <c r="KP2905" s="391"/>
      <c r="KQ2905" s="391"/>
      <c r="KR2905" s="391"/>
      <c r="KS2905" s="391"/>
      <c r="KT2905" s="391"/>
      <c r="KU2905" s="391"/>
      <c r="KV2905" s="391"/>
      <c r="KW2905" s="391"/>
      <c r="KX2905" s="391"/>
      <c r="KY2905" s="391"/>
      <c r="KZ2905" s="391"/>
      <c r="LA2905" s="391"/>
      <c r="LB2905" s="391"/>
      <c r="LC2905" s="391"/>
      <c r="LD2905" s="391"/>
      <c r="LE2905" s="391"/>
      <c r="LF2905" s="391"/>
      <c r="LG2905" s="391"/>
      <c r="LH2905" s="391"/>
      <c r="LI2905" s="391"/>
      <c r="LJ2905" s="391"/>
      <c r="LK2905" s="391"/>
      <c r="LL2905" s="391"/>
      <c r="LM2905" s="391"/>
      <c r="LN2905" s="391"/>
      <c r="LO2905" s="391"/>
      <c r="LP2905" s="391"/>
      <c r="LQ2905" s="391"/>
      <c r="LR2905" s="391"/>
      <c r="LS2905" s="391"/>
      <c r="LT2905" s="391"/>
      <c r="LU2905" s="391"/>
      <c r="LV2905" s="391"/>
      <c r="LW2905" s="391"/>
      <c r="LX2905" s="391"/>
      <c r="LY2905" s="391"/>
      <c r="LZ2905" s="391"/>
      <c r="MA2905" s="391"/>
      <c r="MB2905" s="391"/>
      <c r="MC2905" s="391"/>
      <c r="MD2905" s="391"/>
      <c r="ME2905" s="391"/>
      <c r="MF2905" s="391"/>
      <c r="MG2905" s="391"/>
      <c r="MH2905" s="391"/>
      <c r="MI2905" s="391"/>
      <c r="MJ2905" s="391"/>
      <c r="MK2905" s="391"/>
      <c r="ML2905" s="391"/>
      <c r="MM2905" s="391"/>
      <c r="MN2905" s="391"/>
      <c r="MO2905" s="391"/>
      <c r="MP2905" s="391"/>
      <c r="MQ2905" s="391"/>
      <c r="MR2905" s="391"/>
      <c r="MS2905" s="391"/>
      <c r="MT2905" s="391"/>
      <c r="MU2905" s="391"/>
      <c r="MV2905" s="391"/>
      <c r="MW2905" s="391"/>
      <c r="MX2905" s="391"/>
      <c r="MY2905" s="391"/>
      <c r="MZ2905" s="391"/>
      <c r="NA2905" s="391"/>
      <c r="NB2905" s="391"/>
      <c r="NC2905" s="391"/>
      <c r="ND2905" s="391"/>
      <c r="NE2905" s="391"/>
      <c r="NF2905" s="391"/>
      <c r="NG2905" s="391"/>
      <c r="NH2905" s="391"/>
      <c r="NI2905" s="391"/>
      <c r="NJ2905" s="391"/>
      <c r="NK2905" s="391"/>
      <c r="NL2905" s="391"/>
      <c r="NM2905" s="391"/>
      <c r="NN2905" s="391"/>
      <c r="NO2905" s="391"/>
      <c r="NP2905" s="391"/>
      <c r="NQ2905" s="391"/>
      <c r="NR2905" s="391"/>
      <c r="NS2905" s="391"/>
      <c r="NT2905" s="391"/>
      <c r="NU2905" s="391"/>
      <c r="NV2905" s="391"/>
      <c r="NW2905" s="391"/>
      <c r="NX2905" s="391"/>
      <c r="NY2905" s="391"/>
      <c r="NZ2905" s="391"/>
      <c r="OA2905" s="391"/>
      <c r="OB2905" s="391"/>
      <c r="OC2905" s="391"/>
      <c r="OD2905" s="391"/>
      <c r="OE2905" s="391"/>
      <c r="OF2905" s="391"/>
      <c r="OG2905" s="391"/>
      <c r="OH2905" s="391"/>
      <c r="OI2905" s="391"/>
      <c r="OJ2905" s="391"/>
      <c r="OK2905" s="391"/>
      <c r="OL2905" s="391"/>
      <c r="OM2905" s="391"/>
      <c r="ON2905" s="391"/>
      <c r="OO2905" s="391"/>
      <c r="OP2905" s="391"/>
      <c r="OQ2905" s="391"/>
      <c r="OR2905" s="391"/>
      <c r="OS2905" s="391"/>
      <c r="OT2905" s="391"/>
      <c r="OU2905" s="391"/>
      <c r="OV2905" s="391"/>
      <c r="OW2905" s="391"/>
      <c r="OX2905" s="391"/>
      <c r="OY2905" s="391"/>
      <c r="OZ2905" s="391"/>
      <c r="PA2905" s="391"/>
      <c r="PB2905" s="391"/>
      <c r="PC2905" s="391"/>
      <c r="PD2905" s="391"/>
      <c r="PE2905" s="391"/>
      <c r="PF2905" s="391"/>
      <c r="PG2905" s="391"/>
      <c r="PH2905" s="391"/>
      <c r="PI2905" s="391"/>
      <c r="PJ2905" s="391"/>
      <c r="PK2905" s="391"/>
      <c r="PL2905" s="391"/>
      <c r="PM2905" s="391"/>
      <c r="PN2905" s="391"/>
      <c r="PO2905" s="391"/>
      <c r="PP2905" s="391"/>
      <c r="PQ2905" s="391"/>
      <c r="PR2905" s="391"/>
      <c r="PS2905" s="391"/>
      <c r="PT2905" s="391"/>
      <c r="PU2905" s="391"/>
      <c r="PV2905" s="391"/>
      <c r="PW2905" s="391"/>
      <c r="PX2905" s="391"/>
      <c r="PY2905" s="391"/>
      <c r="PZ2905" s="391"/>
      <c r="QA2905" s="391"/>
      <c r="QB2905" s="391"/>
      <c r="QC2905" s="391"/>
      <c r="QD2905" s="391"/>
      <c r="QE2905" s="391"/>
      <c r="QF2905" s="391"/>
      <c r="QG2905" s="391"/>
      <c r="QH2905" s="391"/>
      <c r="QI2905" s="391"/>
      <c r="QJ2905" s="391"/>
      <c r="QK2905" s="391"/>
      <c r="QL2905" s="391"/>
      <c r="QM2905" s="391"/>
      <c r="QN2905" s="391"/>
      <c r="QO2905" s="391"/>
      <c r="QP2905" s="391"/>
      <c r="QQ2905" s="391"/>
      <c r="QR2905" s="391"/>
      <c r="QS2905" s="391"/>
      <c r="QT2905" s="391"/>
      <c r="QU2905" s="391"/>
      <c r="QV2905" s="391"/>
      <c r="QW2905" s="391"/>
      <c r="QX2905" s="391"/>
      <c r="QY2905" s="391"/>
      <c r="QZ2905" s="391"/>
      <c r="RA2905" s="391"/>
      <c r="RB2905" s="391"/>
      <c r="RC2905" s="391"/>
      <c r="RD2905" s="391"/>
      <c r="RE2905" s="391"/>
      <c r="RF2905" s="391"/>
      <c r="RG2905" s="391"/>
      <c r="RH2905" s="391"/>
      <c r="RI2905" s="391"/>
      <c r="RJ2905" s="391"/>
      <c r="RK2905" s="391"/>
      <c r="RL2905" s="391"/>
      <c r="RM2905" s="391"/>
      <c r="RN2905" s="391"/>
      <c r="RO2905" s="391"/>
      <c r="RP2905" s="391"/>
      <c r="RQ2905" s="391"/>
      <c r="RR2905" s="391"/>
      <c r="RS2905" s="391"/>
      <c r="RT2905" s="391"/>
      <c r="RU2905" s="391"/>
      <c r="RV2905" s="391"/>
      <c r="RW2905" s="391"/>
      <c r="RX2905" s="391"/>
      <c r="RY2905" s="391"/>
      <c r="RZ2905" s="391"/>
      <c r="SA2905" s="391"/>
      <c r="SB2905" s="391"/>
      <c r="SC2905" s="391"/>
      <c r="SD2905" s="391"/>
      <c r="SE2905" s="391"/>
      <c r="SF2905" s="391"/>
      <c r="SG2905" s="391"/>
      <c r="SH2905" s="391"/>
      <c r="SI2905" s="391"/>
      <c r="SJ2905" s="391"/>
      <c r="SK2905" s="391"/>
      <c r="SL2905" s="391"/>
      <c r="SM2905" s="391"/>
      <c r="SN2905" s="391"/>
      <c r="SO2905" s="391"/>
      <c r="SP2905" s="391"/>
      <c r="SQ2905" s="391"/>
      <c r="SR2905" s="391"/>
      <c r="SS2905" s="391"/>
      <c r="ST2905" s="391"/>
      <c r="SU2905" s="391"/>
      <c r="SV2905" s="391"/>
      <c r="SW2905" s="391"/>
      <c r="SX2905" s="391"/>
      <c r="SY2905" s="391"/>
      <c r="SZ2905" s="391"/>
      <c r="TA2905" s="391"/>
      <c r="TB2905" s="391"/>
      <c r="TC2905" s="391"/>
      <c r="TD2905" s="391"/>
      <c r="TE2905" s="391"/>
      <c r="TF2905" s="391"/>
      <c r="TG2905" s="391"/>
      <c r="TH2905" s="391"/>
      <c r="TI2905" s="391"/>
      <c r="TJ2905" s="391"/>
      <c r="TK2905" s="391"/>
      <c r="TL2905" s="391"/>
      <c r="TM2905" s="391"/>
      <c r="TN2905" s="391"/>
      <c r="TO2905" s="391"/>
      <c r="TP2905" s="391"/>
      <c r="TQ2905" s="391"/>
      <c r="TR2905" s="391"/>
      <c r="TS2905" s="391"/>
      <c r="TT2905" s="391"/>
      <c r="TU2905" s="391"/>
      <c r="TV2905" s="391"/>
      <c r="TW2905" s="391"/>
      <c r="TX2905" s="391"/>
      <c r="TY2905" s="391"/>
      <c r="TZ2905" s="391"/>
      <c r="UA2905" s="391"/>
      <c r="UB2905" s="391"/>
      <c r="UC2905" s="391"/>
      <c r="UD2905" s="391"/>
      <c r="UE2905" s="391"/>
      <c r="UF2905" s="391"/>
      <c r="UG2905" s="391"/>
      <c r="UH2905" s="391"/>
      <c r="UI2905" s="391"/>
      <c r="UJ2905" s="391"/>
      <c r="UK2905" s="391"/>
      <c r="UL2905" s="391"/>
      <c r="UM2905" s="391"/>
      <c r="UN2905" s="391"/>
      <c r="UO2905" s="391"/>
      <c r="UP2905" s="391"/>
      <c r="UQ2905" s="391"/>
      <c r="UR2905" s="391"/>
      <c r="US2905" s="391"/>
      <c r="UT2905" s="391"/>
      <c r="UU2905" s="391"/>
      <c r="UV2905" s="391"/>
      <c r="UW2905" s="391"/>
      <c r="UX2905" s="391"/>
      <c r="UY2905" s="391"/>
      <c r="UZ2905" s="391"/>
      <c r="VA2905" s="391"/>
      <c r="VB2905" s="391"/>
      <c r="VC2905" s="391"/>
      <c r="VD2905" s="391"/>
      <c r="VE2905" s="391"/>
      <c r="VF2905" s="391"/>
      <c r="VG2905" s="391"/>
      <c r="VH2905" s="391"/>
      <c r="VI2905" s="391"/>
      <c r="VJ2905" s="391"/>
      <c r="VK2905" s="391"/>
      <c r="VL2905" s="391"/>
      <c r="VM2905" s="391"/>
      <c r="VN2905" s="391"/>
      <c r="VO2905" s="391"/>
      <c r="VP2905" s="391"/>
      <c r="VQ2905" s="391"/>
      <c r="VR2905" s="391"/>
      <c r="VS2905" s="391"/>
      <c r="VT2905" s="391"/>
      <c r="VU2905" s="391"/>
      <c r="VV2905" s="391"/>
      <c r="VW2905" s="391"/>
      <c r="VX2905" s="391"/>
      <c r="VY2905" s="391"/>
      <c r="VZ2905" s="391"/>
      <c r="WA2905" s="391"/>
      <c r="WB2905" s="391"/>
      <c r="WC2905" s="391"/>
      <c r="WD2905" s="391"/>
      <c r="WE2905" s="391"/>
      <c r="WF2905" s="391"/>
      <c r="WG2905" s="391"/>
      <c r="WH2905" s="391"/>
      <c r="WI2905" s="391"/>
      <c r="WJ2905" s="391"/>
      <c r="WK2905" s="391"/>
      <c r="WL2905" s="391"/>
      <c r="WM2905" s="391"/>
      <c r="WN2905" s="391"/>
      <c r="WO2905" s="391"/>
      <c r="WP2905" s="391"/>
      <c r="WQ2905" s="391"/>
      <c r="WR2905" s="391"/>
      <c r="WS2905" s="391"/>
      <c r="WT2905" s="391"/>
      <c r="WU2905" s="391"/>
      <c r="WV2905" s="391"/>
      <c r="WW2905" s="391"/>
      <c r="WX2905" s="391"/>
      <c r="WY2905" s="391"/>
      <c r="WZ2905" s="391"/>
      <c r="XA2905" s="391"/>
      <c r="XB2905" s="391"/>
      <c r="XC2905" s="391"/>
      <c r="XD2905" s="391"/>
      <c r="XE2905" s="391"/>
      <c r="XF2905" s="391"/>
      <c r="XG2905" s="391"/>
      <c r="XH2905" s="391"/>
      <c r="XI2905" s="391"/>
      <c r="XJ2905" s="391"/>
      <c r="XK2905" s="391"/>
      <c r="XL2905" s="391"/>
      <c r="XM2905" s="391"/>
      <c r="XN2905" s="391"/>
      <c r="XO2905" s="391"/>
      <c r="XP2905" s="391"/>
      <c r="XQ2905" s="391"/>
      <c r="XR2905" s="391"/>
      <c r="XS2905" s="391"/>
      <c r="XT2905" s="391"/>
      <c r="XU2905" s="391"/>
      <c r="XV2905" s="391"/>
      <c r="XW2905" s="391"/>
      <c r="XX2905" s="391"/>
      <c r="XY2905" s="391"/>
      <c r="XZ2905" s="391"/>
      <c r="YA2905" s="391"/>
      <c r="YB2905" s="391"/>
      <c r="YC2905" s="391"/>
      <c r="YD2905" s="391"/>
      <c r="YE2905" s="391"/>
      <c r="YF2905" s="391"/>
      <c r="YG2905" s="391"/>
      <c r="YH2905" s="391"/>
      <c r="YI2905" s="391"/>
      <c r="YJ2905" s="391"/>
      <c r="YK2905" s="391"/>
      <c r="YL2905" s="391"/>
      <c r="YM2905" s="391"/>
      <c r="YN2905" s="391"/>
      <c r="YO2905" s="391"/>
      <c r="YP2905" s="391"/>
      <c r="YQ2905" s="391"/>
      <c r="YR2905" s="391"/>
      <c r="YS2905" s="391"/>
      <c r="YT2905" s="391"/>
      <c r="YU2905" s="391"/>
      <c r="YV2905" s="391"/>
      <c r="YW2905" s="391"/>
      <c r="YX2905" s="391"/>
      <c r="YY2905" s="391"/>
      <c r="YZ2905" s="391"/>
      <c r="ZA2905" s="391"/>
      <c r="ZB2905" s="391"/>
      <c r="ZC2905" s="391"/>
      <c r="ZD2905" s="391"/>
      <c r="ZE2905" s="391"/>
      <c r="ZF2905" s="391"/>
      <c r="ZG2905" s="391"/>
      <c r="ZH2905" s="391"/>
      <c r="ZI2905" s="391"/>
      <c r="ZJ2905" s="391"/>
      <c r="ZK2905" s="391"/>
      <c r="ZL2905" s="391"/>
      <c r="ZM2905" s="391"/>
      <c r="ZN2905" s="391"/>
      <c r="ZO2905" s="391"/>
      <c r="ZP2905" s="391"/>
      <c r="ZQ2905" s="391"/>
      <c r="ZR2905" s="391"/>
      <c r="ZS2905" s="391"/>
      <c r="ZT2905" s="391"/>
      <c r="ZU2905" s="391"/>
      <c r="ZV2905" s="391"/>
      <c r="ZW2905" s="391"/>
      <c r="ZX2905" s="391"/>
      <c r="ZY2905" s="391"/>
      <c r="ZZ2905" s="391"/>
      <c r="AAA2905" s="391"/>
      <c r="AAB2905" s="391"/>
      <c r="AAC2905" s="391"/>
      <c r="AAD2905" s="391"/>
      <c r="AAE2905" s="391"/>
      <c r="AAF2905" s="391"/>
      <c r="AAG2905" s="391"/>
      <c r="AAH2905" s="391"/>
      <c r="AAI2905" s="391"/>
      <c r="AAJ2905" s="391"/>
      <c r="AAK2905" s="391"/>
      <c r="AAL2905" s="391"/>
      <c r="AAM2905" s="391"/>
      <c r="AAN2905" s="391"/>
      <c r="AAO2905" s="391"/>
      <c r="AAP2905" s="391"/>
      <c r="AAQ2905" s="391"/>
      <c r="AAR2905" s="391"/>
      <c r="AAS2905" s="391"/>
      <c r="AAT2905" s="391"/>
      <c r="AAU2905" s="391"/>
      <c r="AAV2905" s="391"/>
      <c r="AAW2905" s="391"/>
      <c r="AAX2905" s="391"/>
      <c r="AAY2905" s="391"/>
      <c r="AAZ2905" s="391"/>
      <c r="ABA2905" s="391"/>
      <c r="ABB2905" s="391"/>
      <c r="ABC2905" s="391"/>
      <c r="ABD2905" s="391"/>
      <c r="ABE2905" s="391"/>
      <c r="ABF2905" s="391"/>
      <c r="ABG2905" s="391"/>
      <c r="ABH2905" s="391"/>
      <c r="ABI2905" s="391"/>
      <c r="ABJ2905" s="391"/>
      <c r="ABK2905" s="391"/>
      <c r="ABL2905" s="391"/>
      <c r="ABM2905" s="391"/>
      <c r="ABN2905" s="391"/>
      <c r="ABO2905" s="391"/>
      <c r="ABP2905" s="391"/>
      <c r="ABQ2905" s="391"/>
      <c r="ABR2905" s="391"/>
      <c r="ABS2905" s="391"/>
      <c r="ABT2905" s="391"/>
      <c r="ABU2905" s="391"/>
      <c r="ABV2905" s="391"/>
      <c r="ABW2905" s="391"/>
      <c r="ABX2905" s="391"/>
      <c r="ABY2905" s="391"/>
      <c r="ABZ2905" s="391"/>
      <c r="ACA2905" s="391"/>
      <c r="ACB2905" s="391"/>
      <c r="ACC2905" s="391"/>
      <c r="ACD2905" s="391"/>
      <c r="ACE2905" s="391"/>
      <c r="ACF2905" s="391"/>
      <c r="ACG2905" s="391"/>
      <c r="ACH2905" s="391"/>
      <c r="ACI2905" s="391"/>
      <c r="ACJ2905" s="391"/>
      <c r="ACK2905" s="391"/>
      <c r="ACL2905" s="391"/>
      <c r="ACM2905" s="391"/>
      <c r="ACN2905" s="391"/>
      <c r="ACO2905" s="391"/>
      <c r="ACP2905" s="391"/>
      <c r="ACQ2905" s="391"/>
      <c r="ACR2905" s="391"/>
      <c r="ACS2905" s="391"/>
      <c r="ACT2905" s="391"/>
      <c r="ACU2905" s="391"/>
      <c r="ACV2905" s="391"/>
      <c r="ACW2905" s="391"/>
      <c r="ACX2905" s="391"/>
      <c r="ACY2905" s="391"/>
      <c r="ACZ2905" s="391"/>
      <c r="ADA2905" s="391"/>
      <c r="ADB2905" s="391"/>
      <c r="ADC2905" s="391"/>
      <c r="ADD2905" s="391"/>
      <c r="ADE2905" s="391"/>
      <c r="ADF2905" s="391"/>
      <c r="ADG2905" s="391"/>
      <c r="ADH2905" s="391"/>
      <c r="ADI2905" s="391"/>
      <c r="ADJ2905" s="391"/>
      <c r="ADK2905" s="391"/>
      <c r="ADL2905" s="391"/>
      <c r="ADM2905" s="391"/>
      <c r="ADN2905" s="391"/>
      <c r="ADO2905" s="391"/>
      <c r="ADP2905" s="391"/>
      <c r="ADQ2905" s="391"/>
      <c r="ADR2905" s="391"/>
      <c r="ADS2905" s="391"/>
      <c r="ADT2905" s="391"/>
      <c r="ADU2905" s="391"/>
      <c r="ADV2905" s="391"/>
      <c r="ADW2905" s="391"/>
      <c r="ADX2905" s="391"/>
      <c r="ADY2905" s="391"/>
      <c r="ADZ2905" s="391"/>
      <c r="AEA2905" s="391"/>
      <c r="AEB2905" s="391"/>
      <c r="AEC2905" s="391"/>
      <c r="AED2905" s="391"/>
      <c r="AEE2905" s="391"/>
      <c r="AEF2905" s="391"/>
      <c r="AEG2905" s="391"/>
      <c r="AEH2905" s="391"/>
      <c r="AEI2905" s="391"/>
      <c r="AEJ2905" s="391"/>
      <c r="AEK2905" s="391"/>
      <c r="AEL2905" s="391"/>
      <c r="AEM2905" s="391"/>
      <c r="AEN2905" s="391"/>
      <c r="AEO2905" s="391"/>
      <c r="AEP2905" s="391"/>
      <c r="AEQ2905" s="391"/>
      <c r="AER2905" s="391"/>
      <c r="AES2905" s="391"/>
      <c r="AET2905" s="391"/>
      <c r="AEU2905" s="391"/>
      <c r="AEV2905" s="391"/>
      <c r="AEW2905" s="391"/>
      <c r="AEX2905" s="391"/>
      <c r="AEY2905" s="391"/>
      <c r="AEZ2905" s="391"/>
      <c r="AFA2905" s="391"/>
      <c r="AFB2905" s="391"/>
      <c r="AFC2905" s="391"/>
      <c r="AFD2905" s="391"/>
      <c r="AFE2905" s="391"/>
      <c r="AFF2905" s="391"/>
      <c r="AFG2905" s="391"/>
      <c r="AFH2905" s="391"/>
      <c r="AFI2905" s="391"/>
      <c r="AFJ2905" s="391"/>
      <c r="AFK2905" s="391"/>
      <c r="AFL2905" s="391"/>
      <c r="AFM2905" s="391"/>
      <c r="AFN2905" s="391"/>
      <c r="AFO2905" s="391"/>
      <c r="AFP2905" s="391"/>
      <c r="AFQ2905" s="391"/>
      <c r="AFR2905" s="391"/>
      <c r="AFS2905" s="391"/>
      <c r="AFT2905" s="391"/>
      <c r="AFU2905" s="391"/>
      <c r="AFV2905" s="391"/>
      <c r="AFW2905" s="391"/>
      <c r="AFX2905" s="391"/>
      <c r="AFY2905" s="391"/>
      <c r="AFZ2905" s="391"/>
      <c r="AGA2905" s="391"/>
      <c r="AGB2905" s="391"/>
      <c r="AGC2905" s="391"/>
      <c r="AGD2905" s="391"/>
      <c r="AGE2905" s="391"/>
      <c r="AGF2905" s="391"/>
      <c r="AGG2905" s="391"/>
      <c r="AGH2905" s="391"/>
      <c r="AGI2905" s="391"/>
      <c r="AGJ2905" s="391"/>
      <c r="AGK2905" s="391"/>
      <c r="AGL2905" s="391"/>
      <c r="AGM2905" s="391"/>
      <c r="AGN2905" s="391"/>
      <c r="AGO2905" s="391"/>
      <c r="AGP2905" s="391"/>
      <c r="AGQ2905" s="391"/>
      <c r="AGR2905" s="391"/>
      <c r="AGS2905" s="391"/>
      <c r="AGT2905" s="391"/>
      <c r="AGU2905" s="391"/>
      <c r="AGV2905" s="391"/>
      <c r="AGW2905" s="391"/>
      <c r="AGX2905" s="391"/>
      <c r="AGY2905" s="391"/>
      <c r="AGZ2905" s="391"/>
      <c r="AHA2905" s="391"/>
      <c r="AHB2905" s="391"/>
      <c r="AHC2905" s="391"/>
      <c r="AHD2905" s="391"/>
      <c r="AHE2905" s="391"/>
      <c r="AHF2905" s="391"/>
      <c r="AHG2905" s="391"/>
      <c r="AHH2905" s="391"/>
      <c r="AHI2905" s="391"/>
      <c r="AHJ2905" s="391"/>
      <c r="AHK2905" s="391"/>
      <c r="AHL2905" s="391"/>
      <c r="AHM2905" s="391"/>
      <c r="AHN2905" s="391"/>
      <c r="AHO2905" s="391"/>
      <c r="AHP2905" s="391"/>
      <c r="AHQ2905" s="391"/>
      <c r="AHR2905" s="391"/>
      <c r="AHS2905" s="391"/>
      <c r="AHT2905" s="391"/>
      <c r="AHU2905" s="391"/>
      <c r="AHV2905" s="391"/>
      <c r="AHW2905" s="391"/>
      <c r="AHX2905" s="391"/>
      <c r="AHY2905" s="391"/>
      <c r="AHZ2905" s="391"/>
      <c r="AIA2905" s="391"/>
      <c r="AIB2905" s="391"/>
      <c r="AIC2905" s="391"/>
      <c r="AID2905" s="391"/>
      <c r="AIE2905" s="391"/>
      <c r="AIF2905" s="391"/>
      <c r="AIG2905" s="391"/>
      <c r="AIH2905" s="391"/>
      <c r="AII2905" s="391"/>
      <c r="AIJ2905" s="391"/>
      <c r="AIK2905" s="391"/>
      <c r="AIL2905" s="391"/>
      <c r="AIM2905" s="391"/>
      <c r="AIN2905" s="391"/>
      <c r="AIO2905" s="391"/>
      <c r="AIP2905" s="391"/>
      <c r="AIQ2905" s="391"/>
      <c r="AIR2905" s="391"/>
      <c r="AIS2905" s="391"/>
      <c r="AIT2905" s="391"/>
      <c r="AIU2905" s="391"/>
      <c r="AIV2905" s="391"/>
      <c r="AIW2905" s="391"/>
      <c r="AIX2905" s="391"/>
      <c r="AIY2905" s="391"/>
      <c r="AIZ2905" s="391"/>
      <c r="AJA2905" s="391"/>
      <c r="AJB2905" s="391"/>
      <c r="AJC2905" s="391"/>
      <c r="AJD2905" s="391"/>
      <c r="AJE2905" s="391"/>
      <c r="AJF2905" s="391"/>
      <c r="AJG2905" s="391"/>
      <c r="AJH2905" s="391"/>
      <c r="AJI2905" s="391"/>
      <c r="AJJ2905" s="391"/>
      <c r="AJK2905" s="391"/>
      <c r="AJL2905" s="391"/>
      <c r="AJM2905" s="391"/>
      <c r="AJN2905" s="391"/>
      <c r="AJO2905" s="391"/>
      <c r="AJP2905" s="391"/>
      <c r="AJQ2905" s="391"/>
      <c r="AJR2905" s="391"/>
      <c r="AJS2905" s="391"/>
      <c r="AJT2905" s="391"/>
      <c r="AJU2905" s="391"/>
      <c r="AJV2905" s="391"/>
      <c r="AJW2905" s="391"/>
      <c r="AJX2905" s="391"/>
      <c r="AJY2905" s="391"/>
      <c r="AJZ2905" s="391"/>
      <c r="AKA2905" s="391"/>
      <c r="AKB2905" s="391"/>
      <c r="AKC2905" s="391"/>
      <c r="AKD2905" s="391"/>
      <c r="AKE2905" s="391"/>
      <c r="AKF2905" s="391"/>
      <c r="AKG2905" s="391"/>
      <c r="AKH2905" s="391"/>
      <c r="AKI2905" s="391"/>
      <c r="AKJ2905" s="391"/>
      <c r="AKK2905" s="391"/>
      <c r="AKL2905" s="391"/>
      <c r="AKM2905" s="391"/>
      <c r="AKN2905" s="391"/>
      <c r="AKO2905" s="391"/>
      <c r="AKP2905" s="391"/>
      <c r="AKQ2905" s="391"/>
      <c r="AKR2905" s="391"/>
      <c r="AKS2905" s="391"/>
      <c r="AKT2905" s="391"/>
      <c r="AKU2905" s="391"/>
      <c r="AKV2905" s="391"/>
      <c r="AKW2905" s="391"/>
      <c r="AKX2905" s="391"/>
      <c r="AKY2905" s="391"/>
      <c r="AKZ2905" s="391"/>
      <c r="ALA2905" s="391"/>
      <c r="ALB2905" s="391"/>
      <c r="ALC2905" s="391"/>
      <c r="ALD2905" s="391"/>
      <c r="ALE2905" s="391"/>
      <c r="ALF2905" s="391"/>
      <c r="ALG2905" s="391"/>
      <c r="ALH2905" s="391"/>
      <c r="ALI2905" s="391"/>
      <c r="ALJ2905" s="391"/>
      <c r="ALK2905" s="391"/>
      <c r="ALL2905" s="391"/>
      <c r="ALM2905" s="391"/>
      <c r="ALN2905" s="391"/>
      <c r="ALO2905" s="391"/>
      <c r="ALP2905" s="391"/>
      <c r="ALQ2905" s="391"/>
      <c r="ALR2905" s="391"/>
      <c r="ALS2905" s="391"/>
      <c r="ALT2905" s="391"/>
      <c r="ALU2905" s="391"/>
      <c r="ALV2905" s="391"/>
      <c r="ALW2905" s="391"/>
      <c r="ALX2905" s="391"/>
      <c r="ALY2905" s="391"/>
      <c r="ALZ2905" s="391"/>
      <c r="AMA2905" s="391"/>
      <c r="AMB2905" s="391"/>
      <c r="AMC2905" s="391"/>
      <c r="AMD2905" s="391"/>
      <c r="AME2905" s="391"/>
      <c r="AMF2905" s="391"/>
      <c r="AMG2905" s="391"/>
      <c r="AMH2905" s="391"/>
      <c r="AMI2905" s="391"/>
      <c r="AMJ2905" s="391"/>
      <c r="AMK2905" s="391"/>
      <c r="AML2905" s="391"/>
      <c r="AMM2905" s="391"/>
      <c r="AMN2905" s="391"/>
      <c r="AMO2905" s="391"/>
      <c r="AMP2905" s="391"/>
      <c r="AMQ2905" s="391"/>
      <c r="AMR2905" s="391"/>
      <c r="AMS2905" s="391"/>
      <c r="AMT2905" s="391"/>
      <c r="AMU2905" s="391"/>
      <c r="AMV2905" s="391"/>
      <c r="AMW2905" s="391"/>
      <c r="AMX2905" s="391"/>
      <c r="AMY2905" s="391"/>
      <c r="AMZ2905" s="391"/>
      <c r="ANA2905" s="391"/>
      <c r="ANB2905" s="391"/>
      <c r="ANC2905" s="391"/>
      <c r="AND2905" s="391"/>
      <c r="ANE2905" s="391"/>
      <c r="ANF2905" s="391"/>
      <c r="ANG2905" s="391"/>
      <c r="ANH2905" s="391"/>
      <c r="ANI2905" s="391"/>
      <c r="ANJ2905" s="391"/>
      <c r="ANK2905" s="391"/>
      <c r="ANL2905" s="391"/>
      <c r="ANM2905" s="391"/>
      <c r="ANN2905" s="391"/>
      <c r="ANO2905" s="391"/>
      <c r="ANP2905" s="391"/>
      <c r="ANQ2905" s="391"/>
      <c r="ANR2905" s="391"/>
      <c r="ANS2905" s="391"/>
      <c r="ANT2905" s="391"/>
      <c r="ANU2905" s="391"/>
      <c r="ANV2905" s="391"/>
      <c r="ANW2905" s="391"/>
      <c r="ANX2905" s="391"/>
      <c r="ANY2905" s="391"/>
      <c r="ANZ2905" s="391"/>
      <c r="AOA2905" s="391"/>
      <c r="AOB2905" s="391"/>
      <c r="AOC2905" s="391"/>
      <c r="AOD2905" s="391"/>
      <c r="AOE2905" s="391"/>
      <c r="AOF2905" s="391"/>
      <c r="AOG2905" s="391"/>
      <c r="AOH2905" s="391"/>
      <c r="AOI2905" s="391"/>
      <c r="AOJ2905" s="391"/>
      <c r="AOK2905" s="391"/>
      <c r="AOL2905" s="391"/>
      <c r="AOM2905" s="391"/>
      <c r="AON2905" s="391"/>
      <c r="AOO2905" s="391"/>
      <c r="AOP2905" s="391"/>
      <c r="AOQ2905" s="391"/>
      <c r="AOR2905" s="391"/>
      <c r="AOS2905" s="391"/>
      <c r="AOT2905" s="391"/>
      <c r="AOU2905" s="391"/>
      <c r="AOV2905" s="391"/>
      <c r="AOW2905" s="391"/>
      <c r="AOX2905" s="391"/>
      <c r="AOY2905" s="391"/>
      <c r="AOZ2905" s="391"/>
      <c r="APA2905" s="391"/>
      <c r="APB2905" s="391"/>
      <c r="APC2905" s="391"/>
      <c r="APD2905" s="391"/>
      <c r="APE2905" s="391"/>
      <c r="APF2905" s="391"/>
      <c r="APG2905" s="391"/>
      <c r="APH2905" s="391"/>
      <c r="API2905" s="391"/>
      <c r="APJ2905" s="391"/>
      <c r="APK2905" s="391"/>
      <c r="APL2905" s="391"/>
      <c r="APM2905" s="391"/>
      <c r="APN2905" s="391"/>
      <c r="APO2905" s="391"/>
      <c r="APP2905" s="391"/>
      <c r="APQ2905" s="391"/>
      <c r="APR2905" s="391"/>
      <c r="APS2905" s="391"/>
      <c r="APT2905" s="391"/>
      <c r="APU2905" s="391"/>
      <c r="APV2905" s="391"/>
      <c r="APW2905" s="391"/>
      <c r="APX2905" s="391"/>
      <c r="APY2905" s="391"/>
      <c r="APZ2905" s="391"/>
      <c r="AQA2905" s="391"/>
      <c r="AQB2905" s="391"/>
      <c r="AQC2905" s="391"/>
      <c r="AQD2905" s="391"/>
      <c r="AQE2905" s="391"/>
      <c r="AQF2905" s="391"/>
      <c r="AQG2905" s="391"/>
      <c r="AQH2905" s="391"/>
      <c r="AQI2905" s="391"/>
      <c r="AQJ2905" s="391"/>
      <c r="AQK2905" s="391"/>
      <c r="AQL2905" s="391"/>
      <c r="AQM2905" s="391"/>
      <c r="AQN2905" s="391"/>
      <c r="AQO2905" s="391"/>
      <c r="AQP2905" s="391"/>
      <c r="AQQ2905" s="391"/>
      <c r="AQR2905" s="391"/>
      <c r="AQS2905" s="391"/>
      <c r="AQT2905" s="391"/>
      <c r="AQU2905" s="391"/>
      <c r="AQV2905" s="391"/>
      <c r="AQW2905" s="391"/>
      <c r="AQX2905" s="391"/>
      <c r="AQY2905" s="391"/>
      <c r="AQZ2905" s="391"/>
      <c r="ARA2905" s="391"/>
      <c r="ARB2905" s="391"/>
      <c r="ARC2905" s="391"/>
      <c r="ARD2905" s="391"/>
      <c r="ARE2905" s="391"/>
      <c r="ARF2905" s="391"/>
      <c r="ARG2905" s="391"/>
      <c r="ARH2905" s="391"/>
      <c r="ARI2905" s="391"/>
      <c r="ARJ2905" s="391"/>
      <c r="ARK2905" s="391"/>
      <c r="ARL2905" s="391"/>
      <c r="ARM2905" s="391"/>
      <c r="ARN2905" s="391"/>
      <c r="ARO2905" s="391"/>
      <c r="ARP2905" s="391"/>
      <c r="ARQ2905" s="391"/>
      <c r="ARR2905" s="391"/>
      <c r="ARS2905" s="391"/>
      <c r="ART2905" s="391"/>
      <c r="ARU2905" s="391"/>
      <c r="ARV2905" s="391"/>
      <c r="ARW2905" s="391"/>
      <c r="ARX2905" s="391"/>
      <c r="ARY2905" s="391"/>
      <c r="ARZ2905" s="391"/>
      <c r="ASA2905" s="391"/>
      <c r="ASB2905" s="391"/>
      <c r="ASC2905" s="391"/>
      <c r="ASD2905" s="391"/>
      <c r="ASE2905" s="391"/>
      <c r="ASF2905" s="391"/>
      <c r="ASG2905" s="391"/>
      <c r="ASH2905" s="391"/>
      <c r="ASI2905" s="391"/>
      <c r="ASJ2905" s="391"/>
      <c r="ASK2905" s="391"/>
      <c r="ASL2905" s="391"/>
      <c r="ASM2905" s="391"/>
      <c r="ASN2905" s="391"/>
      <c r="ASO2905" s="391"/>
      <c r="ASP2905" s="391"/>
      <c r="ASQ2905" s="391"/>
      <c r="ASR2905" s="391"/>
      <c r="ASS2905" s="391"/>
      <c r="AST2905" s="391"/>
      <c r="ASU2905" s="391"/>
      <c r="ASV2905" s="391"/>
      <c r="ASW2905" s="391"/>
      <c r="ASX2905" s="391"/>
      <c r="ASY2905" s="391"/>
      <c r="ASZ2905" s="391"/>
      <c r="ATA2905" s="391"/>
      <c r="ATB2905" s="391"/>
      <c r="ATC2905" s="391"/>
      <c r="ATD2905" s="391"/>
      <c r="ATE2905" s="391"/>
      <c r="ATF2905" s="391"/>
      <c r="ATG2905" s="391"/>
      <c r="ATH2905" s="391"/>
      <c r="ATI2905" s="391"/>
      <c r="ATJ2905" s="391"/>
      <c r="ATK2905" s="391"/>
      <c r="ATL2905" s="391"/>
      <c r="ATM2905" s="391"/>
      <c r="ATN2905" s="391"/>
      <c r="ATO2905" s="391"/>
      <c r="ATP2905" s="391"/>
      <c r="ATQ2905" s="391"/>
      <c r="ATR2905" s="391"/>
      <c r="ATS2905" s="391"/>
      <c r="ATT2905" s="391"/>
      <c r="ATU2905" s="391"/>
      <c r="ATV2905" s="391"/>
      <c r="ATW2905" s="391"/>
      <c r="ATX2905" s="391"/>
      <c r="ATY2905" s="391"/>
      <c r="ATZ2905" s="391"/>
      <c r="AUA2905" s="391"/>
      <c r="AUB2905" s="391"/>
      <c r="AUC2905" s="391"/>
      <c r="AUD2905" s="391"/>
      <c r="AUE2905" s="391"/>
      <c r="AUF2905" s="391"/>
      <c r="AUG2905" s="391"/>
      <c r="AUH2905" s="391"/>
      <c r="AUI2905" s="391"/>
      <c r="AUJ2905" s="391"/>
      <c r="AUK2905" s="391"/>
      <c r="AUL2905" s="391"/>
      <c r="AUM2905" s="391"/>
      <c r="AUN2905" s="391"/>
      <c r="AUO2905" s="391"/>
      <c r="AUP2905" s="391"/>
      <c r="AUQ2905" s="391"/>
      <c r="AUR2905" s="391"/>
      <c r="AUS2905" s="391"/>
      <c r="AUT2905" s="391"/>
      <c r="AUU2905" s="391"/>
      <c r="AUV2905" s="391"/>
      <c r="AUW2905" s="391"/>
      <c r="AUX2905" s="391"/>
      <c r="AUY2905" s="391"/>
      <c r="AUZ2905" s="391"/>
      <c r="AVA2905" s="391"/>
      <c r="AVB2905" s="391"/>
      <c r="AVC2905" s="391"/>
      <c r="AVD2905" s="391"/>
      <c r="AVE2905" s="391"/>
      <c r="AVF2905" s="391"/>
      <c r="AVG2905" s="391"/>
      <c r="AVH2905" s="391"/>
      <c r="AVI2905" s="391"/>
      <c r="AVJ2905" s="391"/>
      <c r="AVK2905" s="391"/>
      <c r="AVL2905" s="391"/>
      <c r="AVM2905" s="391"/>
      <c r="AVN2905" s="391"/>
      <c r="AVO2905" s="391"/>
      <c r="AVP2905" s="391"/>
      <c r="AVQ2905" s="391"/>
      <c r="AVR2905" s="391"/>
      <c r="AVS2905" s="391"/>
      <c r="AVT2905" s="391"/>
      <c r="AVU2905" s="391"/>
      <c r="AVV2905" s="391"/>
      <c r="AVW2905" s="391"/>
      <c r="AVX2905" s="391"/>
      <c r="AVY2905" s="391"/>
      <c r="AVZ2905" s="391"/>
      <c r="AWA2905" s="391"/>
      <c r="AWB2905" s="391"/>
      <c r="AWC2905" s="391"/>
      <c r="AWD2905" s="391"/>
      <c r="AWE2905" s="391"/>
      <c r="AWF2905" s="391"/>
      <c r="AWG2905" s="391"/>
      <c r="AWH2905" s="391"/>
      <c r="AWI2905" s="391"/>
      <c r="AWJ2905" s="391"/>
      <c r="AWK2905" s="391"/>
      <c r="AWL2905" s="391"/>
      <c r="AWM2905" s="391"/>
      <c r="AWN2905" s="391"/>
      <c r="AWO2905" s="391"/>
      <c r="AWP2905" s="391"/>
      <c r="AWQ2905" s="391"/>
      <c r="AWR2905" s="391"/>
      <c r="AWS2905" s="391"/>
      <c r="AWT2905" s="391"/>
      <c r="AWU2905" s="391"/>
      <c r="AWV2905" s="391"/>
      <c r="AWW2905" s="391"/>
      <c r="AWX2905" s="391"/>
      <c r="AWY2905" s="391"/>
      <c r="AWZ2905" s="391"/>
      <c r="AXA2905" s="391"/>
      <c r="AXB2905" s="391"/>
      <c r="AXC2905" s="391"/>
      <c r="AXD2905" s="391"/>
      <c r="AXE2905" s="391"/>
      <c r="AXF2905" s="391"/>
      <c r="AXG2905" s="391"/>
      <c r="AXH2905" s="391"/>
      <c r="AXI2905" s="391"/>
      <c r="AXJ2905" s="391"/>
      <c r="AXK2905" s="391"/>
      <c r="AXL2905" s="391"/>
      <c r="AXM2905" s="391"/>
      <c r="AXN2905" s="391"/>
      <c r="AXO2905" s="391"/>
      <c r="AXP2905" s="391"/>
      <c r="AXQ2905" s="391"/>
      <c r="AXR2905" s="391"/>
      <c r="AXS2905" s="391"/>
      <c r="AXT2905" s="391"/>
      <c r="AXU2905" s="391"/>
      <c r="AXV2905" s="391"/>
      <c r="AXW2905" s="391"/>
      <c r="AXX2905" s="391"/>
      <c r="AXY2905" s="391"/>
      <c r="AXZ2905" s="391"/>
      <c r="AYA2905" s="391"/>
      <c r="AYB2905" s="391"/>
      <c r="AYC2905" s="391"/>
      <c r="AYD2905" s="391"/>
      <c r="AYE2905" s="391"/>
      <c r="AYF2905" s="391"/>
      <c r="AYG2905" s="391"/>
      <c r="AYH2905" s="391"/>
      <c r="AYI2905" s="391"/>
      <c r="AYJ2905" s="391"/>
      <c r="AYK2905" s="391"/>
      <c r="AYL2905" s="391"/>
      <c r="AYM2905" s="391"/>
      <c r="AYN2905" s="391"/>
      <c r="AYO2905" s="391"/>
      <c r="AYP2905" s="391"/>
      <c r="AYQ2905" s="391"/>
      <c r="AYR2905" s="391"/>
      <c r="AYS2905" s="391"/>
      <c r="AYT2905" s="391"/>
      <c r="AYU2905" s="391"/>
      <c r="AYV2905" s="391"/>
      <c r="AYW2905" s="391"/>
      <c r="AYX2905" s="391"/>
      <c r="AYY2905" s="391"/>
      <c r="AYZ2905" s="391"/>
      <c r="AZA2905" s="391"/>
      <c r="AZB2905" s="391"/>
      <c r="AZC2905" s="391"/>
      <c r="AZD2905" s="391"/>
      <c r="AZE2905" s="391"/>
      <c r="AZF2905" s="391"/>
      <c r="AZG2905" s="391"/>
      <c r="AZH2905" s="391"/>
      <c r="AZI2905" s="391"/>
      <c r="AZJ2905" s="391"/>
      <c r="AZK2905" s="391"/>
      <c r="AZL2905" s="391"/>
      <c r="AZM2905" s="391"/>
      <c r="AZN2905" s="391"/>
      <c r="AZO2905" s="391"/>
      <c r="AZP2905" s="391"/>
      <c r="AZQ2905" s="391"/>
      <c r="AZR2905" s="391"/>
      <c r="AZS2905" s="391"/>
      <c r="AZT2905" s="391"/>
      <c r="AZU2905" s="391"/>
      <c r="AZV2905" s="391"/>
      <c r="AZW2905" s="391"/>
      <c r="AZX2905" s="391"/>
      <c r="AZY2905" s="391"/>
      <c r="AZZ2905" s="391"/>
      <c r="BAA2905" s="391"/>
      <c r="BAB2905" s="391"/>
      <c r="BAC2905" s="391"/>
      <c r="BAD2905" s="391"/>
      <c r="BAE2905" s="391"/>
      <c r="BAF2905" s="391"/>
      <c r="BAG2905" s="391"/>
      <c r="BAH2905" s="391"/>
      <c r="BAI2905" s="391"/>
      <c r="BAJ2905" s="391"/>
      <c r="BAK2905" s="391"/>
      <c r="BAL2905" s="391"/>
      <c r="BAM2905" s="391"/>
      <c r="BAN2905" s="391"/>
      <c r="BAO2905" s="391"/>
      <c r="BAP2905" s="391"/>
      <c r="BAQ2905" s="391"/>
      <c r="BAR2905" s="391"/>
      <c r="BAS2905" s="391"/>
      <c r="BAT2905" s="391"/>
      <c r="BAU2905" s="391"/>
      <c r="BAV2905" s="391"/>
      <c r="BAW2905" s="391"/>
      <c r="BAX2905" s="391"/>
      <c r="BAY2905" s="391"/>
      <c r="BAZ2905" s="391"/>
      <c r="BBA2905" s="391"/>
      <c r="BBB2905" s="391"/>
      <c r="BBC2905" s="391"/>
      <c r="BBD2905" s="391"/>
      <c r="BBE2905" s="391"/>
      <c r="BBF2905" s="391"/>
      <c r="BBG2905" s="391"/>
      <c r="BBH2905" s="391"/>
      <c r="BBI2905" s="391"/>
      <c r="BBJ2905" s="391"/>
      <c r="BBK2905" s="391"/>
      <c r="BBL2905" s="391"/>
      <c r="BBM2905" s="391"/>
      <c r="BBN2905" s="391"/>
      <c r="BBO2905" s="391"/>
      <c r="BBP2905" s="391"/>
      <c r="BBQ2905" s="391"/>
      <c r="BBR2905" s="391"/>
      <c r="BBS2905" s="391"/>
      <c r="BBT2905" s="391"/>
      <c r="BBU2905" s="391"/>
      <c r="BBV2905" s="391"/>
      <c r="BBW2905" s="391"/>
      <c r="BBX2905" s="391"/>
      <c r="BBY2905" s="391"/>
      <c r="BBZ2905" s="391"/>
      <c r="BCA2905" s="391"/>
      <c r="BCB2905" s="391"/>
      <c r="BCC2905" s="391"/>
      <c r="BCD2905" s="391"/>
      <c r="BCE2905" s="391"/>
      <c r="BCF2905" s="391"/>
      <c r="BCG2905" s="391"/>
      <c r="BCH2905" s="391"/>
      <c r="BCI2905" s="391"/>
      <c r="BCJ2905" s="391"/>
      <c r="BCK2905" s="391"/>
      <c r="BCL2905" s="391"/>
      <c r="BCM2905" s="391"/>
      <c r="BCN2905" s="391"/>
      <c r="BCO2905" s="391"/>
      <c r="BCP2905" s="391"/>
      <c r="BCQ2905" s="391"/>
      <c r="BCR2905" s="391"/>
      <c r="BCS2905" s="391"/>
      <c r="BCT2905" s="391"/>
      <c r="BCU2905" s="391"/>
      <c r="BCV2905" s="391"/>
      <c r="BCW2905" s="391"/>
      <c r="BCX2905" s="391"/>
      <c r="BCY2905" s="391"/>
      <c r="BCZ2905" s="391"/>
      <c r="BDA2905" s="391"/>
      <c r="BDB2905" s="391"/>
      <c r="BDC2905" s="391"/>
      <c r="BDD2905" s="391"/>
      <c r="BDE2905" s="391"/>
      <c r="BDF2905" s="391"/>
      <c r="BDG2905" s="391"/>
      <c r="BDH2905" s="391"/>
      <c r="BDI2905" s="391"/>
      <c r="BDJ2905" s="391"/>
      <c r="BDK2905" s="391"/>
      <c r="BDL2905" s="391"/>
      <c r="BDM2905" s="391"/>
      <c r="BDN2905" s="391"/>
      <c r="BDO2905" s="391"/>
      <c r="BDP2905" s="391"/>
      <c r="BDQ2905" s="391"/>
      <c r="BDR2905" s="391"/>
      <c r="BDS2905" s="391"/>
      <c r="BDT2905" s="391"/>
      <c r="BDU2905" s="391"/>
      <c r="BDV2905" s="391"/>
      <c r="BDW2905" s="391"/>
      <c r="BDX2905" s="391"/>
      <c r="BDY2905" s="391"/>
      <c r="BDZ2905" s="391"/>
      <c r="BEA2905" s="391"/>
      <c r="BEB2905" s="391"/>
      <c r="BEC2905" s="391"/>
      <c r="BED2905" s="391"/>
      <c r="BEE2905" s="391"/>
      <c r="BEF2905" s="391"/>
      <c r="BEG2905" s="391"/>
      <c r="BEH2905" s="391"/>
      <c r="BEI2905" s="391"/>
      <c r="BEJ2905" s="391"/>
      <c r="BEK2905" s="391"/>
      <c r="BEL2905" s="391"/>
      <c r="BEM2905" s="391"/>
      <c r="BEN2905" s="391"/>
      <c r="BEO2905" s="391"/>
      <c r="BEP2905" s="391"/>
      <c r="BEQ2905" s="391"/>
      <c r="BER2905" s="391"/>
      <c r="BES2905" s="391"/>
      <c r="BET2905" s="391"/>
      <c r="BEU2905" s="391"/>
      <c r="BEV2905" s="391"/>
      <c r="BEW2905" s="391"/>
      <c r="BEX2905" s="391"/>
      <c r="BEY2905" s="391"/>
      <c r="BEZ2905" s="391"/>
      <c r="BFA2905" s="391"/>
      <c r="BFB2905" s="391"/>
      <c r="BFC2905" s="391"/>
      <c r="BFD2905" s="391"/>
      <c r="BFE2905" s="391"/>
      <c r="BFF2905" s="391"/>
      <c r="BFG2905" s="391"/>
      <c r="BFH2905" s="391"/>
      <c r="BFI2905" s="391"/>
      <c r="BFJ2905" s="391"/>
      <c r="BFK2905" s="391"/>
      <c r="BFL2905" s="391"/>
      <c r="BFM2905" s="391"/>
      <c r="BFN2905" s="391"/>
      <c r="BFO2905" s="391"/>
      <c r="BFP2905" s="391"/>
      <c r="BFQ2905" s="391"/>
      <c r="BFR2905" s="391"/>
      <c r="BFS2905" s="391"/>
      <c r="BFT2905" s="391"/>
      <c r="BFU2905" s="391"/>
      <c r="BFV2905" s="391"/>
      <c r="BFW2905" s="391"/>
      <c r="BFX2905" s="391"/>
      <c r="BFY2905" s="391"/>
      <c r="BFZ2905" s="391"/>
      <c r="BGA2905" s="391"/>
      <c r="BGB2905" s="391"/>
      <c r="BGC2905" s="391"/>
      <c r="BGD2905" s="391"/>
      <c r="BGE2905" s="391"/>
      <c r="BGF2905" s="391"/>
      <c r="BGG2905" s="391"/>
      <c r="BGH2905" s="391"/>
      <c r="BGI2905" s="391"/>
      <c r="BGJ2905" s="391"/>
      <c r="BGK2905" s="391"/>
      <c r="BGL2905" s="391"/>
      <c r="BGM2905" s="391"/>
      <c r="BGN2905" s="391"/>
      <c r="BGO2905" s="391"/>
      <c r="BGP2905" s="391"/>
      <c r="BGQ2905" s="391"/>
      <c r="BGR2905" s="391"/>
      <c r="BGS2905" s="391"/>
      <c r="BGT2905" s="391"/>
      <c r="BGU2905" s="391"/>
      <c r="BGV2905" s="391"/>
      <c r="BGW2905" s="391"/>
      <c r="BGX2905" s="391"/>
      <c r="BGY2905" s="391"/>
      <c r="BGZ2905" s="391"/>
      <c r="BHA2905" s="391"/>
      <c r="BHB2905" s="391"/>
      <c r="BHC2905" s="391"/>
      <c r="BHD2905" s="391"/>
      <c r="BHE2905" s="391"/>
      <c r="BHF2905" s="391"/>
      <c r="BHG2905" s="391"/>
      <c r="BHH2905" s="391"/>
      <c r="BHI2905" s="391"/>
      <c r="BHJ2905" s="391"/>
      <c r="BHK2905" s="391"/>
      <c r="BHL2905" s="391"/>
      <c r="BHM2905" s="391"/>
      <c r="BHN2905" s="391"/>
      <c r="BHO2905" s="391"/>
      <c r="BHP2905" s="391"/>
      <c r="BHQ2905" s="391"/>
      <c r="BHR2905" s="391"/>
      <c r="BHS2905" s="391"/>
      <c r="BHT2905" s="391"/>
      <c r="BHU2905" s="391"/>
      <c r="BHV2905" s="391"/>
      <c r="BHW2905" s="391"/>
      <c r="BHX2905" s="391"/>
      <c r="BHY2905" s="391"/>
      <c r="BHZ2905" s="391"/>
      <c r="BIA2905" s="391"/>
      <c r="BIB2905" s="391"/>
      <c r="BIC2905" s="391"/>
      <c r="BID2905" s="391"/>
      <c r="BIE2905" s="391"/>
      <c r="BIF2905" s="391"/>
      <c r="BIG2905" s="391"/>
      <c r="BIH2905" s="391"/>
      <c r="BII2905" s="391"/>
      <c r="BIJ2905" s="391"/>
      <c r="BIK2905" s="391"/>
      <c r="BIL2905" s="391"/>
      <c r="BIM2905" s="391"/>
      <c r="BIN2905" s="391"/>
      <c r="BIO2905" s="391"/>
      <c r="BIP2905" s="391"/>
      <c r="BIQ2905" s="391"/>
      <c r="BIR2905" s="391"/>
      <c r="BIS2905" s="391"/>
      <c r="BIT2905" s="391"/>
      <c r="BIU2905" s="391"/>
      <c r="BIV2905" s="391"/>
      <c r="BIW2905" s="391"/>
      <c r="BIX2905" s="391"/>
      <c r="BIY2905" s="391"/>
      <c r="BIZ2905" s="391"/>
      <c r="BJA2905" s="391"/>
      <c r="BJB2905" s="391"/>
      <c r="BJC2905" s="391"/>
      <c r="BJD2905" s="391"/>
      <c r="BJE2905" s="391"/>
      <c r="BJF2905" s="391"/>
      <c r="BJG2905" s="391"/>
      <c r="BJH2905" s="391"/>
      <c r="BJI2905" s="391"/>
      <c r="BJJ2905" s="391"/>
      <c r="BJK2905" s="391"/>
      <c r="BJL2905" s="391"/>
      <c r="BJM2905" s="391"/>
      <c r="BJN2905" s="391"/>
      <c r="BJO2905" s="391"/>
      <c r="BJP2905" s="391"/>
      <c r="BJQ2905" s="391"/>
      <c r="BJR2905" s="391"/>
      <c r="BJS2905" s="391"/>
      <c r="BJT2905" s="391"/>
      <c r="BJU2905" s="391"/>
      <c r="BJV2905" s="391"/>
      <c r="BJW2905" s="391"/>
      <c r="BJX2905" s="391"/>
      <c r="BJY2905" s="391"/>
      <c r="BJZ2905" s="391"/>
      <c r="BKA2905" s="391"/>
      <c r="BKB2905" s="391"/>
      <c r="BKC2905" s="391"/>
      <c r="BKD2905" s="391"/>
      <c r="BKE2905" s="391"/>
      <c r="BKF2905" s="391"/>
      <c r="BKG2905" s="391"/>
      <c r="BKH2905" s="391"/>
      <c r="BKI2905" s="391"/>
      <c r="BKJ2905" s="391"/>
      <c r="BKK2905" s="391"/>
      <c r="BKL2905" s="391"/>
      <c r="BKM2905" s="391"/>
      <c r="BKN2905" s="391"/>
      <c r="BKO2905" s="391"/>
      <c r="BKP2905" s="391"/>
      <c r="BKQ2905" s="391"/>
      <c r="BKR2905" s="391"/>
      <c r="BKS2905" s="391"/>
      <c r="BKT2905" s="391"/>
      <c r="BKU2905" s="391"/>
      <c r="BKV2905" s="391"/>
      <c r="BKW2905" s="391"/>
      <c r="BKX2905" s="391"/>
      <c r="BKY2905" s="391"/>
      <c r="BKZ2905" s="391"/>
      <c r="BLA2905" s="391"/>
      <c r="BLB2905" s="391"/>
      <c r="BLC2905" s="391"/>
      <c r="BLD2905" s="391"/>
      <c r="BLE2905" s="391"/>
      <c r="BLF2905" s="391"/>
      <c r="BLG2905" s="391"/>
      <c r="BLH2905" s="391"/>
      <c r="BLI2905" s="391"/>
      <c r="BLJ2905" s="391"/>
      <c r="BLK2905" s="391"/>
      <c r="BLL2905" s="391"/>
      <c r="BLM2905" s="391"/>
      <c r="BLN2905" s="391"/>
      <c r="BLO2905" s="391"/>
      <c r="BLP2905" s="391"/>
      <c r="BLQ2905" s="391"/>
      <c r="BLR2905" s="391"/>
      <c r="BLS2905" s="391"/>
      <c r="BLT2905" s="391"/>
      <c r="BLU2905" s="391"/>
      <c r="BLV2905" s="391"/>
      <c r="BLW2905" s="391"/>
      <c r="BLX2905" s="391"/>
      <c r="BLY2905" s="391"/>
      <c r="BLZ2905" s="391"/>
      <c r="BMA2905" s="391"/>
      <c r="BMB2905" s="391"/>
      <c r="BMC2905" s="391"/>
      <c r="BMD2905" s="391"/>
      <c r="BME2905" s="391"/>
      <c r="BMF2905" s="391"/>
      <c r="BMG2905" s="391"/>
      <c r="BMH2905" s="391"/>
      <c r="BMI2905" s="391"/>
      <c r="BMJ2905" s="391"/>
      <c r="BMK2905" s="391"/>
      <c r="BML2905" s="391"/>
      <c r="BMM2905" s="391"/>
      <c r="BMN2905" s="391"/>
      <c r="BMO2905" s="391"/>
      <c r="BMP2905" s="391"/>
      <c r="BMQ2905" s="391"/>
      <c r="BMR2905" s="391"/>
      <c r="BMS2905" s="391"/>
      <c r="BMT2905" s="391"/>
      <c r="BMU2905" s="391"/>
      <c r="BMV2905" s="391"/>
      <c r="BMW2905" s="391"/>
      <c r="BMX2905" s="391"/>
      <c r="BMY2905" s="391"/>
      <c r="BMZ2905" s="391"/>
      <c r="BNA2905" s="391"/>
      <c r="BNB2905" s="391"/>
      <c r="BNC2905" s="391"/>
      <c r="BND2905" s="391"/>
      <c r="BNE2905" s="391"/>
      <c r="BNF2905" s="391"/>
      <c r="BNG2905" s="391"/>
      <c r="BNH2905" s="391"/>
      <c r="BNI2905" s="391"/>
      <c r="BNJ2905" s="391"/>
      <c r="BNK2905" s="391"/>
      <c r="BNL2905" s="391"/>
      <c r="BNM2905" s="391"/>
      <c r="BNN2905" s="391"/>
      <c r="BNO2905" s="391"/>
      <c r="BNP2905" s="391"/>
      <c r="BNQ2905" s="391"/>
      <c r="BNR2905" s="391"/>
      <c r="BNS2905" s="391"/>
      <c r="BNT2905" s="391"/>
      <c r="BNU2905" s="391"/>
      <c r="BNV2905" s="391"/>
      <c r="BNW2905" s="391"/>
      <c r="BNX2905" s="391"/>
      <c r="BNY2905" s="391"/>
      <c r="BNZ2905" s="391"/>
      <c r="BOA2905" s="391"/>
      <c r="BOB2905" s="391"/>
      <c r="BOC2905" s="391"/>
      <c r="BOD2905" s="391"/>
      <c r="BOE2905" s="391"/>
      <c r="BOF2905" s="391"/>
      <c r="BOG2905" s="391"/>
      <c r="BOH2905" s="391"/>
      <c r="BOI2905" s="391"/>
      <c r="BOJ2905" s="391"/>
      <c r="BOK2905" s="391"/>
      <c r="BOL2905" s="391"/>
      <c r="BOM2905" s="391"/>
      <c r="BON2905" s="391"/>
      <c r="BOO2905" s="391"/>
      <c r="BOP2905" s="391"/>
      <c r="BOQ2905" s="391"/>
      <c r="BOR2905" s="391"/>
      <c r="BOS2905" s="391"/>
      <c r="BOT2905" s="391"/>
      <c r="BOU2905" s="391"/>
      <c r="BOV2905" s="391"/>
      <c r="BOW2905" s="391"/>
      <c r="BOX2905" s="391"/>
      <c r="BOY2905" s="391"/>
      <c r="BOZ2905" s="391"/>
      <c r="BPA2905" s="391"/>
      <c r="BPB2905" s="391"/>
      <c r="BPC2905" s="391"/>
      <c r="BPD2905" s="391"/>
      <c r="BPE2905" s="391"/>
      <c r="BPF2905" s="391"/>
      <c r="BPG2905" s="391"/>
      <c r="BPH2905" s="391"/>
      <c r="BPI2905" s="391"/>
      <c r="BPJ2905" s="391"/>
      <c r="BPK2905" s="391"/>
      <c r="BPL2905" s="391"/>
      <c r="BPM2905" s="391"/>
      <c r="BPN2905" s="391"/>
      <c r="BPO2905" s="391"/>
      <c r="BPP2905" s="391"/>
      <c r="BPQ2905" s="391"/>
      <c r="BPR2905" s="391"/>
      <c r="BPS2905" s="391"/>
      <c r="BPT2905" s="391"/>
      <c r="BPU2905" s="391"/>
      <c r="BPV2905" s="391"/>
      <c r="BPW2905" s="391"/>
      <c r="BPX2905" s="391"/>
      <c r="BPY2905" s="391"/>
      <c r="BPZ2905" s="391"/>
      <c r="BQA2905" s="391"/>
      <c r="BQB2905" s="391"/>
      <c r="BQC2905" s="391"/>
      <c r="BQD2905" s="391"/>
      <c r="BQE2905" s="391"/>
      <c r="BQF2905" s="391"/>
      <c r="BQG2905" s="391"/>
      <c r="BQH2905" s="391"/>
      <c r="BQI2905" s="391"/>
      <c r="BQJ2905" s="391"/>
      <c r="BQK2905" s="391"/>
      <c r="BQL2905" s="391"/>
      <c r="BQM2905" s="391"/>
      <c r="BQN2905" s="391"/>
      <c r="BQO2905" s="391"/>
      <c r="BQP2905" s="391"/>
      <c r="BQQ2905" s="391"/>
      <c r="BQR2905" s="391"/>
      <c r="BQS2905" s="391"/>
      <c r="BQT2905" s="391"/>
      <c r="BQU2905" s="391"/>
      <c r="BQV2905" s="391"/>
      <c r="BQW2905" s="391"/>
      <c r="BQX2905" s="391"/>
      <c r="BQY2905" s="391"/>
      <c r="BQZ2905" s="391"/>
      <c r="BRA2905" s="391"/>
      <c r="BRB2905" s="391"/>
      <c r="BRC2905" s="391"/>
      <c r="BRD2905" s="391"/>
      <c r="BRE2905" s="391"/>
      <c r="BRF2905" s="391"/>
      <c r="BRG2905" s="391"/>
      <c r="BRH2905" s="391"/>
      <c r="BRI2905" s="391"/>
      <c r="BRJ2905" s="391"/>
      <c r="BRK2905" s="391"/>
      <c r="BRL2905" s="391"/>
      <c r="BRM2905" s="391"/>
      <c r="BRN2905" s="391"/>
      <c r="BRO2905" s="391"/>
      <c r="BRP2905" s="391"/>
      <c r="BRQ2905" s="391"/>
      <c r="BRR2905" s="391"/>
      <c r="BRS2905" s="391"/>
      <c r="BRT2905" s="391"/>
      <c r="BRU2905" s="391"/>
      <c r="BRV2905" s="391"/>
      <c r="BRW2905" s="391"/>
      <c r="BRX2905" s="391"/>
      <c r="BRY2905" s="391"/>
      <c r="BRZ2905" s="391"/>
      <c r="BSA2905" s="391"/>
      <c r="BSB2905" s="391"/>
      <c r="BSC2905" s="391"/>
      <c r="BSD2905" s="391"/>
      <c r="BSE2905" s="391"/>
      <c r="BSF2905" s="391"/>
      <c r="BSG2905" s="391"/>
      <c r="BSH2905" s="391"/>
      <c r="BSI2905" s="391"/>
      <c r="BSJ2905" s="391"/>
      <c r="BSK2905" s="391"/>
      <c r="BSL2905" s="391"/>
      <c r="BSM2905" s="391"/>
      <c r="BSN2905" s="391"/>
      <c r="BSO2905" s="391"/>
      <c r="BSP2905" s="391"/>
      <c r="BSQ2905" s="391"/>
      <c r="BSR2905" s="391"/>
      <c r="BSS2905" s="391"/>
      <c r="BST2905" s="391"/>
      <c r="BSU2905" s="391"/>
      <c r="BSV2905" s="391"/>
      <c r="BSW2905" s="391"/>
      <c r="BSX2905" s="391"/>
      <c r="BSY2905" s="391"/>
      <c r="BSZ2905" s="391"/>
      <c r="BTA2905" s="391"/>
      <c r="BTB2905" s="391"/>
      <c r="BTC2905" s="391"/>
      <c r="BTD2905" s="391"/>
      <c r="BTE2905" s="391"/>
      <c r="BTF2905" s="391"/>
      <c r="BTG2905" s="391"/>
      <c r="BTH2905" s="391"/>
      <c r="BTI2905" s="391"/>
      <c r="BTJ2905" s="391"/>
      <c r="BTK2905" s="391"/>
      <c r="BTL2905" s="391"/>
      <c r="BTM2905" s="391"/>
      <c r="BTN2905" s="391"/>
      <c r="BTO2905" s="391"/>
      <c r="BTP2905" s="391"/>
      <c r="BTQ2905" s="391"/>
      <c r="BTR2905" s="391"/>
      <c r="BTS2905" s="391"/>
      <c r="BTT2905" s="391"/>
      <c r="BTU2905" s="391"/>
      <c r="BTV2905" s="391"/>
      <c r="BTW2905" s="391"/>
      <c r="BTX2905" s="391"/>
      <c r="BTY2905" s="391"/>
      <c r="BTZ2905" s="391"/>
      <c r="BUA2905" s="391"/>
      <c r="BUB2905" s="391"/>
      <c r="BUC2905" s="391"/>
      <c r="BUD2905" s="391"/>
      <c r="BUE2905" s="391"/>
      <c r="BUF2905" s="391"/>
      <c r="BUG2905" s="391"/>
      <c r="BUH2905" s="391"/>
      <c r="BUI2905" s="391"/>
      <c r="BUJ2905" s="391"/>
      <c r="BUK2905" s="391"/>
      <c r="BUL2905" s="391"/>
      <c r="BUM2905" s="391"/>
      <c r="BUN2905" s="391"/>
      <c r="BUO2905" s="391"/>
      <c r="BUP2905" s="391"/>
      <c r="BUQ2905" s="391"/>
      <c r="BUR2905" s="391"/>
      <c r="BUS2905" s="391"/>
      <c r="BUT2905" s="391"/>
      <c r="BUU2905" s="391"/>
      <c r="BUV2905" s="391"/>
      <c r="BUW2905" s="391"/>
      <c r="BUX2905" s="391"/>
      <c r="BUY2905" s="391"/>
      <c r="BUZ2905" s="391"/>
      <c r="BVA2905" s="391"/>
      <c r="BVB2905" s="391"/>
      <c r="BVC2905" s="391"/>
      <c r="BVD2905" s="391"/>
      <c r="BVE2905" s="391"/>
      <c r="BVF2905" s="391"/>
      <c r="BVG2905" s="391"/>
      <c r="BVH2905" s="391"/>
      <c r="BVI2905" s="391"/>
      <c r="BVJ2905" s="391"/>
      <c r="BVK2905" s="391"/>
      <c r="BVL2905" s="391"/>
      <c r="BVM2905" s="391"/>
      <c r="BVN2905" s="391"/>
      <c r="BVO2905" s="391"/>
      <c r="BVP2905" s="391"/>
      <c r="BVQ2905" s="391"/>
      <c r="BVR2905" s="391"/>
      <c r="BVS2905" s="391"/>
      <c r="BVT2905" s="391"/>
      <c r="BVU2905" s="391"/>
      <c r="BVV2905" s="391"/>
      <c r="BVW2905" s="391"/>
      <c r="BVX2905" s="391"/>
      <c r="BVY2905" s="391"/>
      <c r="BVZ2905" s="391"/>
      <c r="BWA2905" s="391"/>
      <c r="BWB2905" s="391"/>
      <c r="BWC2905" s="391"/>
      <c r="BWD2905" s="391"/>
      <c r="BWE2905" s="391"/>
      <c r="BWF2905" s="391"/>
      <c r="BWG2905" s="391"/>
      <c r="BWH2905" s="391"/>
      <c r="BWI2905" s="391"/>
      <c r="BWJ2905" s="391"/>
      <c r="BWK2905" s="391"/>
      <c r="BWL2905" s="391"/>
      <c r="BWM2905" s="391"/>
      <c r="BWN2905" s="391"/>
      <c r="BWO2905" s="391"/>
      <c r="BWP2905" s="391"/>
      <c r="BWQ2905" s="391"/>
      <c r="BWR2905" s="391"/>
      <c r="BWS2905" s="391"/>
      <c r="BWT2905" s="391"/>
      <c r="BWU2905" s="391"/>
      <c r="BWV2905" s="391"/>
      <c r="BWW2905" s="391"/>
      <c r="BWX2905" s="391"/>
      <c r="BWY2905" s="391"/>
      <c r="BWZ2905" s="391"/>
      <c r="BXA2905" s="391"/>
      <c r="BXB2905" s="391"/>
      <c r="BXC2905" s="391"/>
      <c r="BXD2905" s="391"/>
      <c r="BXE2905" s="391"/>
      <c r="BXF2905" s="391"/>
      <c r="BXG2905" s="391"/>
      <c r="BXH2905" s="391"/>
      <c r="BXI2905" s="391"/>
      <c r="BXJ2905" s="391"/>
      <c r="BXK2905" s="391"/>
      <c r="BXL2905" s="391"/>
      <c r="BXM2905" s="391"/>
      <c r="BXN2905" s="391"/>
      <c r="BXO2905" s="391"/>
      <c r="BXP2905" s="391"/>
      <c r="BXQ2905" s="391"/>
      <c r="BXR2905" s="391"/>
      <c r="BXS2905" s="391"/>
      <c r="BXT2905" s="391"/>
      <c r="BXU2905" s="391"/>
      <c r="BXV2905" s="391"/>
      <c r="BXW2905" s="391"/>
      <c r="BXX2905" s="391"/>
      <c r="BXY2905" s="391"/>
      <c r="BXZ2905" s="391"/>
      <c r="BYA2905" s="391"/>
      <c r="BYB2905" s="391"/>
      <c r="BYC2905" s="391"/>
      <c r="BYD2905" s="391"/>
      <c r="BYE2905" s="391"/>
      <c r="BYF2905" s="391"/>
      <c r="BYG2905" s="391"/>
      <c r="BYH2905" s="391"/>
      <c r="BYI2905" s="391"/>
      <c r="BYJ2905" s="391"/>
      <c r="BYK2905" s="391"/>
      <c r="BYL2905" s="391"/>
      <c r="BYM2905" s="391"/>
      <c r="BYN2905" s="391"/>
      <c r="BYO2905" s="391"/>
      <c r="BYP2905" s="391"/>
      <c r="BYQ2905" s="391"/>
      <c r="BYR2905" s="391"/>
      <c r="BYS2905" s="391"/>
      <c r="BYT2905" s="391"/>
      <c r="BYU2905" s="391"/>
      <c r="BYV2905" s="391"/>
      <c r="BYW2905" s="391"/>
      <c r="BYX2905" s="391"/>
      <c r="BYY2905" s="391"/>
      <c r="BYZ2905" s="391"/>
      <c r="BZA2905" s="391"/>
      <c r="BZB2905" s="391"/>
      <c r="BZC2905" s="391"/>
      <c r="BZD2905" s="391"/>
      <c r="BZE2905" s="391"/>
      <c r="BZF2905" s="391"/>
      <c r="BZG2905" s="391"/>
      <c r="BZH2905" s="391"/>
      <c r="BZI2905" s="391"/>
      <c r="BZJ2905" s="391"/>
      <c r="BZK2905" s="391"/>
      <c r="BZL2905" s="391"/>
      <c r="BZM2905" s="391"/>
      <c r="BZN2905" s="391"/>
      <c r="BZO2905" s="391"/>
      <c r="BZP2905" s="391"/>
      <c r="BZQ2905" s="391"/>
      <c r="BZR2905" s="391"/>
      <c r="BZS2905" s="391"/>
      <c r="BZT2905" s="391"/>
      <c r="BZU2905" s="391"/>
      <c r="BZV2905" s="391"/>
      <c r="BZW2905" s="391"/>
      <c r="BZX2905" s="391"/>
      <c r="BZY2905" s="391"/>
      <c r="BZZ2905" s="391"/>
      <c r="CAA2905" s="391"/>
      <c r="CAB2905" s="391"/>
      <c r="CAC2905" s="391"/>
      <c r="CAD2905" s="391"/>
      <c r="CAE2905" s="391"/>
      <c r="CAF2905" s="391"/>
      <c r="CAG2905" s="391"/>
      <c r="CAH2905" s="391"/>
      <c r="CAI2905" s="391"/>
      <c r="CAJ2905" s="391"/>
      <c r="CAK2905" s="391"/>
      <c r="CAL2905" s="391"/>
      <c r="CAM2905" s="391"/>
      <c r="CAN2905" s="391"/>
      <c r="CAO2905" s="391"/>
      <c r="CAP2905" s="391"/>
      <c r="CAQ2905" s="391"/>
      <c r="CAR2905" s="391"/>
      <c r="CAS2905" s="391"/>
      <c r="CAT2905" s="391"/>
      <c r="CAU2905" s="391"/>
      <c r="CAV2905" s="391"/>
      <c r="CAW2905" s="391"/>
      <c r="CAX2905" s="391"/>
      <c r="CAY2905" s="391"/>
      <c r="CAZ2905" s="391"/>
      <c r="CBA2905" s="391"/>
      <c r="CBB2905" s="391"/>
      <c r="CBC2905" s="391"/>
      <c r="CBD2905" s="391"/>
      <c r="CBE2905" s="391"/>
      <c r="CBF2905" s="391"/>
      <c r="CBG2905" s="391"/>
      <c r="CBH2905" s="391"/>
      <c r="CBI2905" s="391"/>
      <c r="CBJ2905" s="391"/>
      <c r="CBK2905" s="391"/>
      <c r="CBL2905" s="391"/>
      <c r="CBM2905" s="391"/>
      <c r="CBN2905" s="391"/>
      <c r="CBO2905" s="391"/>
      <c r="CBP2905" s="391"/>
      <c r="CBQ2905" s="391"/>
      <c r="CBR2905" s="391"/>
      <c r="CBS2905" s="391"/>
      <c r="CBT2905" s="391"/>
      <c r="CBU2905" s="391"/>
      <c r="CBV2905" s="391"/>
      <c r="CBW2905" s="391"/>
      <c r="CBX2905" s="391"/>
      <c r="CBY2905" s="391"/>
      <c r="CBZ2905" s="391"/>
      <c r="CCA2905" s="391"/>
      <c r="CCB2905" s="391"/>
      <c r="CCC2905" s="391"/>
      <c r="CCD2905" s="391"/>
      <c r="CCE2905" s="391"/>
      <c r="CCF2905" s="391"/>
      <c r="CCG2905" s="391"/>
      <c r="CCH2905" s="391"/>
      <c r="CCI2905" s="391"/>
      <c r="CCJ2905" s="391"/>
      <c r="CCK2905" s="391"/>
      <c r="CCL2905" s="391"/>
      <c r="CCM2905" s="391"/>
      <c r="CCN2905" s="391"/>
      <c r="CCO2905" s="391"/>
      <c r="CCP2905" s="391"/>
      <c r="CCQ2905" s="391"/>
      <c r="CCR2905" s="391"/>
      <c r="CCS2905" s="391"/>
      <c r="CCT2905" s="391"/>
      <c r="CCU2905" s="391"/>
      <c r="CCV2905" s="391"/>
      <c r="CCW2905" s="391"/>
      <c r="CCX2905" s="391"/>
      <c r="CCY2905" s="391"/>
      <c r="CCZ2905" s="391"/>
      <c r="CDA2905" s="391"/>
      <c r="CDB2905" s="391"/>
      <c r="CDC2905" s="391"/>
      <c r="CDD2905" s="391"/>
      <c r="CDE2905" s="391"/>
      <c r="CDF2905" s="391"/>
      <c r="CDG2905" s="391"/>
      <c r="CDH2905" s="391"/>
      <c r="CDI2905" s="391"/>
      <c r="CDJ2905" s="391"/>
      <c r="CDK2905" s="391"/>
      <c r="CDL2905" s="391"/>
      <c r="CDM2905" s="391"/>
      <c r="CDN2905" s="391"/>
      <c r="CDO2905" s="391"/>
      <c r="CDP2905" s="391"/>
      <c r="CDQ2905" s="391"/>
      <c r="CDR2905" s="391"/>
      <c r="CDS2905" s="391"/>
      <c r="CDT2905" s="391"/>
      <c r="CDU2905" s="391"/>
      <c r="CDV2905" s="391"/>
      <c r="CDW2905" s="391"/>
      <c r="CDX2905" s="391"/>
      <c r="CDY2905" s="391"/>
      <c r="CDZ2905" s="391"/>
      <c r="CEA2905" s="391"/>
      <c r="CEB2905" s="391"/>
      <c r="CEC2905" s="391"/>
      <c r="CED2905" s="391"/>
      <c r="CEE2905" s="391"/>
      <c r="CEF2905" s="391"/>
      <c r="CEG2905" s="391"/>
      <c r="CEH2905" s="391"/>
      <c r="CEI2905" s="391"/>
      <c r="CEJ2905" s="391"/>
      <c r="CEK2905" s="391"/>
      <c r="CEL2905" s="391"/>
      <c r="CEM2905" s="391"/>
      <c r="CEN2905" s="391"/>
      <c r="CEO2905" s="391"/>
      <c r="CEP2905" s="391"/>
      <c r="CEQ2905" s="391"/>
      <c r="CER2905" s="391"/>
      <c r="CES2905" s="391"/>
      <c r="CET2905" s="391"/>
      <c r="CEU2905" s="391"/>
      <c r="CEV2905" s="391"/>
      <c r="CEW2905" s="391"/>
      <c r="CEX2905" s="391"/>
      <c r="CEY2905" s="391"/>
      <c r="CEZ2905" s="391"/>
      <c r="CFA2905" s="391"/>
      <c r="CFB2905" s="391"/>
      <c r="CFC2905" s="391"/>
      <c r="CFD2905" s="391"/>
      <c r="CFE2905" s="391"/>
      <c r="CFF2905" s="391"/>
      <c r="CFG2905" s="391"/>
      <c r="CFH2905" s="391"/>
      <c r="CFI2905" s="391"/>
      <c r="CFJ2905" s="391"/>
      <c r="CFK2905" s="391"/>
      <c r="CFL2905" s="391"/>
      <c r="CFM2905" s="391"/>
      <c r="CFN2905" s="391"/>
      <c r="CFO2905" s="391"/>
      <c r="CFP2905" s="391"/>
      <c r="CFQ2905" s="391"/>
      <c r="CFR2905" s="391"/>
      <c r="CFS2905" s="391"/>
      <c r="CFT2905" s="391"/>
      <c r="CFU2905" s="391"/>
      <c r="CFV2905" s="391"/>
      <c r="CFW2905" s="391"/>
      <c r="CFX2905" s="391"/>
      <c r="CFY2905" s="391"/>
      <c r="CFZ2905" s="391"/>
      <c r="CGA2905" s="391"/>
      <c r="CGB2905" s="391"/>
      <c r="CGC2905" s="391"/>
      <c r="CGD2905" s="391"/>
      <c r="CGE2905" s="391"/>
      <c r="CGF2905" s="391"/>
      <c r="CGG2905" s="391"/>
      <c r="CGH2905" s="391"/>
      <c r="CGI2905" s="391"/>
      <c r="CGJ2905" s="391"/>
      <c r="CGK2905" s="391"/>
      <c r="CGL2905" s="391"/>
      <c r="CGM2905" s="391"/>
      <c r="CGN2905" s="391"/>
      <c r="CGO2905" s="391"/>
      <c r="CGP2905" s="391"/>
      <c r="CGQ2905" s="391"/>
      <c r="CGR2905" s="391"/>
      <c r="CGS2905" s="391"/>
      <c r="CGT2905" s="391"/>
      <c r="CGU2905" s="391"/>
      <c r="CGV2905" s="391"/>
      <c r="CGW2905" s="391"/>
      <c r="CGX2905" s="391"/>
      <c r="CGY2905" s="391"/>
      <c r="CGZ2905" s="391"/>
      <c r="CHA2905" s="391"/>
      <c r="CHB2905" s="391"/>
      <c r="CHC2905" s="391"/>
      <c r="CHD2905" s="391"/>
      <c r="CHE2905" s="391"/>
      <c r="CHF2905" s="391"/>
      <c r="CHG2905" s="391"/>
      <c r="CHH2905" s="391"/>
      <c r="CHI2905" s="391"/>
      <c r="CHJ2905" s="391"/>
      <c r="CHK2905" s="391"/>
      <c r="CHL2905" s="391"/>
      <c r="CHM2905" s="391"/>
      <c r="CHN2905" s="391"/>
      <c r="CHO2905" s="391"/>
      <c r="CHP2905" s="391"/>
      <c r="CHQ2905" s="391"/>
      <c r="CHR2905" s="391"/>
      <c r="CHS2905" s="391"/>
      <c r="CHT2905" s="391"/>
      <c r="CHU2905" s="391"/>
      <c r="CHV2905" s="391"/>
      <c r="CHW2905" s="391"/>
      <c r="CHX2905" s="391"/>
      <c r="CHY2905" s="391"/>
      <c r="CHZ2905" s="391"/>
      <c r="CIA2905" s="391"/>
      <c r="CIB2905" s="391"/>
      <c r="CIC2905" s="391"/>
      <c r="CID2905" s="391"/>
      <c r="CIE2905" s="391"/>
      <c r="CIF2905" s="391"/>
      <c r="CIG2905" s="391"/>
      <c r="CIH2905" s="391"/>
      <c r="CII2905" s="391"/>
      <c r="CIJ2905" s="391"/>
      <c r="CIK2905" s="391"/>
      <c r="CIL2905" s="391"/>
      <c r="CIM2905" s="391"/>
      <c r="CIN2905" s="391"/>
      <c r="CIO2905" s="391"/>
      <c r="CIP2905" s="391"/>
      <c r="CIQ2905" s="391"/>
      <c r="CIR2905" s="391"/>
      <c r="CIS2905" s="391"/>
      <c r="CIT2905" s="391"/>
      <c r="CIU2905" s="391"/>
      <c r="CIV2905" s="391"/>
      <c r="CIW2905" s="391"/>
      <c r="CIX2905" s="391"/>
      <c r="CIY2905" s="391"/>
      <c r="CIZ2905" s="391"/>
      <c r="CJA2905" s="391"/>
      <c r="CJB2905" s="391"/>
      <c r="CJC2905" s="391"/>
      <c r="CJD2905" s="391"/>
      <c r="CJE2905" s="391"/>
      <c r="CJF2905" s="391"/>
      <c r="CJG2905" s="391"/>
      <c r="CJH2905" s="391"/>
      <c r="CJI2905" s="391"/>
      <c r="CJJ2905" s="391"/>
      <c r="CJK2905" s="391"/>
      <c r="CJL2905" s="391"/>
      <c r="CJM2905" s="391"/>
      <c r="CJN2905" s="391"/>
      <c r="CJO2905" s="391"/>
      <c r="CJP2905" s="391"/>
      <c r="CJQ2905" s="391"/>
      <c r="CJR2905" s="391"/>
      <c r="CJS2905" s="391"/>
      <c r="CJT2905" s="391"/>
      <c r="CJU2905" s="391"/>
      <c r="CJV2905" s="391"/>
      <c r="CJW2905" s="391"/>
      <c r="CJX2905" s="391"/>
      <c r="CJY2905" s="391"/>
      <c r="CJZ2905" s="391"/>
      <c r="CKA2905" s="391"/>
      <c r="CKB2905" s="391"/>
      <c r="CKC2905" s="391"/>
      <c r="CKD2905" s="391"/>
      <c r="CKE2905" s="391"/>
      <c r="CKF2905" s="391"/>
      <c r="CKG2905" s="391"/>
      <c r="CKH2905" s="391"/>
      <c r="CKI2905" s="391"/>
      <c r="CKJ2905" s="391"/>
      <c r="CKK2905" s="391"/>
      <c r="CKL2905" s="391"/>
      <c r="CKM2905" s="391"/>
      <c r="CKN2905" s="391"/>
      <c r="CKO2905" s="391"/>
      <c r="CKP2905" s="391"/>
      <c r="CKQ2905" s="391"/>
      <c r="CKR2905" s="391"/>
      <c r="CKS2905" s="391"/>
      <c r="CKT2905" s="391"/>
      <c r="CKU2905" s="391"/>
      <c r="CKV2905" s="391"/>
      <c r="CKW2905" s="391"/>
      <c r="CKX2905" s="391"/>
      <c r="CKY2905" s="391"/>
      <c r="CKZ2905" s="391"/>
      <c r="CLA2905" s="391"/>
      <c r="CLB2905" s="391"/>
      <c r="CLC2905" s="391"/>
      <c r="CLD2905" s="391"/>
      <c r="CLE2905" s="391"/>
      <c r="CLF2905" s="391"/>
      <c r="CLG2905" s="391"/>
      <c r="CLH2905" s="391"/>
      <c r="CLI2905" s="391"/>
      <c r="CLJ2905" s="391"/>
      <c r="CLK2905" s="391"/>
      <c r="CLL2905" s="391"/>
      <c r="CLM2905" s="391"/>
      <c r="CLN2905" s="391"/>
      <c r="CLO2905" s="391"/>
      <c r="CLP2905" s="391"/>
      <c r="CLQ2905" s="391"/>
      <c r="CLR2905" s="391"/>
      <c r="CLS2905" s="391"/>
      <c r="CLT2905" s="391"/>
      <c r="CLU2905" s="391"/>
      <c r="CLV2905" s="391"/>
      <c r="CLW2905" s="391"/>
      <c r="CLX2905" s="391"/>
      <c r="CLY2905" s="391"/>
      <c r="CLZ2905" s="391"/>
      <c r="CMA2905" s="391"/>
      <c r="CMB2905" s="391"/>
      <c r="CMC2905" s="391"/>
      <c r="CMD2905" s="391"/>
      <c r="CME2905" s="391"/>
      <c r="CMF2905" s="391"/>
      <c r="CMG2905" s="391"/>
      <c r="CMH2905" s="391"/>
      <c r="CMI2905" s="391"/>
      <c r="CMJ2905" s="391"/>
      <c r="CMK2905" s="391"/>
      <c r="CML2905" s="391"/>
      <c r="CMM2905" s="391"/>
      <c r="CMN2905" s="391"/>
      <c r="CMO2905" s="391"/>
      <c r="CMP2905" s="391"/>
      <c r="CMQ2905" s="391"/>
      <c r="CMR2905" s="391"/>
      <c r="CMS2905" s="391"/>
      <c r="CMT2905" s="391"/>
      <c r="CMU2905" s="391"/>
      <c r="CMV2905" s="391"/>
      <c r="CMW2905" s="391"/>
      <c r="CMX2905" s="391"/>
      <c r="CMY2905" s="391"/>
      <c r="CMZ2905" s="391"/>
      <c r="CNA2905" s="391"/>
      <c r="CNB2905" s="391"/>
      <c r="CNC2905" s="391"/>
      <c r="CND2905" s="391"/>
      <c r="CNE2905" s="391"/>
      <c r="CNF2905" s="391"/>
      <c r="CNG2905" s="391"/>
      <c r="CNH2905" s="391"/>
      <c r="CNI2905" s="391"/>
      <c r="CNJ2905" s="391"/>
      <c r="CNK2905" s="391"/>
      <c r="CNL2905" s="391"/>
      <c r="CNM2905" s="391"/>
      <c r="CNN2905" s="391"/>
      <c r="CNO2905" s="391"/>
      <c r="CNP2905" s="391"/>
      <c r="CNQ2905" s="391"/>
      <c r="CNR2905" s="391"/>
      <c r="CNS2905" s="391"/>
      <c r="CNT2905" s="391"/>
      <c r="CNU2905" s="391"/>
      <c r="CNV2905" s="391"/>
      <c r="CNW2905" s="391"/>
      <c r="CNX2905" s="391"/>
      <c r="CNY2905" s="391"/>
      <c r="CNZ2905" s="391"/>
      <c r="COA2905" s="391"/>
      <c r="COB2905" s="391"/>
      <c r="COC2905" s="391"/>
      <c r="COD2905" s="391"/>
      <c r="COE2905" s="391"/>
      <c r="COF2905" s="391"/>
      <c r="COG2905" s="391"/>
      <c r="COH2905" s="391"/>
      <c r="COI2905" s="391"/>
      <c r="COJ2905" s="391"/>
      <c r="COK2905" s="391"/>
      <c r="COL2905" s="391"/>
      <c r="COM2905" s="391"/>
      <c r="CON2905" s="391"/>
      <c r="COO2905" s="391"/>
      <c r="COP2905" s="391"/>
      <c r="COQ2905" s="391"/>
      <c r="COR2905" s="391"/>
      <c r="COS2905" s="391"/>
      <c r="COT2905" s="391"/>
      <c r="COU2905" s="391"/>
      <c r="COV2905" s="391"/>
      <c r="COW2905" s="391"/>
      <c r="COX2905" s="391"/>
      <c r="COY2905" s="391"/>
      <c r="COZ2905" s="391"/>
      <c r="CPA2905" s="391"/>
      <c r="CPB2905" s="391"/>
      <c r="CPC2905" s="391"/>
      <c r="CPD2905" s="391"/>
      <c r="CPE2905" s="391"/>
      <c r="CPF2905" s="391"/>
      <c r="CPG2905" s="391"/>
      <c r="CPH2905" s="391"/>
      <c r="CPI2905" s="391"/>
      <c r="CPJ2905" s="391"/>
      <c r="CPK2905" s="391"/>
      <c r="CPL2905" s="391"/>
      <c r="CPM2905" s="391"/>
      <c r="CPN2905" s="391"/>
      <c r="CPO2905" s="391"/>
      <c r="CPP2905" s="391"/>
      <c r="CPQ2905" s="391"/>
      <c r="CPR2905" s="391"/>
      <c r="CPS2905" s="391"/>
      <c r="CPT2905" s="391"/>
      <c r="CPU2905" s="391"/>
      <c r="CPV2905" s="391"/>
      <c r="CPW2905" s="391"/>
      <c r="CPX2905" s="391"/>
      <c r="CPY2905" s="391"/>
      <c r="CPZ2905" s="391"/>
      <c r="CQA2905" s="391"/>
      <c r="CQB2905" s="391"/>
      <c r="CQC2905" s="391"/>
      <c r="CQD2905" s="391"/>
      <c r="CQE2905" s="391"/>
      <c r="CQF2905" s="391"/>
      <c r="CQG2905" s="391"/>
      <c r="CQH2905" s="391"/>
      <c r="CQI2905" s="391"/>
      <c r="CQJ2905" s="391"/>
      <c r="CQK2905" s="391"/>
      <c r="CQL2905" s="391"/>
      <c r="CQM2905" s="391"/>
      <c r="CQN2905" s="391"/>
      <c r="CQO2905" s="391"/>
      <c r="CQP2905" s="391"/>
      <c r="CQQ2905" s="391"/>
      <c r="CQR2905" s="391"/>
      <c r="CQS2905" s="391"/>
      <c r="CQT2905" s="391"/>
      <c r="CQU2905" s="391"/>
      <c r="CQV2905" s="391"/>
      <c r="CQW2905" s="391"/>
      <c r="CQX2905" s="391"/>
      <c r="CQY2905" s="391"/>
      <c r="CQZ2905" s="391"/>
      <c r="CRA2905" s="391"/>
      <c r="CRB2905" s="391"/>
      <c r="CRC2905" s="391"/>
      <c r="CRD2905" s="391"/>
      <c r="CRE2905" s="391"/>
      <c r="CRF2905" s="391"/>
      <c r="CRG2905" s="391"/>
      <c r="CRH2905" s="391"/>
      <c r="CRI2905" s="391"/>
      <c r="CRJ2905" s="391"/>
      <c r="CRK2905" s="391"/>
      <c r="CRL2905" s="391"/>
      <c r="CRM2905" s="391"/>
      <c r="CRN2905" s="391"/>
      <c r="CRO2905" s="391"/>
      <c r="CRP2905" s="391"/>
      <c r="CRQ2905" s="391"/>
      <c r="CRR2905" s="391"/>
      <c r="CRS2905" s="391"/>
      <c r="CRT2905" s="391"/>
      <c r="CRU2905" s="391"/>
      <c r="CRV2905" s="391"/>
      <c r="CRW2905" s="391"/>
      <c r="CRX2905" s="391"/>
      <c r="CRY2905" s="391"/>
      <c r="CRZ2905" s="391"/>
      <c r="CSA2905" s="391"/>
      <c r="CSB2905" s="391"/>
      <c r="CSC2905" s="391"/>
      <c r="CSD2905" s="391"/>
      <c r="CSE2905" s="391"/>
      <c r="CSF2905" s="391"/>
      <c r="CSG2905" s="391"/>
      <c r="CSH2905" s="391"/>
      <c r="CSI2905" s="391"/>
      <c r="CSJ2905" s="391"/>
      <c r="CSK2905" s="391"/>
      <c r="CSL2905" s="391"/>
      <c r="CSM2905" s="391"/>
      <c r="CSN2905" s="391"/>
      <c r="CSO2905" s="391"/>
      <c r="CSP2905" s="391"/>
      <c r="CSQ2905" s="391"/>
      <c r="CSR2905" s="391"/>
      <c r="CSS2905" s="391"/>
      <c r="CST2905" s="391"/>
      <c r="CSU2905" s="391"/>
      <c r="CSV2905" s="391"/>
      <c r="CSW2905" s="391"/>
      <c r="CSX2905" s="391"/>
      <c r="CSY2905" s="391"/>
      <c r="CSZ2905" s="391"/>
      <c r="CTA2905" s="391"/>
      <c r="CTB2905" s="391"/>
      <c r="CTC2905" s="391"/>
      <c r="CTD2905" s="391"/>
      <c r="CTE2905" s="391"/>
      <c r="CTF2905" s="391"/>
      <c r="CTG2905" s="391"/>
      <c r="CTH2905" s="391"/>
      <c r="CTI2905" s="391"/>
      <c r="CTJ2905" s="391"/>
      <c r="CTK2905" s="391"/>
      <c r="CTL2905" s="391"/>
      <c r="CTM2905" s="391"/>
      <c r="CTN2905" s="391"/>
      <c r="CTO2905" s="391"/>
      <c r="CTP2905" s="391"/>
      <c r="CTQ2905" s="391"/>
      <c r="CTR2905" s="391"/>
      <c r="CTS2905" s="391"/>
      <c r="CTT2905" s="391"/>
      <c r="CTU2905" s="391"/>
      <c r="CTV2905" s="391"/>
      <c r="CTW2905" s="391"/>
      <c r="CTX2905" s="391"/>
      <c r="CTY2905" s="391"/>
      <c r="CTZ2905" s="391"/>
      <c r="CUA2905" s="391"/>
      <c r="CUB2905" s="391"/>
      <c r="CUC2905" s="391"/>
      <c r="CUD2905" s="391"/>
      <c r="CUE2905" s="391"/>
      <c r="CUF2905" s="391"/>
      <c r="CUG2905" s="391"/>
      <c r="CUH2905" s="391"/>
      <c r="CUI2905" s="391"/>
      <c r="CUJ2905" s="391"/>
      <c r="CUK2905" s="391"/>
      <c r="CUL2905" s="391"/>
      <c r="CUM2905" s="391"/>
      <c r="CUN2905" s="391"/>
      <c r="CUO2905" s="391"/>
      <c r="CUP2905" s="391"/>
      <c r="CUQ2905" s="391"/>
      <c r="CUR2905" s="391"/>
      <c r="CUS2905" s="391"/>
      <c r="CUT2905" s="391"/>
      <c r="CUU2905" s="391"/>
      <c r="CUV2905" s="391"/>
      <c r="CUW2905" s="391"/>
      <c r="CUX2905" s="391"/>
      <c r="CUY2905" s="391"/>
      <c r="CUZ2905" s="391"/>
      <c r="CVA2905" s="391"/>
      <c r="CVB2905" s="391"/>
      <c r="CVC2905" s="391"/>
      <c r="CVD2905" s="391"/>
      <c r="CVE2905" s="391"/>
      <c r="CVF2905" s="391"/>
      <c r="CVG2905" s="391"/>
      <c r="CVH2905" s="391"/>
      <c r="CVI2905" s="391"/>
      <c r="CVJ2905" s="391"/>
      <c r="CVK2905" s="391"/>
      <c r="CVL2905" s="391"/>
      <c r="CVM2905" s="391"/>
      <c r="CVN2905" s="391"/>
      <c r="CVO2905" s="391"/>
      <c r="CVP2905" s="391"/>
      <c r="CVQ2905" s="391"/>
      <c r="CVR2905" s="391"/>
      <c r="CVS2905" s="391"/>
      <c r="CVT2905" s="391"/>
      <c r="CVU2905" s="391"/>
      <c r="CVV2905" s="391"/>
      <c r="CVW2905" s="391"/>
      <c r="CVX2905" s="391"/>
      <c r="CVY2905" s="391"/>
      <c r="CVZ2905" s="391"/>
      <c r="CWA2905" s="391"/>
      <c r="CWB2905" s="391"/>
      <c r="CWC2905" s="391"/>
      <c r="CWD2905" s="391"/>
      <c r="CWE2905" s="391"/>
      <c r="CWF2905" s="391"/>
      <c r="CWG2905" s="391"/>
      <c r="CWH2905" s="391"/>
      <c r="CWI2905" s="391"/>
      <c r="CWJ2905" s="391"/>
      <c r="CWK2905" s="391"/>
      <c r="CWL2905" s="391"/>
      <c r="CWM2905" s="391"/>
      <c r="CWN2905" s="391"/>
      <c r="CWO2905" s="391"/>
      <c r="CWP2905" s="391"/>
      <c r="CWQ2905" s="391"/>
      <c r="CWR2905" s="391"/>
      <c r="CWS2905" s="391"/>
      <c r="CWT2905" s="391"/>
      <c r="CWU2905" s="391"/>
      <c r="CWV2905" s="391"/>
      <c r="CWW2905" s="391"/>
      <c r="CWX2905" s="391"/>
      <c r="CWY2905" s="391"/>
      <c r="CWZ2905" s="391"/>
      <c r="CXA2905" s="391"/>
      <c r="CXB2905" s="391"/>
      <c r="CXC2905" s="391"/>
      <c r="CXD2905" s="391"/>
      <c r="CXE2905" s="391"/>
      <c r="CXF2905" s="391"/>
      <c r="CXG2905" s="391"/>
      <c r="CXH2905" s="391"/>
      <c r="CXI2905" s="391"/>
      <c r="CXJ2905" s="391"/>
      <c r="CXK2905" s="391"/>
      <c r="CXL2905" s="391"/>
      <c r="CXM2905" s="391"/>
      <c r="CXN2905" s="391"/>
      <c r="CXO2905" s="391"/>
      <c r="CXP2905" s="391"/>
      <c r="CXQ2905" s="391"/>
      <c r="CXR2905" s="391"/>
      <c r="CXS2905" s="391"/>
      <c r="CXT2905" s="391"/>
      <c r="CXU2905" s="391"/>
      <c r="CXV2905" s="391"/>
      <c r="CXW2905" s="391"/>
      <c r="CXX2905" s="391"/>
      <c r="CXY2905" s="391"/>
      <c r="CXZ2905" s="391"/>
      <c r="CYA2905" s="391"/>
      <c r="CYB2905" s="391"/>
      <c r="CYC2905" s="391"/>
      <c r="CYD2905" s="391"/>
      <c r="CYE2905" s="391"/>
      <c r="CYF2905" s="391"/>
      <c r="CYG2905" s="391"/>
      <c r="CYH2905" s="391"/>
      <c r="CYI2905" s="391"/>
      <c r="CYJ2905" s="391"/>
      <c r="CYK2905" s="391"/>
      <c r="CYL2905" s="391"/>
      <c r="CYM2905" s="391"/>
      <c r="CYN2905" s="391"/>
      <c r="CYO2905" s="391"/>
      <c r="CYP2905" s="391"/>
      <c r="CYQ2905" s="391"/>
      <c r="CYR2905" s="391"/>
      <c r="CYS2905" s="391"/>
      <c r="CYT2905" s="391"/>
      <c r="CYU2905" s="391"/>
      <c r="CYV2905" s="391"/>
      <c r="CYW2905" s="391"/>
      <c r="CYX2905" s="391"/>
      <c r="CYY2905" s="391"/>
      <c r="CYZ2905" s="391"/>
      <c r="CZA2905" s="391"/>
      <c r="CZB2905" s="391"/>
      <c r="CZC2905" s="391"/>
      <c r="CZD2905" s="391"/>
      <c r="CZE2905" s="391"/>
      <c r="CZF2905" s="391"/>
      <c r="CZG2905" s="391"/>
      <c r="CZH2905" s="391"/>
      <c r="CZI2905" s="391"/>
      <c r="CZJ2905" s="391"/>
      <c r="CZK2905" s="391"/>
      <c r="CZL2905" s="391"/>
      <c r="CZM2905" s="391"/>
      <c r="CZN2905" s="391"/>
      <c r="CZO2905" s="391"/>
      <c r="CZP2905" s="391"/>
      <c r="CZQ2905" s="391"/>
      <c r="CZR2905" s="391"/>
      <c r="CZS2905" s="391"/>
      <c r="CZT2905" s="391"/>
      <c r="CZU2905" s="391"/>
      <c r="CZV2905" s="391"/>
      <c r="CZW2905" s="391"/>
      <c r="CZX2905" s="391"/>
      <c r="CZY2905" s="391"/>
      <c r="CZZ2905" s="391"/>
      <c r="DAA2905" s="391"/>
      <c r="DAB2905" s="391"/>
      <c r="DAC2905" s="391"/>
      <c r="DAD2905" s="391"/>
      <c r="DAE2905" s="391"/>
      <c r="DAF2905" s="391"/>
      <c r="DAG2905" s="391"/>
      <c r="DAH2905" s="391"/>
      <c r="DAI2905" s="391"/>
      <c r="DAJ2905" s="391"/>
      <c r="DAK2905" s="391"/>
      <c r="DAL2905" s="391"/>
      <c r="DAM2905" s="391"/>
      <c r="DAN2905" s="391"/>
      <c r="DAO2905" s="391"/>
      <c r="DAP2905" s="391"/>
      <c r="DAQ2905" s="391"/>
      <c r="DAR2905" s="391"/>
      <c r="DAS2905" s="391"/>
      <c r="DAT2905" s="391"/>
      <c r="DAU2905" s="391"/>
      <c r="DAV2905" s="391"/>
      <c r="DAW2905" s="391"/>
      <c r="DAX2905" s="391"/>
      <c r="DAY2905" s="391"/>
      <c r="DAZ2905" s="391"/>
      <c r="DBA2905" s="391"/>
      <c r="DBB2905" s="391"/>
      <c r="DBC2905" s="391"/>
      <c r="DBD2905" s="391"/>
      <c r="DBE2905" s="391"/>
      <c r="DBF2905" s="391"/>
      <c r="DBG2905" s="391"/>
      <c r="DBH2905" s="391"/>
      <c r="DBI2905" s="391"/>
      <c r="DBJ2905" s="391"/>
      <c r="DBK2905" s="391"/>
      <c r="DBL2905" s="391"/>
      <c r="DBM2905" s="391"/>
      <c r="DBN2905" s="391"/>
      <c r="DBO2905" s="391"/>
      <c r="DBP2905" s="391"/>
      <c r="DBQ2905" s="391"/>
      <c r="DBR2905" s="391"/>
      <c r="DBS2905" s="391"/>
      <c r="DBT2905" s="391"/>
      <c r="DBU2905" s="391"/>
      <c r="DBV2905" s="391"/>
      <c r="DBW2905" s="391"/>
      <c r="DBX2905" s="391"/>
      <c r="DBY2905" s="391"/>
      <c r="DBZ2905" s="391"/>
      <c r="DCA2905" s="391"/>
      <c r="DCB2905" s="391"/>
      <c r="DCC2905" s="391"/>
      <c r="DCD2905" s="391"/>
      <c r="DCE2905" s="391"/>
      <c r="DCF2905" s="391"/>
      <c r="DCG2905" s="391"/>
      <c r="DCH2905" s="391"/>
      <c r="DCI2905" s="391"/>
      <c r="DCJ2905" s="391"/>
      <c r="DCK2905" s="391"/>
      <c r="DCL2905" s="391"/>
      <c r="DCM2905" s="391"/>
      <c r="DCN2905" s="391"/>
      <c r="DCO2905" s="391"/>
      <c r="DCP2905" s="391"/>
      <c r="DCQ2905" s="391"/>
      <c r="DCR2905" s="391"/>
      <c r="DCS2905" s="391"/>
      <c r="DCT2905" s="391"/>
      <c r="DCU2905" s="391"/>
      <c r="DCV2905" s="391"/>
      <c r="DCW2905" s="391"/>
      <c r="DCX2905" s="391"/>
      <c r="DCY2905" s="391"/>
      <c r="DCZ2905" s="391"/>
      <c r="DDA2905" s="391"/>
      <c r="DDB2905" s="391"/>
      <c r="DDC2905" s="391"/>
      <c r="DDD2905" s="391"/>
      <c r="DDE2905" s="391"/>
      <c r="DDF2905" s="391"/>
      <c r="DDG2905" s="391"/>
      <c r="DDH2905" s="391"/>
      <c r="DDI2905" s="391"/>
      <c r="DDJ2905" s="391"/>
      <c r="DDK2905" s="391"/>
      <c r="DDL2905" s="391"/>
      <c r="DDM2905" s="391"/>
      <c r="DDN2905" s="391"/>
      <c r="DDO2905" s="391"/>
      <c r="DDP2905" s="391"/>
      <c r="DDQ2905" s="391"/>
      <c r="DDR2905" s="391"/>
      <c r="DDS2905" s="391"/>
      <c r="DDT2905" s="391"/>
      <c r="DDU2905" s="391"/>
      <c r="DDV2905" s="391"/>
      <c r="DDW2905" s="391"/>
      <c r="DDX2905" s="391"/>
      <c r="DDY2905" s="391"/>
      <c r="DDZ2905" s="391"/>
      <c r="DEA2905" s="391"/>
      <c r="DEB2905" s="391"/>
      <c r="DEC2905" s="391"/>
      <c r="DED2905" s="391"/>
      <c r="DEE2905" s="391"/>
      <c r="DEF2905" s="391"/>
      <c r="DEG2905" s="391"/>
      <c r="DEH2905" s="391"/>
      <c r="DEI2905" s="391"/>
      <c r="DEJ2905" s="391"/>
      <c r="DEK2905" s="391"/>
      <c r="DEL2905" s="391"/>
      <c r="DEM2905" s="391"/>
      <c r="DEN2905" s="391"/>
      <c r="DEO2905" s="391"/>
      <c r="DEP2905" s="391"/>
      <c r="DEQ2905" s="391"/>
      <c r="DER2905" s="391"/>
      <c r="DES2905" s="391"/>
      <c r="DET2905" s="391"/>
      <c r="DEU2905" s="391"/>
      <c r="DEV2905" s="391"/>
      <c r="DEW2905" s="391"/>
      <c r="DEX2905" s="391"/>
      <c r="DEY2905" s="391"/>
      <c r="DEZ2905" s="391"/>
      <c r="DFA2905" s="391"/>
      <c r="DFB2905" s="391"/>
      <c r="DFC2905" s="391"/>
      <c r="DFD2905" s="391"/>
      <c r="DFE2905" s="391"/>
      <c r="DFF2905" s="391"/>
      <c r="DFG2905" s="391"/>
      <c r="DFH2905" s="391"/>
      <c r="DFI2905" s="391"/>
      <c r="DFJ2905" s="391"/>
      <c r="DFK2905" s="391"/>
      <c r="DFL2905" s="391"/>
      <c r="DFM2905" s="391"/>
      <c r="DFN2905" s="391"/>
      <c r="DFO2905" s="391"/>
      <c r="DFP2905" s="391"/>
      <c r="DFQ2905" s="391"/>
      <c r="DFR2905" s="391"/>
      <c r="DFS2905" s="391"/>
      <c r="DFT2905" s="391"/>
      <c r="DFU2905" s="391"/>
      <c r="DFV2905" s="391"/>
      <c r="DFW2905" s="391"/>
      <c r="DFX2905" s="391"/>
      <c r="DFY2905" s="391"/>
      <c r="DFZ2905" s="391"/>
      <c r="DGA2905" s="391"/>
      <c r="DGB2905" s="391"/>
      <c r="DGC2905" s="391"/>
      <c r="DGD2905" s="391"/>
      <c r="DGE2905" s="391"/>
      <c r="DGF2905" s="391"/>
      <c r="DGG2905" s="391"/>
      <c r="DGH2905" s="391"/>
      <c r="DGI2905" s="391"/>
      <c r="DGJ2905" s="391"/>
      <c r="DGK2905" s="391"/>
      <c r="DGL2905" s="391"/>
      <c r="DGM2905" s="391"/>
      <c r="DGN2905" s="391"/>
      <c r="DGO2905" s="391"/>
      <c r="DGP2905" s="391"/>
      <c r="DGQ2905" s="391"/>
      <c r="DGR2905" s="391"/>
      <c r="DGS2905" s="391"/>
      <c r="DGT2905" s="391"/>
      <c r="DGU2905" s="391"/>
      <c r="DGV2905" s="391"/>
      <c r="DGW2905" s="391"/>
      <c r="DGX2905" s="391"/>
      <c r="DGY2905" s="391"/>
      <c r="DGZ2905" s="391"/>
      <c r="DHA2905" s="391"/>
      <c r="DHB2905" s="391"/>
      <c r="DHC2905" s="391"/>
      <c r="DHD2905" s="391"/>
      <c r="DHE2905" s="391"/>
      <c r="DHF2905" s="391"/>
      <c r="DHG2905" s="391"/>
      <c r="DHH2905" s="391"/>
      <c r="DHI2905" s="391"/>
      <c r="DHJ2905" s="391"/>
      <c r="DHK2905" s="391"/>
      <c r="DHL2905" s="391"/>
      <c r="DHM2905" s="391"/>
      <c r="DHN2905" s="391"/>
      <c r="DHO2905" s="391"/>
      <c r="DHP2905" s="391"/>
      <c r="DHQ2905" s="391"/>
      <c r="DHR2905" s="391"/>
      <c r="DHS2905" s="391"/>
      <c r="DHT2905" s="391"/>
      <c r="DHU2905" s="391"/>
      <c r="DHV2905" s="391"/>
      <c r="DHW2905" s="391"/>
      <c r="DHX2905" s="391"/>
      <c r="DHY2905" s="391"/>
      <c r="DHZ2905" s="391"/>
      <c r="DIA2905" s="391"/>
      <c r="DIB2905" s="391"/>
      <c r="DIC2905" s="391"/>
      <c r="DID2905" s="391"/>
      <c r="DIE2905" s="391"/>
      <c r="DIF2905" s="391"/>
      <c r="DIG2905" s="391"/>
      <c r="DIH2905" s="391"/>
      <c r="DII2905" s="391"/>
      <c r="DIJ2905" s="391"/>
      <c r="DIK2905" s="391"/>
      <c r="DIL2905" s="391"/>
      <c r="DIM2905" s="391"/>
      <c r="DIN2905" s="391"/>
      <c r="DIO2905" s="391"/>
      <c r="DIP2905" s="391"/>
      <c r="DIQ2905" s="391"/>
      <c r="DIR2905" s="391"/>
      <c r="DIS2905" s="391"/>
      <c r="DIT2905" s="391"/>
      <c r="DIU2905" s="391"/>
      <c r="DIV2905" s="391"/>
      <c r="DIW2905" s="391"/>
      <c r="DIX2905" s="391"/>
      <c r="DIY2905" s="391"/>
      <c r="DIZ2905" s="391"/>
      <c r="DJA2905" s="391"/>
      <c r="DJB2905" s="391"/>
      <c r="DJC2905" s="391"/>
      <c r="DJD2905" s="391"/>
      <c r="DJE2905" s="391"/>
      <c r="DJF2905" s="391"/>
      <c r="DJG2905" s="391"/>
      <c r="DJH2905" s="391"/>
      <c r="DJI2905" s="391"/>
      <c r="DJJ2905" s="391"/>
      <c r="DJK2905" s="391"/>
      <c r="DJL2905" s="391"/>
      <c r="DJM2905" s="391"/>
      <c r="DJN2905" s="391"/>
      <c r="DJO2905" s="391"/>
      <c r="DJP2905" s="391"/>
      <c r="DJQ2905" s="391"/>
      <c r="DJR2905" s="391"/>
      <c r="DJS2905" s="391"/>
      <c r="DJT2905" s="391"/>
      <c r="DJU2905" s="391"/>
      <c r="DJV2905" s="391"/>
      <c r="DJW2905" s="391"/>
      <c r="DJX2905" s="391"/>
      <c r="DJY2905" s="391"/>
      <c r="DJZ2905" s="391"/>
      <c r="DKA2905" s="391"/>
      <c r="DKB2905" s="391"/>
      <c r="DKC2905" s="391"/>
      <c r="DKD2905" s="391"/>
      <c r="DKE2905" s="391"/>
      <c r="DKF2905" s="391"/>
      <c r="DKG2905" s="391"/>
      <c r="DKH2905" s="391"/>
      <c r="DKI2905" s="391"/>
      <c r="DKJ2905" s="391"/>
      <c r="DKK2905" s="391"/>
      <c r="DKL2905" s="391"/>
      <c r="DKM2905" s="391"/>
      <c r="DKN2905" s="391"/>
      <c r="DKO2905" s="391"/>
      <c r="DKP2905" s="391"/>
      <c r="DKQ2905" s="391"/>
      <c r="DKR2905" s="391"/>
      <c r="DKS2905" s="391"/>
      <c r="DKT2905" s="391"/>
      <c r="DKU2905" s="391"/>
      <c r="DKV2905" s="391"/>
      <c r="DKW2905" s="391"/>
      <c r="DKX2905" s="391"/>
      <c r="DKY2905" s="391"/>
      <c r="DKZ2905" s="391"/>
      <c r="DLA2905" s="391"/>
      <c r="DLB2905" s="391"/>
      <c r="DLC2905" s="391"/>
      <c r="DLD2905" s="391"/>
      <c r="DLE2905" s="391"/>
      <c r="DLF2905" s="391"/>
      <c r="DLG2905" s="391"/>
      <c r="DLH2905" s="391"/>
      <c r="DLI2905" s="391"/>
      <c r="DLJ2905" s="391"/>
      <c r="DLK2905" s="391"/>
      <c r="DLL2905" s="391"/>
      <c r="DLM2905" s="391"/>
      <c r="DLN2905" s="391"/>
      <c r="DLO2905" s="391"/>
      <c r="DLP2905" s="391"/>
      <c r="DLQ2905" s="391"/>
      <c r="DLR2905" s="391"/>
      <c r="DLS2905" s="391"/>
      <c r="DLT2905" s="391"/>
      <c r="DLU2905" s="391"/>
      <c r="DLV2905" s="391"/>
      <c r="DLW2905" s="391"/>
      <c r="DLX2905" s="391"/>
      <c r="DLY2905" s="391"/>
      <c r="DLZ2905" s="391"/>
      <c r="DMA2905" s="391"/>
      <c r="DMB2905" s="391"/>
      <c r="DMC2905" s="391"/>
      <c r="DMD2905" s="391"/>
      <c r="DME2905" s="391"/>
      <c r="DMF2905" s="391"/>
      <c r="DMG2905" s="391"/>
      <c r="DMH2905" s="391"/>
      <c r="DMI2905" s="391"/>
      <c r="DMJ2905" s="391"/>
      <c r="DMK2905" s="391"/>
      <c r="DML2905" s="391"/>
      <c r="DMM2905" s="391"/>
      <c r="DMN2905" s="391"/>
      <c r="DMO2905" s="391"/>
      <c r="DMP2905" s="391"/>
      <c r="DMQ2905" s="391"/>
      <c r="DMR2905" s="391"/>
      <c r="DMS2905" s="391"/>
      <c r="DMT2905" s="391"/>
      <c r="DMU2905" s="391"/>
      <c r="DMV2905" s="391"/>
      <c r="DMW2905" s="391"/>
      <c r="DMX2905" s="391"/>
      <c r="DMY2905" s="391"/>
      <c r="DMZ2905" s="391"/>
      <c r="DNA2905" s="391"/>
      <c r="DNB2905" s="391"/>
      <c r="DNC2905" s="391"/>
      <c r="DND2905" s="391"/>
      <c r="DNE2905" s="391"/>
      <c r="DNF2905" s="391"/>
      <c r="DNG2905" s="391"/>
      <c r="DNH2905" s="391"/>
      <c r="DNI2905" s="391"/>
      <c r="DNJ2905" s="391"/>
      <c r="DNK2905" s="391"/>
      <c r="DNL2905" s="391"/>
      <c r="DNM2905" s="391"/>
      <c r="DNN2905" s="391"/>
      <c r="DNO2905" s="391"/>
      <c r="DNP2905" s="391"/>
      <c r="DNQ2905" s="391"/>
      <c r="DNR2905" s="391"/>
      <c r="DNS2905" s="391"/>
      <c r="DNT2905" s="391"/>
      <c r="DNU2905" s="391"/>
      <c r="DNV2905" s="391"/>
      <c r="DNW2905" s="391"/>
      <c r="DNX2905" s="391"/>
      <c r="DNY2905" s="391"/>
      <c r="DNZ2905" s="391"/>
      <c r="DOA2905" s="391"/>
      <c r="DOB2905" s="391"/>
      <c r="DOC2905" s="391"/>
      <c r="DOD2905" s="391"/>
      <c r="DOE2905" s="391"/>
      <c r="DOF2905" s="391"/>
      <c r="DOG2905" s="391"/>
      <c r="DOH2905" s="391"/>
      <c r="DOI2905" s="391"/>
      <c r="DOJ2905" s="391"/>
      <c r="DOK2905" s="391"/>
      <c r="DOL2905" s="391"/>
      <c r="DOM2905" s="391"/>
      <c r="DON2905" s="391"/>
      <c r="DOO2905" s="391"/>
      <c r="DOP2905" s="391"/>
      <c r="DOQ2905" s="391"/>
      <c r="DOR2905" s="391"/>
      <c r="DOS2905" s="391"/>
      <c r="DOT2905" s="391"/>
      <c r="DOU2905" s="391"/>
      <c r="DOV2905" s="391"/>
      <c r="DOW2905" s="391"/>
      <c r="DOX2905" s="391"/>
      <c r="DOY2905" s="391"/>
      <c r="DOZ2905" s="391"/>
      <c r="DPA2905" s="391"/>
      <c r="DPB2905" s="391"/>
      <c r="DPC2905" s="391"/>
      <c r="DPD2905" s="391"/>
      <c r="DPE2905" s="391"/>
      <c r="DPF2905" s="391"/>
      <c r="DPG2905" s="391"/>
      <c r="DPH2905" s="391"/>
      <c r="DPI2905" s="391"/>
      <c r="DPJ2905" s="391"/>
      <c r="DPK2905" s="391"/>
      <c r="DPL2905" s="391"/>
      <c r="DPM2905" s="391"/>
      <c r="DPN2905" s="391"/>
      <c r="DPO2905" s="391"/>
      <c r="DPP2905" s="391"/>
      <c r="DPQ2905" s="391"/>
      <c r="DPR2905" s="391"/>
      <c r="DPS2905" s="391"/>
      <c r="DPT2905" s="391"/>
      <c r="DPU2905" s="391"/>
      <c r="DPV2905" s="391"/>
      <c r="DPW2905" s="391"/>
      <c r="DPX2905" s="391"/>
      <c r="DPY2905" s="391"/>
      <c r="DPZ2905" s="391"/>
      <c r="DQA2905" s="391"/>
      <c r="DQB2905" s="391"/>
      <c r="DQC2905" s="391"/>
      <c r="DQD2905" s="391"/>
      <c r="DQE2905" s="391"/>
      <c r="DQF2905" s="391"/>
      <c r="DQG2905" s="391"/>
      <c r="DQH2905" s="391"/>
      <c r="DQI2905" s="391"/>
      <c r="DQJ2905" s="391"/>
      <c r="DQK2905" s="391"/>
      <c r="DQL2905" s="391"/>
      <c r="DQM2905" s="391"/>
      <c r="DQN2905" s="391"/>
      <c r="DQO2905" s="391"/>
      <c r="DQP2905" s="391"/>
      <c r="DQQ2905" s="391"/>
      <c r="DQR2905" s="391"/>
      <c r="DQS2905" s="391"/>
      <c r="DQT2905" s="391"/>
      <c r="DQU2905" s="391"/>
      <c r="DQV2905" s="391"/>
      <c r="DQW2905" s="391"/>
      <c r="DQX2905" s="391"/>
      <c r="DQY2905" s="391"/>
      <c r="DQZ2905" s="391"/>
      <c r="DRA2905" s="391"/>
      <c r="DRB2905" s="391"/>
      <c r="DRC2905" s="391"/>
      <c r="DRD2905" s="391"/>
      <c r="DRE2905" s="391"/>
      <c r="DRF2905" s="391"/>
      <c r="DRG2905" s="391"/>
      <c r="DRH2905" s="391"/>
      <c r="DRI2905" s="391"/>
      <c r="DRJ2905" s="391"/>
      <c r="DRK2905" s="391"/>
      <c r="DRL2905" s="391"/>
      <c r="DRM2905" s="391"/>
      <c r="DRN2905" s="391"/>
      <c r="DRO2905" s="391"/>
      <c r="DRP2905" s="391"/>
      <c r="DRQ2905" s="391"/>
      <c r="DRR2905" s="391"/>
      <c r="DRS2905" s="391"/>
      <c r="DRT2905" s="391"/>
      <c r="DRU2905" s="391"/>
      <c r="DRV2905" s="391"/>
      <c r="DRW2905" s="391"/>
      <c r="DRX2905" s="391"/>
      <c r="DRY2905" s="391"/>
      <c r="DRZ2905" s="391"/>
      <c r="DSA2905" s="391"/>
      <c r="DSB2905" s="391"/>
      <c r="DSC2905" s="391"/>
      <c r="DSD2905" s="391"/>
      <c r="DSE2905" s="391"/>
      <c r="DSF2905" s="391"/>
      <c r="DSG2905" s="391"/>
      <c r="DSH2905" s="391"/>
      <c r="DSI2905" s="391"/>
      <c r="DSJ2905" s="391"/>
      <c r="DSK2905" s="391"/>
      <c r="DSL2905" s="391"/>
      <c r="DSM2905" s="391"/>
      <c r="DSN2905" s="391"/>
      <c r="DSO2905" s="391"/>
      <c r="DSP2905" s="391"/>
      <c r="DSQ2905" s="391"/>
      <c r="DSR2905" s="391"/>
      <c r="DSS2905" s="391"/>
      <c r="DST2905" s="391"/>
      <c r="DSU2905" s="391"/>
      <c r="DSV2905" s="391"/>
      <c r="DSW2905" s="391"/>
      <c r="DSX2905" s="391"/>
      <c r="DSY2905" s="391"/>
      <c r="DSZ2905" s="391"/>
      <c r="DTA2905" s="391"/>
      <c r="DTB2905" s="391"/>
      <c r="DTC2905" s="391"/>
      <c r="DTD2905" s="391"/>
      <c r="DTE2905" s="391"/>
      <c r="DTF2905" s="391"/>
      <c r="DTG2905" s="391"/>
      <c r="DTH2905" s="391"/>
      <c r="DTI2905" s="391"/>
      <c r="DTJ2905" s="391"/>
      <c r="DTK2905" s="391"/>
      <c r="DTL2905" s="391"/>
      <c r="DTM2905" s="391"/>
      <c r="DTN2905" s="391"/>
      <c r="DTO2905" s="391"/>
      <c r="DTP2905" s="391"/>
      <c r="DTQ2905" s="391"/>
      <c r="DTR2905" s="391"/>
      <c r="DTS2905" s="391"/>
      <c r="DTT2905" s="391"/>
      <c r="DTU2905" s="391"/>
      <c r="DTV2905" s="391"/>
      <c r="DTW2905" s="391"/>
      <c r="DTX2905" s="391"/>
      <c r="DTY2905" s="391"/>
      <c r="DTZ2905" s="391"/>
      <c r="DUA2905" s="391"/>
      <c r="DUB2905" s="391"/>
      <c r="DUC2905" s="391"/>
      <c r="DUD2905" s="391"/>
      <c r="DUE2905" s="391"/>
      <c r="DUF2905" s="391"/>
      <c r="DUG2905" s="391"/>
      <c r="DUH2905" s="391"/>
      <c r="DUI2905" s="391"/>
      <c r="DUJ2905" s="391"/>
      <c r="DUK2905" s="391"/>
      <c r="DUL2905" s="391"/>
      <c r="DUM2905" s="391"/>
      <c r="DUN2905" s="391"/>
      <c r="DUO2905" s="391"/>
      <c r="DUP2905" s="391"/>
      <c r="DUQ2905" s="391"/>
      <c r="DUR2905" s="391"/>
      <c r="DUS2905" s="391"/>
      <c r="DUT2905" s="391"/>
      <c r="DUU2905" s="391"/>
      <c r="DUV2905" s="391"/>
      <c r="DUW2905" s="391"/>
      <c r="DUX2905" s="391"/>
      <c r="DUY2905" s="391"/>
      <c r="DUZ2905" s="391"/>
      <c r="DVA2905" s="391"/>
      <c r="DVB2905" s="391"/>
      <c r="DVC2905" s="391"/>
      <c r="DVD2905" s="391"/>
      <c r="DVE2905" s="391"/>
      <c r="DVF2905" s="391"/>
      <c r="DVG2905" s="391"/>
      <c r="DVH2905" s="391"/>
      <c r="DVI2905" s="391"/>
      <c r="DVJ2905" s="391"/>
      <c r="DVK2905" s="391"/>
      <c r="DVL2905" s="391"/>
      <c r="DVM2905" s="391"/>
      <c r="DVN2905" s="391"/>
      <c r="DVO2905" s="391"/>
      <c r="DVP2905" s="391"/>
      <c r="DVQ2905" s="391"/>
      <c r="DVR2905" s="391"/>
      <c r="DVS2905" s="391"/>
      <c r="DVT2905" s="391"/>
      <c r="DVU2905" s="391"/>
      <c r="DVV2905" s="391"/>
      <c r="DVW2905" s="391"/>
      <c r="DVX2905" s="391"/>
      <c r="DVY2905" s="391"/>
      <c r="DVZ2905" s="391"/>
      <c r="DWA2905" s="391"/>
      <c r="DWB2905" s="391"/>
      <c r="DWC2905" s="391"/>
      <c r="DWD2905" s="391"/>
      <c r="DWE2905" s="391"/>
      <c r="DWF2905" s="391"/>
      <c r="DWG2905" s="391"/>
      <c r="DWH2905" s="391"/>
      <c r="DWI2905" s="391"/>
      <c r="DWJ2905" s="391"/>
      <c r="DWK2905" s="391"/>
      <c r="DWL2905" s="391"/>
      <c r="DWM2905" s="391"/>
      <c r="DWN2905" s="391"/>
      <c r="DWO2905" s="391"/>
      <c r="DWP2905" s="391"/>
      <c r="DWQ2905" s="391"/>
      <c r="DWR2905" s="391"/>
      <c r="DWS2905" s="391"/>
      <c r="DWT2905" s="391"/>
      <c r="DWU2905" s="391"/>
      <c r="DWV2905" s="391"/>
      <c r="DWW2905" s="391"/>
      <c r="DWX2905" s="391"/>
      <c r="DWY2905" s="391"/>
      <c r="DWZ2905" s="391"/>
      <c r="DXA2905" s="391"/>
      <c r="DXB2905" s="391"/>
      <c r="DXC2905" s="391"/>
      <c r="DXD2905" s="391"/>
      <c r="DXE2905" s="391"/>
      <c r="DXF2905" s="391"/>
      <c r="DXG2905" s="391"/>
      <c r="DXH2905" s="391"/>
      <c r="DXI2905" s="391"/>
      <c r="DXJ2905" s="391"/>
      <c r="DXK2905" s="391"/>
      <c r="DXL2905" s="391"/>
      <c r="DXM2905" s="391"/>
      <c r="DXN2905" s="391"/>
      <c r="DXO2905" s="391"/>
      <c r="DXP2905" s="391"/>
      <c r="DXQ2905" s="391"/>
      <c r="DXR2905" s="391"/>
      <c r="DXS2905" s="391"/>
      <c r="DXT2905" s="391"/>
      <c r="DXU2905" s="391"/>
      <c r="DXV2905" s="391"/>
      <c r="DXW2905" s="391"/>
      <c r="DXX2905" s="391"/>
      <c r="DXY2905" s="391"/>
      <c r="DXZ2905" s="391"/>
      <c r="DYA2905" s="391"/>
      <c r="DYB2905" s="391"/>
      <c r="DYC2905" s="391"/>
      <c r="DYD2905" s="391"/>
      <c r="DYE2905" s="391"/>
      <c r="DYF2905" s="391"/>
      <c r="DYG2905" s="391"/>
      <c r="DYH2905" s="391"/>
      <c r="DYI2905" s="391"/>
      <c r="DYJ2905" s="391"/>
      <c r="DYK2905" s="391"/>
      <c r="DYL2905" s="391"/>
      <c r="DYM2905" s="391"/>
      <c r="DYN2905" s="391"/>
      <c r="DYO2905" s="391"/>
      <c r="DYP2905" s="391"/>
      <c r="DYQ2905" s="391"/>
      <c r="DYR2905" s="391"/>
      <c r="DYS2905" s="391"/>
      <c r="DYT2905" s="391"/>
      <c r="DYU2905" s="391"/>
      <c r="DYV2905" s="391"/>
      <c r="DYW2905" s="391"/>
      <c r="DYX2905" s="391"/>
      <c r="DYY2905" s="391"/>
      <c r="DYZ2905" s="391"/>
      <c r="DZA2905" s="391"/>
      <c r="DZB2905" s="391"/>
      <c r="DZC2905" s="391"/>
      <c r="DZD2905" s="391"/>
      <c r="DZE2905" s="391"/>
      <c r="DZF2905" s="391"/>
      <c r="DZG2905" s="391"/>
      <c r="DZH2905" s="391"/>
      <c r="DZI2905" s="391"/>
      <c r="DZJ2905" s="391"/>
      <c r="DZK2905" s="391"/>
      <c r="DZL2905" s="391"/>
      <c r="DZM2905" s="391"/>
      <c r="DZN2905" s="391"/>
      <c r="DZO2905" s="391"/>
      <c r="DZP2905" s="391"/>
      <c r="DZQ2905" s="391"/>
      <c r="DZR2905" s="391"/>
      <c r="DZS2905" s="391"/>
      <c r="DZT2905" s="391"/>
      <c r="DZU2905" s="391"/>
      <c r="DZV2905" s="391"/>
      <c r="DZW2905" s="391"/>
      <c r="DZX2905" s="391"/>
      <c r="DZY2905" s="391"/>
      <c r="DZZ2905" s="391"/>
      <c r="EAA2905" s="391"/>
      <c r="EAB2905" s="391"/>
      <c r="EAC2905" s="391"/>
      <c r="EAD2905" s="391"/>
      <c r="EAE2905" s="391"/>
      <c r="EAF2905" s="391"/>
      <c r="EAG2905" s="391"/>
      <c r="EAH2905" s="391"/>
      <c r="EAI2905" s="391"/>
      <c r="EAJ2905" s="391"/>
      <c r="EAK2905" s="391"/>
      <c r="EAL2905" s="391"/>
      <c r="EAM2905" s="391"/>
      <c r="EAN2905" s="391"/>
      <c r="EAO2905" s="391"/>
      <c r="EAP2905" s="391"/>
      <c r="EAQ2905" s="391"/>
      <c r="EAR2905" s="391"/>
      <c r="EAS2905" s="391"/>
      <c r="EAT2905" s="391"/>
      <c r="EAU2905" s="391"/>
      <c r="EAV2905" s="391"/>
      <c r="EAW2905" s="391"/>
      <c r="EAX2905" s="391"/>
      <c r="EAY2905" s="391"/>
      <c r="EAZ2905" s="391"/>
      <c r="EBA2905" s="391"/>
      <c r="EBB2905" s="391"/>
      <c r="EBC2905" s="391"/>
      <c r="EBD2905" s="391"/>
      <c r="EBE2905" s="391"/>
      <c r="EBF2905" s="391"/>
      <c r="EBG2905" s="391"/>
      <c r="EBH2905" s="391"/>
      <c r="EBI2905" s="391"/>
      <c r="EBJ2905" s="391"/>
      <c r="EBK2905" s="391"/>
      <c r="EBL2905" s="391"/>
      <c r="EBM2905" s="391"/>
      <c r="EBN2905" s="391"/>
      <c r="EBO2905" s="391"/>
      <c r="EBP2905" s="391"/>
      <c r="EBQ2905" s="391"/>
      <c r="EBR2905" s="391"/>
      <c r="EBS2905" s="391"/>
      <c r="EBT2905" s="391"/>
      <c r="EBU2905" s="391"/>
      <c r="EBV2905" s="391"/>
      <c r="EBW2905" s="391"/>
      <c r="EBX2905" s="391"/>
      <c r="EBY2905" s="391"/>
      <c r="EBZ2905" s="391"/>
      <c r="ECA2905" s="391"/>
      <c r="ECB2905" s="391"/>
      <c r="ECC2905" s="391"/>
      <c r="ECD2905" s="391"/>
      <c r="ECE2905" s="391"/>
      <c r="ECF2905" s="391"/>
      <c r="ECG2905" s="391"/>
      <c r="ECH2905" s="391"/>
      <c r="ECI2905" s="391"/>
      <c r="ECJ2905" s="391"/>
      <c r="ECK2905" s="391"/>
      <c r="ECL2905" s="391"/>
      <c r="ECM2905" s="391"/>
      <c r="ECN2905" s="391"/>
      <c r="ECO2905" s="391"/>
      <c r="ECP2905" s="391"/>
      <c r="ECQ2905" s="391"/>
      <c r="ECR2905" s="391"/>
      <c r="ECS2905" s="391"/>
      <c r="ECT2905" s="391"/>
      <c r="ECU2905" s="391"/>
      <c r="ECV2905" s="391"/>
      <c r="ECW2905" s="391"/>
      <c r="ECX2905" s="391"/>
      <c r="ECY2905" s="391"/>
      <c r="ECZ2905" s="391"/>
      <c r="EDA2905" s="391"/>
      <c r="EDB2905" s="391"/>
      <c r="EDC2905" s="391"/>
      <c r="EDD2905" s="391"/>
      <c r="EDE2905" s="391"/>
      <c r="EDF2905" s="391"/>
      <c r="EDG2905" s="391"/>
      <c r="EDH2905" s="391"/>
      <c r="EDI2905" s="391"/>
      <c r="EDJ2905" s="391"/>
      <c r="EDK2905" s="391"/>
      <c r="EDL2905" s="391"/>
      <c r="EDM2905" s="391"/>
      <c r="EDN2905" s="391"/>
      <c r="EDO2905" s="391"/>
      <c r="EDP2905" s="391"/>
      <c r="EDQ2905" s="391"/>
      <c r="EDR2905" s="391"/>
      <c r="EDS2905" s="391"/>
      <c r="EDT2905" s="391"/>
      <c r="EDU2905" s="391"/>
      <c r="EDV2905" s="391"/>
      <c r="EDW2905" s="391"/>
      <c r="EDX2905" s="391"/>
      <c r="EDY2905" s="391"/>
      <c r="EDZ2905" s="391"/>
      <c r="EEA2905" s="391"/>
      <c r="EEB2905" s="391"/>
      <c r="EEC2905" s="391"/>
      <c r="EED2905" s="391"/>
      <c r="EEE2905" s="391"/>
      <c r="EEF2905" s="391"/>
      <c r="EEG2905" s="391"/>
      <c r="EEH2905" s="391"/>
      <c r="EEI2905" s="391"/>
      <c r="EEJ2905" s="391"/>
      <c r="EEK2905" s="391"/>
      <c r="EEL2905" s="391"/>
      <c r="EEM2905" s="391"/>
      <c r="EEN2905" s="391"/>
      <c r="EEO2905" s="391"/>
      <c r="EEP2905" s="391"/>
      <c r="EEQ2905" s="391"/>
      <c r="EER2905" s="391"/>
      <c r="EES2905" s="391"/>
      <c r="EET2905" s="391"/>
      <c r="EEU2905" s="391"/>
      <c r="EEV2905" s="391"/>
      <c r="EEW2905" s="391"/>
      <c r="EEX2905" s="391"/>
      <c r="EEY2905" s="391"/>
      <c r="EEZ2905" s="391"/>
      <c r="EFA2905" s="391"/>
      <c r="EFB2905" s="391"/>
      <c r="EFC2905" s="391"/>
      <c r="EFD2905" s="391"/>
      <c r="EFE2905" s="391"/>
      <c r="EFF2905" s="391"/>
      <c r="EFG2905" s="391"/>
      <c r="EFH2905" s="391"/>
      <c r="EFI2905" s="391"/>
      <c r="EFJ2905" s="391"/>
      <c r="EFK2905" s="391"/>
      <c r="EFL2905" s="391"/>
      <c r="EFM2905" s="391"/>
      <c r="EFN2905" s="391"/>
      <c r="EFO2905" s="391"/>
      <c r="EFP2905" s="391"/>
      <c r="EFQ2905" s="391"/>
      <c r="EFR2905" s="391"/>
      <c r="EFS2905" s="391"/>
      <c r="EFT2905" s="391"/>
      <c r="EFU2905" s="391"/>
      <c r="EFV2905" s="391"/>
      <c r="EFW2905" s="391"/>
      <c r="EFX2905" s="391"/>
      <c r="EFY2905" s="391"/>
      <c r="EFZ2905" s="391"/>
      <c r="EGA2905" s="391"/>
      <c r="EGB2905" s="391"/>
      <c r="EGC2905" s="391"/>
      <c r="EGD2905" s="391"/>
      <c r="EGE2905" s="391"/>
      <c r="EGF2905" s="391"/>
      <c r="EGG2905" s="391"/>
      <c r="EGH2905" s="391"/>
      <c r="EGI2905" s="391"/>
      <c r="EGJ2905" s="391"/>
      <c r="EGK2905" s="391"/>
      <c r="EGL2905" s="391"/>
      <c r="EGM2905" s="391"/>
      <c r="EGN2905" s="391"/>
      <c r="EGO2905" s="391"/>
      <c r="EGP2905" s="391"/>
      <c r="EGQ2905" s="391"/>
      <c r="EGR2905" s="391"/>
      <c r="EGS2905" s="391"/>
      <c r="EGT2905" s="391"/>
      <c r="EGU2905" s="391"/>
      <c r="EGV2905" s="391"/>
      <c r="EGW2905" s="391"/>
      <c r="EGX2905" s="391"/>
      <c r="EGY2905" s="391"/>
      <c r="EGZ2905" s="391"/>
      <c r="EHA2905" s="391"/>
      <c r="EHB2905" s="391"/>
      <c r="EHC2905" s="391"/>
      <c r="EHD2905" s="391"/>
      <c r="EHE2905" s="391"/>
      <c r="EHF2905" s="391"/>
      <c r="EHG2905" s="391"/>
      <c r="EHH2905" s="391"/>
      <c r="EHI2905" s="391"/>
      <c r="EHJ2905" s="391"/>
      <c r="EHK2905" s="391"/>
      <c r="EHL2905" s="391"/>
      <c r="EHM2905" s="391"/>
      <c r="EHN2905" s="391"/>
      <c r="EHO2905" s="391"/>
      <c r="EHP2905" s="391"/>
      <c r="EHQ2905" s="391"/>
      <c r="EHR2905" s="391"/>
      <c r="EHS2905" s="391"/>
      <c r="EHT2905" s="391"/>
      <c r="EHU2905" s="391"/>
      <c r="EHV2905" s="391"/>
      <c r="EHW2905" s="391"/>
      <c r="EHX2905" s="391"/>
      <c r="EHY2905" s="391"/>
      <c r="EHZ2905" s="391"/>
      <c r="EIA2905" s="391"/>
      <c r="EIB2905" s="391"/>
      <c r="EIC2905" s="391"/>
      <c r="EID2905" s="391"/>
      <c r="EIE2905" s="391"/>
      <c r="EIF2905" s="391"/>
      <c r="EIG2905" s="391"/>
      <c r="EIH2905" s="391"/>
      <c r="EII2905" s="391"/>
      <c r="EIJ2905" s="391"/>
      <c r="EIK2905" s="391"/>
      <c r="EIL2905" s="391"/>
      <c r="EIM2905" s="391"/>
      <c r="EIN2905" s="391"/>
      <c r="EIO2905" s="391"/>
      <c r="EIP2905" s="391"/>
      <c r="EIQ2905" s="391"/>
      <c r="EIR2905" s="391"/>
      <c r="EIS2905" s="391"/>
      <c r="EIT2905" s="391"/>
      <c r="EIU2905" s="391"/>
      <c r="EIV2905" s="391"/>
      <c r="EIW2905" s="391"/>
      <c r="EIX2905" s="391"/>
      <c r="EIY2905" s="391"/>
      <c r="EIZ2905" s="391"/>
      <c r="EJA2905" s="391"/>
      <c r="EJB2905" s="391"/>
      <c r="EJC2905" s="391"/>
      <c r="EJD2905" s="391"/>
      <c r="EJE2905" s="391"/>
      <c r="EJF2905" s="391"/>
      <c r="EJG2905" s="391"/>
      <c r="EJH2905" s="391"/>
      <c r="EJI2905" s="391"/>
      <c r="EJJ2905" s="391"/>
      <c r="EJK2905" s="391"/>
      <c r="EJL2905" s="391"/>
      <c r="EJM2905" s="391"/>
      <c r="EJN2905" s="391"/>
      <c r="EJO2905" s="391"/>
      <c r="EJP2905" s="391"/>
      <c r="EJQ2905" s="391"/>
      <c r="EJR2905" s="391"/>
      <c r="EJS2905" s="391"/>
      <c r="EJT2905" s="391"/>
      <c r="EJU2905" s="391"/>
      <c r="EJV2905" s="391"/>
      <c r="EJW2905" s="391"/>
      <c r="EJX2905" s="391"/>
      <c r="EJY2905" s="391"/>
      <c r="EJZ2905" s="391"/>
      <c r="EKA2905" s="391"/>
      <c r="EKB2905" s="391"/>
      <c r="EKC2905" s="391"/>
      <c r="EKD2905" s="391"/>
      <c r="EKE2905" s="391"/>
      <c r="EKF2905" s="391"/>
      <c r="EKG2905" s="391"/>
      <c r="EKH2905" s="391"/>
      <c r="EKI2905" s="391"/>
      <c r="EKJ2905" s="391"/>
      <c r="EKK2905" s="391"/>
      <c r="EKL2905" s="391"/>
      <c r="EKM2905" s="391"/>
      <c r="EKN2905" s="391"/>
      <c r="EKO2905" s="391"/>
      <c r="EKP2905" s="391"/>
      <c r="EKQ2905" s="391"/>
      <c r="EKR2905" s="391"/>
      <c r="EKS2905" s="391"/>
      <c r="EKT2905" s="391"/>
      <c r="EKU2905" s="391"/>
      <c r="EKV2905" s="391"/>
      <c r="EKW2905" s="391"/>
      <c r="EKX2905" s="391"/>
      <c r="EKY2905" s="391"/>
      <c r="EKZ2905" s="391"/>
      <c r="ELA2905" s="391"/>
      <c r="ELB2905" s="391"/>
      <c r="ELC2905" s="391"/>
      <c r="ELD2905" s="391"/>
      <c r="ELE2905" s="391"/>
      <c r="ELF2905" s="391"/>
      <c r="ELG2905" s="391"/>
      <c r="ELH2905" s="391"/>
      <c r="ELI2905" s="391"/>
      <c r="ELJ2905" s="391"/>
      <c r="ELK2905" s="391"/>
      <c r="ELL2905" s="391"/>
      <c r="ELM2905" s="391"/>
      <c r="ELN2905" s="391"/>
      <c r="ELO2905" s="391"/>
      <c r="ELP2905" s="391"/>
      <c r="ELQ2905" s="391"/>
      <c r="ELR2905" s="391"/>
      <c r="ELS2905" s="391"/>
      <c r="ELT2905" s="391"/>
      <c r="ELU2905" s="391"/>
      <c r="ELV2905" s="391"/>
      <c r="ELW2905" s="391"/>
      <c r="ELX2905" s="391"/>
      <c r="ELY2905" s="391"/>
      <c r="ELZ2905" s="391"/>
      <c r="EMA2905" s="391"/>
      <c r="EMB2905" s="391"/>
      <c r="EMC2905" s="391"/>
      <c r="EMD2905" s="391"/>
      <c r="EME2905" s="391"/>
      <c r="EMF2905" s="391"/>
      <c r="EMG2905" s="391"/>
      <c r="EMH2905" s="391"/>
      <c r="EMI2905" s="391"/>
      <c r="EMJ2905" s="391"/>
      <c r="EMK2905" s="391"/>
      <c r="EML2905" s="391"/>
      <c r="EMM2905" s="391"/>
      <c r="EMN2905" s="391"/>
      <c r="EMO2905" s="391"/>
      <c r="EMP2905" s="391"/>
      <c r="EMQ2905" s="391"/>
      <c r="EMR2905" s="391"/>
      <c r="EMS2905" s="391"/>
      <c r="EMT2905" s="391"/>
      <c r="EMU2905" s="391"/>
      <c r="EMV2905" s="391"/>
      <c r="EMW2905" s="391"/>
      <c r="EMX2905" s="391"/>
      <c r="EMY2905" s="391"/>
      <c r="EMZ2905" s="391"/>
      <c r="ENA2905" s="391"/>
      <c r="ENB2905" s="391"/>
      <c r="ENC2905" s="391"/>
      <c r="END2905" s="391"/>
      <c r="ENE2905" s="391"/>
      <c r="ENF2905" s="391"/>
      <c r="ENG2905" s="391"/>
      <c r="ENH2905" s="391"/>
      <c r="ENI2905" s="391"/>
      <c r="ENJ2905" s="391"/>
      <c r="ENK2905" s="391"/>
      <c r="ENL2905" s="391"/>
      <c r="ENM2905" s="391"/>
      <c r="ENN2905" s="391"/>
      <c r="ENO2905" s="391"/>
      <c r="ENP2905" s="391"/>
      <c r="ENQ2905" s="391"/>
      <c r="ENR2905" s="391"/>
      <c r="ENS2905" s="391"/>
      <c r="ENT2905" s="391"/>
      <c r="ENU2905" s="391"/>
      <c r="ENV2905" s="391"/>
      <c r="ENW2905" s="391"/>
      <c r="ENX2905" s="391"/>
      <c r="ENY2905" s="391"/>
      <c r="ENZ2905" s="391"/>
      <c r="EOA2905" s="391"/>
      <c r="EOB2905" s="391"/>
      <c r="EOC2905" s="391"/>
      <c r="EOD2905" s="391"/>
      <c r="EOE2905" s="391"/>
      <c r="EOF2905" s="391"/>
      <c r="EOG2905" s="391"/>
      <c r="EOH2905" s="391"/>
      <c r="EOI2905" s="391"/>
      <c r="EOJ2905" s="391"/>
      <c r="EOK2905" s="391"/>
      <c r="EOL2905" s="391"/>
      <c r="EOM2905" s="391"/>
      <c r="EON2905" s="391"/>
      <c r="EOO2905" s="391"/>
      <c r="EOP2905" s="391"/>
      <c r="EOQ2905" s="391"/>
      <c r="EOR2905" s="391"/>
      <c r="EOS2905" s="391"/>
      <c r="EOT2905" s="391"/>
      <c r="EOU2905" s="391"/>
      <c r="EOV2905" s="391"/>
      <c r="EOW2905" s="391"/>
      <c r="EOX2905" s="391"/>
      <c r="EOY2905" s="391"/>
      <c r="EOZ2905" s="391"/>
      <c r="EPA2905" s="391"/>
      <c r="EPB2905" s="391"/>
      <c r="EPC2905" s="391"/>
      <c r="EPD2905" s="391"/>
      <c r="EPE2905" s="391"/>
      <c r="EPF2905" s="391"/>
      <c r="EPG2905" s="391"/>
      <c r="EPH2905" s="391"/>
      <c r="EPI2905" s="391"/>
      <c r="EPJ2905" s="391"/>
      <c r="EPK2905" s="391"/>
      <c r="EPL2905" s="391"/>
      <c r="EPM2905" s="391"/>
      <c r="EPN2905" s="391"/>
      <c r="EPO2905" s="391"/>
      <c r="EPP2905" s="391"/>
      <c r="EPQ2905" s="391"/>
      <c r="EPR2905" s="391"/>
      <c r="EPS2905" s="391"/>
      <c r="EPT2905" s="391"/>
      <c r="EPU2905" s="391"/>
      <c r="EPV2905" s="391"/>
      <c r="EPW2905" s="391"/>
      <c r="EPX2905" s="391"/>
      <c r="EPY2905" s="391"/>
      <c r="EPZ2905" s="391"/>
      <c r="EQA2905" s="391"/>
      <c r="EQB2905" s="391"/>
      <c r="EQC2905" s="391"/>
      <c r="EQD2905" s="391"/>
      <c r="EQE2905" s="391"/>
      <c r="EQF2905" s="391"/>
      <c r="EQG2905" s="391"/>
      <c r="EQH2905" s="391"/>
      <c r="EQI2905" s="391"/>
      <c r="EQJ2905" s="391"/>
      <c r="EQK2905" s="391"/>
      <c r="EQL2905" s="391"/>
      <c r="EQM2905" s="391"/>
      <c r="EQN2905" s="391"/>
      <c r="EQO2905" s="391"/>
      <c r="EQP2905" s="391"/>
      <c r="EQQ2905" s="391"/>
      <c r="EQR2905" s="391"/>
      <c r="EQS2905" s="391"/>
      <c r="EQT2905" s="391"/>
      <c r="EQU2905" s="391"/>
      <c r="EQV2905" s="391"/>
      <c r="EQW2905" s="391"/>
      <c r="EQX2905" s="391"/>
      <c r="EQY2905" s="391"/>
      <c r="EQZ2905" s="391"/>
      <c r="ERA2905" s="391"/>
      <c r="ERB2905" s="391"/>
      <c r="ERC2905" s="391"/>
      <c r="ERD2905" s="391"/>
      <c r="ERE2905" s="391"/>
      <c r="ERF2905" s="391"/>
      <c r="ERG2905" s="391"/>
      <c r="ERH2905" s="391"/>
      <c r="ERI2905" s="391"/>
      <c r="ERJ2905" s="391"/>
      <c r="ERK2905" s="391"/>
      <c r="ERL2905" s="391"/>
      <c r="ERM2905" s="391"/>
      <c r="ERN2905" s="391"/>
      <c r="ERO2905" s="391"/>
      <c r="ERP2905" s="391"/>
      <c r="ERQ2905" s="391"/>
      <c r="ERR2905" s="391"/>
      <c r="ERS2905" s="391"/>
      <c r="ERT2905" s="391"/>
      <c r="ERU2905" s="391"/>
      <c r="ERV2905" s="391"/>
      <c r="ERW2905" s="391"/>
      <c r="ERX2905" s="391"/>
      <c r="ERY2905" s="391"/>
      <c r="ERZ2905" s="391"/>
      <c r="ESA2905" s="391"/>
      <c r="ESB2905" s="391"/>
      <c r="ESC2905" s="391"/>
      <c r="ESD2905" s="391"/>
      <c r="ESE2905" s="391"/>
      <c r="ESF2905" s="391"/>
      <c r="ESG2905" s="391"/>
      <c r="ESH2905" s="391"/>
      <c r="ESI2905" s="391"/>
      <c r="ESJ2905" s="391"/>
      <c r="ESK2905" s="391"/>
      <c r="ESL2905" s="391"/>
      <c r="ESM2905" s="391"/>
      <c r="ESN2905" s="391"/>
      <c r="ESO2905" s="391"/>
      <c r="ESP2905" s="391"/>
      <c r="ESQ2905" s="391"/>
      <c r="ESR2905" s="391"/>
      <c r="ESS2905" s="391"/>
      <c r="EST2905" s="391"/>
      <c r="ESU2905" s="391"/>
      <c r="ESV2905" s="391"/>
      <c r="ESW2905" s="391"/>
      <c r="ESX2905" s="391"/>
      <c r="ESY2905" s="391"/>
      <c r="ESZ2905" s="391"/>
      <c r="ETA2905" s="391"/>
      <c r="ETB2905" s="391"/>
      <c r="ETC2905" s="391"/>
      <c r="ETD2905" s="391"/>
      <c r="ETE2905" s="391"/>
      <c r="ETF2905" s="391"/>
      <c r="ETG2905" s="391"/>
      <c r="ETH2905" s="391"/>
      <c r="ETI2905" s="391"/>
      <c r="ETJ2905" s="391"/>
      <c r="ETK2905" s="391"/>
      <c r="ETL2905" s="391"/>
      <c r="ETM2905" s="391"/>
      <c r="ETN2905" s="391"/>
      <c r="ETO2905" s="391"/>
      <c r="ETP2905" s="391"/>
      <c r="ETQ2905" s="391"/>
      <c r="ETR2905" s="391"/>
      <c r="ETS2905" s="391"/>
      <c r="ETT2905" s="391"/>
      <c r="ETU2905" s="391"/>
      <c r="ETV2905" s="391"/>
      <c r="ETW2905" s="391"/>
      <c r="ETX2905" s="391"/>
      <c r="ETY2905" s="391"/>
      <c r="ETZ2905" s="391"/>
      <c r="EUA2905" s="391"/>
      <c r="EUB2905" s="391"/>
      <c r="EUC2905" s="391"/>
      <c r="EUD2905" s="391"/>
      <c r="EUE2905" s="391"/>
      <c r="EUF2905" s="391"/>
      <c r="EUG2905" s="391"/>
      <c r="EUH2905" s="391"/>
      <c r="EUI2905" s="391"/>
      <c r="EUJ2905" s="391"/>
      <c r="EUK2905" s="391"/>
      <c r="EUL2905" s="391"/>
      <c r="EUM2905" s="391"/>
      <c r="EUN2905" s="391"/>
      <c r="EUO2905" s="391"/>
      <c r="EUP2905" s="391"/>
      <c r="EUQ2905" s="391"/>
      <c r="EUR2905" s="391"/>
      <c r="EUS2905" s="391"/>
      <c r="EUT2905" s="391"/>
      <c r="EUU2905" s="391"/>
      <c r="EUV2905" s="391"/>
      <c r="EUW2905" s="391"/>
      <c r="EUX2905" s="391"/>
      <c r="EUY2905" s="391"/>
      <c r="EUZ2905" s="391"/>
      <c r="EVA2905" s="391"/>
      <c r="EVB2905" s="391"/>
      <c r="EVC2905" s="391"/>
      <c r="EVD2905" s="391"/>
      <c r="EVE2905" s="391"/>
      <c r="EVF2905" s="391"/>
      <c r="EVG2905" s="391"/>
      <c r="EVH2905" s="391"/>
      <c r="EVI2905" s="391"/>
      <c r="EVJ2905" s="391"/>
      <c r="EVK2905" s="391"/>
      <c r="EVL2905" s="391"/>
      <c r="EVM2905" s="391"/>
      <c r="EVN2905" s="391"/>
      <c r="EVO2905" s="391"/>
      <c r="EVP2905" s="391"/>
      <c r="EVQ2905" s="391"/>
      <c r="EVR2905" s="391"/>
      <c r="EVS2905" s="391"/>
      <c r="EVT2905" s="391"/>
      <c r="EVU2905" s="391"/>
      <c r="EVV2905" s="391"/>
      <c r="EVW2905" s="391"/>
      <c r="EVX2905" s="391"/>
      <c r="EVY2905" s="391"/>
      <c r="EVZ2905" s="391"/>
      <c r="EWA2905" s="391"/>
      <c r="EWB2905" s="391"/>
      <c r="EWC2905" s="391"/>
      <c r="EWD2905" s="391"/>
      <c r="EWE2905" s="391"/>
      <c r="EWF2905" s="391"/>
      <c r="EWG2905" s="391"/>
      <c r="EWH2905" s="391"/>
      <c r="EWI2905" s="391"/>
      <c r="EWJ2905" s="391"/>
      <c r="EWK2905" s="391"/>
      <c r="EWL2905" s="391"/>
      <c r="EWM2905" s="391"/>
      <c r="EWN2905" s="391"/>
      <c r="EWO2905" s="391"/>
      <c r="EWP2905" s="391"/>
      <c r="EWQ2905" s="391"/>
      <c r="EWR2905" s="391"/>
      <c r="EWS2905" s="391"/>
      <c r="EWT2905" s="391"/>
      <c r="EWU2905" s="391"/>
      <c r="EWV2905" s="391"/>
      <c r="EWW2905" s="391"/>
      <c r="EWX2905" s="391"/>
      <c r="EWY2905" s="391"/>
      <c r="EWZ2905" s="391"/>
      <c r="EXA2905" s="391"/>
      <c r="EXB2905" s="391"/>
      <c r="EXC2905" s="391"/>
      <c r="EXD2905" s="391"/>
      <c r="EXE2905" s="391"/>
      <c r="EXF2905" s="391"/>
      <c r="EXG2905" s="391"/>
      <c r="EXH2905" s="391"/>
      <c r="EXI2905" s="391"/>
      <c r="EXJ2905" s="391"/>
      <c r="EXK2905" s="391"/>
      <c r="EXL2905" s="391"/>
      <c r="EXM2905" s="391"/>
      <c r="EXN2905" s="391"/>
      <c r="EXO2905" s="391"/>
      <c r="EXP2905" s="391"/>
      <c r="EXQ2905" s="391"/>
      <c r="EXR2905" s="391"/>
      <c r="EXS2905" s="391"/>
      <c r="EXT2905" s="391"/>
      <c r="EXU2905" s="391"/>
      <c r="EXV2905" s="391"/>
      <c r="EXW2905" s="391"/>
      <c r="EXX2905" s="391"/>
      <c r="EXY2905" s="391"/>
      <c r="EXZ2905" s="391"/>
      <c r="EYA2905" s="391"/>
      <c r="EYB2905" s="391"/>
      <c r="EYC2905" s="391"/>
      <c r="EYD2905" s="391"/>
      <c r="EYE2905" s="391"/>
      <c r="EYF2905" s="391"/>
      <c r="EYG2905" s="391"/>
      <c r="EYH2905" s="391"/>
      <c r="EYI2905" s="391"/>
      <c r="EYJ2905" s="391"/>
      <c r="EYK2905" s="391"/>
      <c r="EYL2905" s="391"/>
      <c r="EYM2905" s="391"/>
      <c r="EYN2905" s="391"/>
      <c r="EYO2905" s="391"/>
      <c r="EYP2905" s="391"/>
      <c r="EYQ2905" s="391"/>
      <c r="EYR2905" s="391"/>
      <c r="EYS2905" s="391"/>
      <c r="EYT2905" s="391"/>
      <c r="EYU2905" s="391"/>
      <c r="EYV2905" s="391"/>
      <c r="EYW2905" s="391"/>
      <c r="EYX2905" s="391"/>
      <c r="EYY2905" s="391"/>
      <c r="EYZ2905" s="391"/>
      <c r="EZA2905" s="391"/>
      <c r="EZB2905" s="391"/>
      <c r="EZC2905" s="391"/>
      <c r="EZD2905" s="391"/>
      <c r="EZE2905" s="391"/>
      <c r="EZF2905" s="391"/>
      <c r="EZG2905" s="391"/>
      <c r="EZH2905" s="391"/>
      <c r="EZI2905" s="391"/>
      <c r="EZJ2905" s="391"/>
      <c r="EZK2905" s="391"/>
      <c r="EZL2905" s="391"/>
      <c r="EZM2905" s="391"/>
      <c r="EZN2905" s="391"/>
      <c r="EZO2905" s="391"/>
      <c r="EZP2905" s="391"/>
      <c r="EZQ2905" s="391"/>
      <c r="EZR2905" s="391"/>
      <c r="EZS2905" s="391"/>
      <c r="EZT2905" s="391"/>
      <c r="EZU2905" s="391"/>
      <c r="EZV2905" s="391"/>
      <c r="EZW2905" s="391"/>
      <c r="EZX2905" s="391"/>
      <c r="EZY2905" s="391"/>
      <c r="EZZ2905" s="391"/>
      <c r="FAA2905" s="391"/>
      <c r="FAB2905" s="391"/>
      <c r="FAC2905" s="391"/>
      <c r="FAD2905" s="391"/>
      <c r="FAE2905" s="391"/>
      <c r="FAF2905" s="391"/>
      <c r="FAG2905" s="391"/>
      <c r="FAH2905" s="391"/>
      <c r="FAI2905" s="391"/>
      <c r="FAJ2905" s="391"/>
      <c r="FAK2905" s="391"/>
      <c r="FAL2905" s="391"/>
      <c r="FAM2905" s="391"/>
      <c r="FAN2905" s="391"/>
      <c r="FAO2905" s="391"/>
      <c r="FAP2905" s="391"/>
      <c r="FAQ2905" s="391"/>
      <c r="FAR2905" s="391"/>
      <c r="FAS2905" s="391"/>
      <c r="FAT2905" s="391"/>
      <c r="FAU2905" s="391"/>
      <c r="FAV2905" s="391"/>
      <c r="FAW2905" s="391"/>
      <c r="FAX2905" s="391"/>
      <c r="FAY2905" s="391"/>
      <c r="FAZ2905" s="391"/>
      <c r="FBA2905" s="391"/>
      <c r="FBB2905" s="391"/>
      <c r="FBC2905" s="391"/>
      <c r="FBD2905" s="391"/>
      <c r="FBE2905" s="391"/>
      <c r="FBF2905" s="391"/>
      <c r="FBG2905" s="391"/>
      <c r="FBH2905" s="391"/>
      <c r="FBI2905" s="391"/>
      <c r="FBJ2905" s="391"/>
      <c r="FBK2905" s="391"/>
      <c r="FBL2905" s="391"/>
      <c r="FBM2905" s="391"/>
      <c r="FBN2905" s="391"/>
      <c r="FBO2905" s="391"/>
      <c r="FBP2905" s="391"/>
      <c r="FBQ2905" s="391"/>
      <c r="FBR2905" s="391"/>
      <c r="FBS2905" s="391"/>
      <c r="FBT2905" s="391"/>
      <c r="FBU2905" s="391"/>
      <c r="FBV2905" s="391"/>
      <c r="FBW2905" s="391"/>
      <c r="FBX2905" s="391"/>
      <c r="FBY2905" s="391"/>
      <c r="FBZ2905" s="391"/>
      <c r="FCA2905" s="391"/>
      <c r="FCB2905" s="391"/>
      <c r="FCC2905" s="391"/>
      <c r="FCD2905" s="391"/>
      <c r="FCE2905" s="391"/>
      <c r="FCF2905" s="391"/>
      <c r="FCG2905" s="391"/>
      <c r="FCH2905" s="391"/>
      <c r="FCI2905" s="391"/>
      <c r="FCJ2905" s="391"/>
      <c r="FCK2905" s="391"/>
      <c r="FCL2905" s="391"/>
      <c r="FCM2905" s="391"/>
      <c r="FCN2905" s="391"/>
      <c r="FCO2905" s="391"/>
      <c r="FCP2905" s="391"/>
      <c r="FCQ2905" s="391"/>
      <c r="FCR2905" s="391"/>
      <c r="FCS2905" s="391"/>
      <c r="FCT2905" s="391"/>
      <c r="FCU2905" s="391"/>
      <c r="FCV2905" s="391"/>
      <c r="FCW2905" s="391"/>
      <c r="FCX2905" s="391"/>
      <c r="FCY2905" s="391"/>
      <c r="FCZ2905" s="391"/>
      <c r="FDA2905" s="391"/>
      <c r="FDB2905" s="391"/>
      <c r="FDC2905" s="391"/>
      <c r="FDD2905" s="391"/>
      <c r="FDE2905" s="391"/>
      <c r="FDF2905" s="391"/>
      <c r="FDG2905" s="391"/>
      <c r="FDH2905" s="391"/>
      <c r="FDI2905" s="391"/>
      <c r="FDJ2905" s="391"/>
      <c r="FDK2905" s="391"/>
      <c r="FDL2905" s="391"/>
      <c r="FDM2905" s="391"/>
      <c r="FDN2905" s="391"/>
      <c r="FDO2905" s="391"/>
      <c r="FDP2905" s="391"/>
      <c r="FDQ2905" s="391"/>
      <c r="FDR2905" s="391"/>
      <c r="FDS2905" s="391"/>
      <c r="FDT2905" s="391"/>
      <c r="FDU2905" s="391"/>
      <c r="FDV2905" s="391"/>
      <c r="FDW2905" s="391"/>
      <c r="FDX2905" s="391"/>
      <c r="FDY2905" s="391"/>
      <c r="FDZ2905" s="391"/>
      <c r="FEA2905" s="391"/>
      <c r="FEB2905" s="391"/>
      <c r="FEC2905" s="391"/>
      <c r="FED2905" s="391"/>
      <c r="FEE2905" s="391"/>
      <c r="FEF2905" s="391"/>
      <c r="FEG2905" s="391"/>
      <c r="FEH2905" s="391"/>
      <c r="FEI2905" s="391"/>
      <c r="FEJ2905" s="391"/>
      <c r="FEK2905" s="391"/>
      <c r="FEL2905" s="391"/>
      <c r="FEM2905" s="391"/>
      <c r="FEN2905" s="391"/>
      <c r="FEO2905" s="391"/>
      <c r="FEP2905" s="391"/>
      <c r="FEQ2905" s="391"/>
      <c r="FER2905" s="391"/>
      <c r="FES2905" s="391"/>
      <c r="FET2905" s="391"/>
      <c r="FEU2905" s="391"/>
      <c r="FEV2905" s="391"/>
      <c r="FEW2905" s="391"/>
      <c r="FEX2905" s="391"/>
      <c r="FEY2905" s="391"/>
      <c r="FEZ2905" s="391"/>
      <c r="FFA2905" s="391"/>
      <c r="FFB2905" s="391"/>
      <c r="FFC2905" s="391"/>
      <c r="FFD2905" s="391"/>
      <c r="FFE2905" s="391"/>
      <c r="FFF2905" s="391"/>
      <c r="FFG2905" s="391"/>
      <c r="FFH2905" s="391"/>
      <c r="FFI2905" s="391"/>
      <c r="FFJ2905" s="391"/>
      <c r="FFK2905" s="391"/>
      <c r="FFL2905" s="391"/>
      <c r="FFM2905" s="391"/>
      <c r="FFN2905" s="391"/>
      <c r="FFO2905" s="391"/>
      <c r="FFP2905" s="391"/>
      <c r="FFQ2905" s="391"/>
      <c r="FFR2905" s="391"/>
      <c r="FFS2905" s="391"/>
      <c r="FFT2905" s="391"/>
      <c r="FFU2905" s="391"/>
      <c r="FFV2905" s="391"/>
      <c r="FFW2905" s="391"/>
      <c r="FFX2905" s="391"/>
      <c r="FFY2905" s="391"/>
      <c r="FFZ2905" s="391"/>
      <c r="FGA2905" s="391"/>
      <c r="FGB2905" s="391"/>
      <c r="FGC2905" s="391"/>
      <c r="FGD2905" s="391"/>
      <c r="FGE2905" s="391"/>
      <c r="FGF2905" s="391"/>
      <c r="FGG2905" s="391"/>
      <c r="FGH2905" s="391"/>
      <c r="FGI2905" s="391"/>
      <c r="FGJ2905" s="391"/>
      <c r="FGK2905" s="391"/>
      <c r="FGL2905" s="391"/>
      <c r="FGM2905" s="391"/>
      <c r="FGN2905" s="391"/>
      <c r="FGO2905" s="391"/>
      <c r="FGP2905" s="391"/>
      <c r="FGQ2905" s="391"/>
      <c r="FGR2905" s="391"/>
      <c r="FGS2905" s="391"/>
      <c r="FGT2905" s="391"/>
      <c r="FGU2905" s="391"/>
      <c r="FGV2905" s="391"/>
      <c r="FGW2905" s="391"/>
      <c r="FGX2905" s="391"/>
      <c r="FGY2905" s="391"/>
      <c r="FGZ2905" s="391"/>
      <c r="FHA2905" s="391"/>
      <c r="FHB2905" s="391"/>
      <c r="FHC2905" s="391"/>
      <c r="FHD2905" s="391"/>
      <c r="FHE2905" s="391"/>
      <c r="FHF2905" s="391"/>
      <c r="FHG2905" s="391"/>
      <c r="FHH2905" s="391"/>
      <c r="FHI2905" s="391"/>
      <c r="FHJ2905" s="391"/>
      <c r="FHK2905" s="391"/>
      <c r="FHL2905" s="391"/>
      <c r="FHM2905" s="391"/>
      <c r="FHN2905" s="391"/>
      <c r="FHO2905" s="391"/>
      <c r="FHP2905" s="391"/>
      <c r="FHQ2905" s="391"/>
      <c r="FHR2905" s="391"/>
      <c r="FHS2905" s="391"/>
      <c r="FHT2905" s="391"/>
      <c r="FHU2905" s="391"/>
      <c r="FHV2905" s="391"/>
      <c r="FHW2905" s="391"/>
      <c r="FHX2905" s="391"/>
      <c r="FHY2905" s="391"/>
      <c r="FHZ2905" s="391"/>
      <c r="FIA2905" s="391"/>
      <c r="FIB2905" s="391"/>
      <c r="FIC2905" s="391"/>
      <c r="FID2905" s="391"/>
      <c r="FIE2905" s="391"/>
      <c r="FIF2905" s="391"/>
      <c r="FIG2905" s="391"/>
      <c r="FIH2905" s="391"/>
      <c r="FII2905" s="391"/>
      <c r="FIJ2905" s="391"/>
      <c r="FIK2905" s="391"/>
      <c r="FIL2905" s="391"/>
      <c r="FIM2905" s="391"/>
      <c r="FIN2905" s="391"/>
      <c r="FIO2905" s="391"/>
      <c r="FIP2905" s="391"/>
      <c r="FIQ2905" s="391"/>
      <c r="FIR2905" s="391"/>
      <c r="FIS2905" s="391"/>
      <c r="FIT2905" s="391"/>
      <c r="FIU2905" s="391"/>
      <c r="FIV2905" s="391"/>
      <c r="FIW2905" s="391"/>
      <c r="FIX2905" s="391"/>
      <c r="FIY2905" s="391"/>
      <c r="FIZ2905" s="391"/>
      <c r="FJA2905" s="391"/>
      <c r="FJB2905" s="391"/>
      <c r="FJC2905" s="391"/>
      <c r="FJD2905" s="391"/>
      <c r="FJE2905" s="391"/>
      <c r="FJF2905" s="391"/>
      <c r="FJG2905" s="391"/>
      <c r="FJH2905" s="391"/>
      <c r="FJI2905" s="391"/>
      <c r="FJJ2905" s="391"/>
      <c r="FJK2905" s="391"/>
      <c r="FJL2905" s="391"/>
      <c r="FJM2905" s="391"/>
      <c r="FJN2905" s="391"/>
      <c r="FJO2905" s="391"/>
      <c r="FJP2905" s="391"/>
      <c r="FJQ2905" s="391"/>
      <c r="FJR2905" s="391"/>
      <c r="FJS2905" s="391"/>
      <c r="FJT2905" s="391"/>
      <c r="FJU2905" s="391"/>
      <c r="FJV2905" s="391"/>
      <c r="FJW2905" s="391"/>
      <c r="FJX2905" s="391"/>
      <c r="FJY2905" s="391"/>
      <c r="FJZ2905" s="391"/>
      <c r="FKA2905" s="391"/>
      <c r="FKB2905" s="391"/>
      <c r="FKC2905" s="391"/>
      <c r="FKD2905" s="391"/>
      <c r="FKE2905" s="391"/>
      <c r="FKF2905" s="391"/>
      <c r="FKG2905" s="391"/>
      <c r="FKH2905" s="391"/>
      <c r="FKI2905" s="391"/>
      <c r="FKJ2905" s="391"/>
      <c r="FKK2905" s="391"/>
      <c r="FKL2905" s="391"/>
      <c r="FKM2905" s="391"/>
      <c r="FKN2905" s="391"/>
      <c r="FKO2905" s="391"/>
      <c r="FKP2905" s="391"/>
      <c r="FKQ2905" s="391"/>
      <c r="FKR2905" s="391"/>
      <c r="FKS2905" s="391"/>
      <c r="FKT2905" s="391"/>
      <c r="FKU2905" s="391"/>
      <c r="FKV2905" s="391"/>
      <c r="FKW2905" s="391"/>
      <c r="FKX2905" s="391"/>
      <c r="FKY2905" s="391"/>
      <c r="FKZ2905" s="391"/>
      <c r="FLA2905" s="391"/>
      <c r="FLB2905" s="391"/>
      <c r="FLC2905" s="391"/>
      <c r="FLD2905" s="391"/>
      <c r="FLE2905" s="391"/>
      <c r="FLF2905" s="391"/>
      <c r="FLG2905" s="391"/>
      <c r="FLH2905" s="391"/>
      <c r="FLI2905" s="391"/>
      <c r="FLJ2905" s="391"/>
      <c r="FLK2905" s="391"/>
      <c r="FLL2905" s="391"/>
      <c r="FLM2905" s="391"/>
      <c r="FLN2905" s="391"/>
      <c r="FLO2905" s="391"/>
      <c r="FLP2905" s="391"/>
      <c r="FLQ2905" s="391"/>
      <c r="FLR2905" s="391"/>
      <c r="FLS2905" s="391"/>
      <c r="FLT2905" s="391"/>
      <c r="FLU2905" s="391"/>
      <c r="FLV2905" s="391"/>
      <c r="FLW2905" s="391"/>
      <c r="FLX2905" s="391"/>
      <c r="FLY2905" s="391"/>
      <c r="FLZ2905" s="391"/>
      <c r="FMA2905" s="391"/>
      <c r="FMB2905" s="391"/>
      <c r="FMC2905" s="391"/>
      <c r="FMD2905" s="391"/>
      <c r="FME2905" s="391"/>
      <c r="FMF2905" s="391"/>
      <c r="FMG2905" s="391"/>
      <c r="FMH2905" s="391"/>
      <c r="FMI2905" s="391"/>
      <c r="FMJ2905" s="391"/>
      <c r="FMK2905" s="391"/>
      <c r="FML2905" s="391"/>
      <c r="FMM2905" s="391"/>
      <c r="FMN2905" s="391"/>
      <c r="FMO2905" s="391"/>
      <c r="FMP2905" s="391"/>
      <c r="FMQ2905" s="391"/>
      <c r="FMR2905" s="391"/>
      <c r="FMS2905" s="391"/>
      <c r="FMT2905" s="391"/>
      <c r="FMU2905" s="391"/>
      <c r="FMV2905" s="391"/>
      <c r="FMW2905" s="391"/>
      <c r="FMX2905" s="391"/>
      <c r="FMY2905" s="391"/>
      <c r="FMZ2905" s="391"/>
      <c r="FNA2905" s="391"/>
      <c r="FNB2905" s="391"/>
      <c r="FNC2905" s="391"/>
      <c r="FND2905" s="391"/>
      <c r="FNE2905" s="391"/>
      <c r="FNF2905" s="391"/>
      <c r="FNG2905" s="391"/>
      <c r="FNH2905" s="391"/>
      <c r="FNI2905" s="391"/>
      <c r="FNJ2905" s="391"/>
      <c r="FNK2905" s="391"/>
      <c r="FNL2905" s="391"/>
      <c r="FNM2905" s="391"/>
      <c r="FNN2905" s="391"/>
      <c r="FNO2905" s="391"/>
      <c r="FNP2905" s="391"/>
      <c r="FNQ2905" s="391"/>
      <c r="FNR2905" s="391"/>
      <c r="FNS2905" s="391"/>
      <c r="FNT2905" s="391"/>
      <c r="FNU2905" s="391"/>
      <c r="FNV2905" s="391"/>
      <c r="FNW2905" s="391"/>
      <c r="FNX2905" s="391"/>
      <c r="FNY2905" s="391"/>
      <c r="FNZ2905" s="391"/>
      <c r="FOA2905" s="391"/>
      <c r="FOB2905" s="391"/>
      <c r="FOC2905" s="391"/>
      <c r="FOD2905" s="391"/>
      <c r="FOE2905" s="391"/>
      <c r="FOF2905" s="391"/>
      <c r="FOG2905" s="391"/>
      <c r="FOH2905" s="391"/>
      <c r="FOI2905" s="391"/>
      <c r="FOJ2905" s="391"/>
      <c r="FOK2905" s="391"/>
      <c r="FOL2905" s="391"/>
      <c r="FOM2905" s="391"/>
      <c r="FON2905" s="391"/>
      <c r="FOO2905" s="391"/>
      <c r="FOP2905" s="391"/>
      <c r="FOQ2905" s="391"/>
      <c r="FOR2905" s="391"/>
      <c r="FOS2905" s="391"/>
      <c r="FOT2905" s="391"/>
      <c r="FOU2905" s="391"/>
      <c r="FOV2905" s="391"/>
      <c r="FOW2905" s="391"/>
      <c r="FOX2905" s="391"/>
      <c r="FOY2905" s="391"/>
      <c r="FOZ2905" s="391"/>
      <c r="FPA2905" s="391"/>
      <c r="FPB2905" s="391"/>
      <c r="FPC2905" s="391"/>
      <c r="FPD2905" s="391"/>
      <c r="FPE2905" s="391"/>
      <c r="FPF2905" s="391"/>
      <c r="FPG2905" s="391"/>
      <c r="FPH2905" s="391"/>
      <c r="FPI2905" s="391"/>
      <c r="FPJ2905" s="391"/>
      <c r="FPK2905" s="391"/>
      <c r="FPL2905" s="391"/>
      <c r="FPM2905" s="391"/>
      <c r="FPN2905" s="391"/>
      <c r="FPO2905" s="391"/>
      <c r="FPP2905" s="391"/>
      <c r="FPQ2905" s="391"/>
      <c r="FPR2905" s="391"/>
      <c r="FPS2905" s="391"/>
      <c r="FPT2905" s="391"/>
      <c r="FPU2905" s="391"/>
      <c r="FPV2905" s="391"/>
      <c r="FPW2905" s="391"/>
      <c r="FPX2905" s="391"/>
      <c r="FPY2905" s="391"/>
      <c r="FPZ2905" s="391"/>
      <c r="FQA2905" s="391"/>
      <c r="FQB2905" s="391"/>
      <c r="FQC2905" s="391"/>
      <c r="FQD2905" s="391"/>
      <c r="FQE2905" s="391"/>
      <c r="FQF2905" s="391"/>
      <c r="FQG2905" s="391"/>
      <c r="FQH2905" s="391"/>
      <c r="FQI2905" s="391"/>
      <c r="FQJ2905" s="391"/>
      <c r="FQK2905" s="391"/>
      <c r="FQL2905" s="391"/>
      <c r="FQM2905" s="391"/>
      <c r="FQN2905" s="391"/>
      <c r="FQO2905" s="391"/>
      <c r="FQP2905" s="391"/>
      <c r="FQQ2905" s="391"/>
      <c r="FQR2905" s="391"/>
      <c r="FQS2905" s="391"/>
      <c r="FQT2905" s="391"/>
      <c r="FQU2905" s="391"/>
      <c r="FQV2905" s="391"/>
      <c r="FQW2905" s="391"/>
      <c r="FQX2905" s="391"/>
      <c r="FQY2905" s="391"/>
      <c r="FQZ2905" s="391"/>
      <c r="FRA2905" s="391"/>
      <c r="FRB2905" s="391"/>
      <c r="FRC2905" s="391"/>
      <c r="FRD2905" s="391"/>
      <c r="FRE2905" s="391"/>
      <c r="FRF2905" s="391"/>
      <c r="FRG2905" s="391"/>
      <c r="FRH2905" s="391"/>
      <c r="FRI2905" s="391"/>
      <c r="FRJ2905" s="391"/>
      <c r="FRK2905" s="391"/>
      <c r="FRL2905" s="391"/>
      <c r="FRM2905" s="391"/>
      <c r="FRN2905" s="391"/>
      <c r="FRO2905" s="391"/>
      <c r="FRP2905" s="391"/>
      <c r="FRQ2905" s="391"/>
      <c r="FRR2905" s="391"/>
      <c r="FRS2905" s="391"/>
      <c r="FRT2905" s="391"/>
      <c r="FRU2905" s="391"/>
      <c r="FRV2905" s="391"/>
      <c r="FRW2905" s="391"/>
      <c r="FRX2905" s="391"/>
      <c r="FRY2905" s="391"/>
      <c r="FRZ2905" s="391"/>
      <c r="FSA2905" s="391"/>
      <c r="FSB2905" s="391"/>
      <c r="FSC2905" s="391"/>
      <c r="FSD2905" s="391"/>
      <c r="FSE2905" s="391"/>
      <c r="FSF2905" s="391"/>
      <c r="FSG2905" s="391"/>
      <c r="FSH2905" s="391"/>
      <c r="FSI2905" s="391"/>
      <c r="FSJ2905" s="391"/>
      <c r="FSK2905" s="391"/>
      <c r="FSL2905" s="391"/>
      <c r="FSM2905" s="391"/>
      <c r="FSN2905" s="391"/>
      <c r="FSO2905" s="391"/>
      <c r="FSP2905" s="391"/>
      <c r="FSQ2905" s="391"/>
      <c r="FSR2905" s="391"/>
      <c r="FSS2905" s="391"/>
      <c r="FST2905" s="391"/>
      <c r="FSU2905" s="391"/>
      <c r="FSV2905" s="391"/>
      <c r="FSW2905" s="391"/>
      <c r="FSX2905" s="391"/>
      <c r="FSY2905" s="391"/>
      <c r="FSZ2905" s="391"/>
      <c r="FTA2905" s="391"/>
      <c r="FTB2905" s="391"/>
      <c r="FTC2905" s="391"/>
      <c r="FTD2905" s="391"/>
      <c r="FTE2905" s="391"/>
      <c r="FTF2905" s="391"/>
      <c r="FTG2905" s="391"/>
      <c r="FTH2905" s="391"/>
      <c r="FTI2905" s="391"/>
      <c r="FTJ2905" s="391"/>
      <c r="FTK2905" s="391"/>
      <c r="FTL2905" s="391"/>
      <c r="FTM2905" s="391"/>
      <c r="FTN2905" s="391"/>
      <c r="FTO2905" s="391"/>
      <c r="FTP2905" s="391"/>
      <c r="FTQ2905" s="391"/>
      <c r="FTR2905" s="391"/>
      <c r="FTS2905" s="391"/>
      <c r="FTT2905" s="391"/>
      <c r="FTU2905" s="391"/>
      <c r="FTV2905" s="391"/>
      <c r="FTW2905" s="391"/>
      <c r="FTX2905" s="391"/>
      <c r="FTY2905" s="391"/>
      <c r="FTZ2905" s="391"/>
      <c r="FUA2905" s="391"/>
      <c r="FUB2905" s="391"/>
      <c r="FUC2905" s="391"/>
      <c r="FUD2905" s="391"/>
      <c r="FUE2905" s="391"/>
      <c r="FUF2905" s="391"/>
      <c r="FUG2905" s="391"/>
      <c r="FUH2905" s="391"/>
      <c r="FUI2905" s="391"/>
      <c r="FUJ2905" s="391"/>
      <c r="FUK2905" s="391"/>
      <c r="FUL2905" s="391"/>
      <c r="FUM2905" s="391"/>
      <c r="FUN2905" s="391"/>
      <c r="FUO2905" s="391"/>
      <c r="FUP2905" s="391"/>
      <c r="FUQ2905" s="391"/>
      <c r="FUR2905" s="391"/>
      <c r="FUS2905" s="391"/>
      <c r="FUT2905" s="391"/>
      <c r="FUU2905" s="391"/>
      <c r="FUV2905" s="391"/>
      <c r="FUW2905" s="391"/>
      <c r="FUX2905" s="391"/>
      <c r="FUY2905" s="391"/>
      <c r="FUZ2905" s="391"/>
      <c r="FVA2905" s="391"/>
      <c r="FVB2905" s="391"/>
      <c r="FVC2905" s="391"/>
      <c r="FVD2905" s="391"/>
      <c r="FVE2905" s="391"/>
      <c r="FVF2905" s="391"/>
      <c r="FVG2905" s="391"/>
      <c r="FVH2905" s="391"/>
      <c r="FVI2905" s="391"/>
      <c r="FVJ2905" s="391"/>
      <c r="FVK2905" s="391"/>
      <c r="FVL2905" s="391"/>
      <c r="FVM2905" s="391"/>
      <c r="FVN2905" s="391"/>
      <c r="FVO2905" s="391"/>
      <c r="FVP2905" s="391"/>
      <c r="FVQ2905" s="391"/>
      <c r="FVR2905" s="391"/>
      <c r="FVS2905" s="391"/>
      <c r="FVT2905" s="391"/>
      <c r="FVU2905" s="391"/>
      <c r="FVV2905" s="391"/>
      <c r="FVW2905" s="391"/>
      <c r="FVX2905" s="391"/>
      <c r="FVY2905" s="391"/>
      <c r="FVZ2905" s="391"/>
      <c r="FWA2905" s="391"/>
      <c r="FWB2905" s="391"/>
      <c r="FWC2905" s="391"/>
      <c r="FWD2905" s="391"/>
      <c r="FWE2905" s="391"/>
      <c r="FWF2905" s="391"/>
      <c r="FWG2905" s="391"/>
      <c r="FWH2905" s="391"/>
      <c r="FWI2905" s="391"/>
      <c r="FWJ2905" s="391"/>
      <c r="FWK2905" s="391"/>
      <c r="FWL2905" s="391"/>
      <c r="FWM2905" s="391"/>
      <c r="FWN2905" s="391"/>
      <c r="FWO2905" s="391"/>
      <c r="FWP2905" s="391"/>
      <c r="FWQ2905" s="391"/>
      <c r="FWR2905" s="391"/>
      <c r="FWS2905" s="391"/>
      <c r="FWT2905" s="391"/>
      <c r="FWU2905" s="391"/>
      <c r="FWV2905" s="391"/>
      <c r="FWW2905" s="391"/>
      <c r="FWX2905" s="391"/>
      <c r="FWY2905" s="391"/>
      <c r="FWZ2905" s="391"/>
      <c r="FXA2905" s="391"/>
      <c r="FXB2905" s="391"/>
      <c r="FXC2905" s="391"/>
      <c r="FXD2905" s="391"/>
      <c r="FXE2905" s="391"/>
      <c r="FXF2905" s="391"/>
      <c r="FXG2905" s="391"/>
      <c r="FXH2905" s="391"/>
      <c r="FXI2905" s="391"/>
      <c r="FXJ2905" s="391"/>
      <c r="FXK2905" s="391"/>
      <c r="FXL2905" s="391"/>
      <c r="FXM2905" s="391"/>
      <c r="FXN2905" s="391"/>
      <c r="FXO2905" s="391"/>
      <c r="FXP2905" s="391"/>
      <c r="FXQ2905" s="391"/>
      <c r="FXR2905" s="391"/>
      <c r="FXS2905" s="391"/>
      <c r="FXT2905" s="391"/>
      <c r="FXU2905" s="391"/>
      <c r="FXV2905" s="391"/>
      <c r="FXW2905" s="391"/>
      <c r="FXX2905" s="391"/>
      <c r="FXY2905" s="391"/>
      <c r="FXZ2905" s="391"/>
      <c r="FYA2905" s="391"/>
      <c r="FYB2905" s="391"/>
      <c r="FYC2905" s="391"/>
      <c r="FYD2905" s="391"/>
      <c r="FYE2905" s="391"/>
      <c r="FYF2905" s="391"/>
      <c r="FYG2905" s="391"/>
      <c r="FYH2905" s="391"/>
      <c r="FYI2905" s="391"/>
      <c r="FYJ2905" s="391"/>
      <c r="FYK2905" s="391"/>
      <c r="FYL2905" s="391"/>
      <c r="FYM2905" s="391"/>
      <c r="FYN2905" s="391"/>
      <c r="FYO2905" s="391"/>
      <c r="FYP2905" s="391"/>
      <c r="FYQ2905" s="391"/>
      <c r="FYR2905" s="391"/>
      <c r="FYS2905" s="391"/>
      <c r="FYT2905" s="391"/>
      <c r="FYU2905" s="391"/>
      <c r="FYV2905" s="391"/>
      <c r="FYW2905" s="391"/>
      <c r="FYX2905" s="391"/>
      <c r="FYY2905" s="391"/>
      <c r="FYZ2905" s="391"/>
      <c r="FZA2905" s="391"/>
      <c r="FZB2905" s="391"/>
      <c r="FZC2905" s="391"/>
      <c r="FZD2905" s="391"/>
      <c r="FZE2905" s="391"/>
      <c r="FZF2905" s="391"/>
      <c r="FZG2905" s="391"/>
      <c r="FZH2905" s="391"/>
      <c r="FZI2905" s="391"/>
      <c r="FZJ2905" s="391"/>
      <c r="FZK2905" s="391"/>
      <c r="FZL2905" s="391"/>
      <c r="FZM2905" s="391"/>
      <c r="FZN2905" s="391"/>
      <c r="FZO2905" s="391"/>
      <c r="FZP2905" s="391"/>
      <c r="FZQ2905" s="391"/>
      <c r="FZR2905" s="391"/>
      <c r="FZS2905" s="391"/>
      <c r="FZT2905" s="391"/>
      <c r="FZU2905" s="391"/>
      <c r="FZV2905" s="391"/>
      <c r="FZW2905" s="391"/>
      <c r="FZX2905" s="391"/>
      <c r="FZY2905" s="391"/>
      <c r="FZZ2905" s="391"/>
      <c r="GAA2905" s="391"/>
      <c r="GAB2905" s="391"/>
      <c r="GAC2905" s="391"/>
      <c r="GAD2905" s="391"/>
      <c r="GAE2905" s="391"/>
      <c r="GAF2905" s="391"/>
      <c r="GAG2905" s="391"/>
      <c r="GAH2905" s="391"/>
      <c r="GAI2905" s="391"/>
      <c r="GAJ2905" s="391"/>
      <c r="GAK2905" s="391"/>
      <c r="GAL2905" s="391"/>
      <c r="GAM2905" s="391"/>
      <c r="GAN2905" s="391"/>
      <c r="GAO2905" s="391"/>
      <c r="GAP2905" s="391"/>
      <c r="GAQ2905" s="391"/>
      <c r="GAR2905" s="391"/>
      <c r="GAS2905" s="391"/>
      <c r="GAT2905" s="391"/>
      <c r="GAU2905" s="391"/>
      <c r="GAV2905" s="391"/>
      <c r="GAW2905" s="391"/>
      <c r="GAX2905" s="391"/>
      <c r="GAY2905" s="391"/>
      <c r="GAZ2905" s="391"/>
      <c r="GBA2905" s="391"/>
      <c r="GBB2905" s="391"/>
      <c r="GBC2905" s="391"/>
      <c r="GBD2905" s="391"/>
      <c r="GBE2905" s="391"/>
      <c r="GBF2905" s="391"/>
      <c r="GBG2905" s="391"/>
      <c r="GBH2905" s="391"/>
      <c r="GBI2905" s="391"/>
      <c r="GBJ2905" s="391"/>
      <c r="GBK2905" s="391"/>
      <c r="GBL2905" s="391"/>
      <c r="GBM2905" s="391"/>
      <c r="GBN2905" s="391"/>
      <c r="GBO2905" s="391"/>
      <c r="GBP2905" s="391"/>
      <c r="GBQ2905" s="391"/>
      <c r="GBR2905" s="391"/>
      <c r="GBS2905" s="391"/>
      <c r="GBT2905" s="391"/>
      <c r="GBU2905" s="391"/>
      <c r="GBV2905" s="391"/>
      <c r="GBW2905" s="391"/>
      <c r="GBX2905" s="391"/>
      <c r="GBY2905" s="391"/>
      <c r="GBZ2905" s="391"/>
      <c r="GCA2905" s="391"/>
      <c r="GCB2905" s="391"/>
      <c r="GCC2905" s="391"/>
      <c r="GCD2905" s="391"/>
      <c r="GCE2905" s="391"/>
      <c r="GCF2905" s="391"/>
      <c r="GCG2905" s="391"/>
      <c r="GCH2905" s="391"/>
      <c r="GCI2905" s="391"/>
      <c r="GCJ2905" s="391"/>
      <c r="GCK2905" s="391"/>
      <c r="GCL2905" s="391"/>
      <c r="GCM2905" s="391"/>
      <c r="GCN2905" s="391"/>
      <c r="GCO2905" s="391"/>
      <c r="GCP2905" s="391"/>
      <c r="GCQ2905" s="391"/>
      <c r="GCR2905" s="391"/>
      <c r="GCS2905" s="391"/>
      <c r="GCT2905" s="391"/>
      <c r="GCU2905" s="391"/>
      <c r="GCV2905" s="391"/>
      <c r="GCW2905" s="391"/>
      <c r="GCX2905" s="391"/>
      <c r="GCY2905" s="391"/>
      <c r="GCZ2905" s="391"/>
      <c r="GDA2905" s="391"/>
      <c r="GDB2905" s="391"/>
      <c r="GDC2905" s="391"/>
      <c r="GDD2905" s="391"/>
      <c r="GDE2905" s="391"/>
      <c r="GDF2905" s="391"/>
      <c r="GDG2905" s="391"/>
      <c r="GDH2905" s="391"/>
      <c r="GDI2905" s="391"/>
      <c r="GDJ2905" s="391"/>
      <c r="GDK2905" s="391"/>
      <c r="GDL2905" s="391"/>
      <c r="GDM2905" s="391"/>
      <c r="GDN2905" s="391"/>
      <c r="GDO2905" s="391"/>
      <c r="GDP2905" s="391"/>
      <c r="GDQ2905" s="391"/>
      <c r="GDR2905" s="391"/>
      <c r="GDS2905" s="391"/>
      <c r="GDT2905" s="391"/>
      <c r="GDU2905" s="391"/>
      <c r="GDV2905" s="391"/>
      <c r="GDW2905" s="391"/>
      <c r="GDX2905" s="391"/>
      <c r="GDY2905" s="391"/>
      <c r="GDZ2905" s="391"/>
      <c r="GEA2905" s="391"/>
      <c r="GEB2905" s="391"/>
      <c r="GEC2905" s="391"/>
      <c r="GED2905" s="391"/>
      <c r="GEE2905" s="391"/>
      <c r="GEF2905" s="391"/>
      <c r="GEG2905" s="391"/>
      <c r="GEH2905" s="391"/>
      <c r="GEI2905" s="391"/>
      <c r="GEJ2905" s="391"/>
      <c r="GEK2905" s="391"/>
      <c r="GEL2905" s="391"/>
      <c r="GEM2905" s="391"/>
      <c r="GEN2905" s="391"/>
      <c r="GEO2905" s="391"/>
      <c r="GEP2905" s="391"/>
      <c r="GEQ2905" s="391"/>
      <c r="GER2905" s="391"/>
      <c r="GES2905" s="391"/>
      <c r="GET2905" s="391"/>
      <c r="GEU2905" s="391"/>
      <c r="GEV2905" s="391"/>
      <c r="GEW2905" s="391"/>
      <c r="GEX2905" s="391"/>
      <c r="GEY2905" s="391"/>
      <c r="GEZ2905" s="391"/>
      <c r="GFA2905" s="391"/>
      <c r="GFB2905" s="391"/>
      <c r="GFC2905" s="391"/>
      <c r="GFD2905" s="391"/>
      <c r="GFE2905" s="391"/>
      <c r="GFF2905" s="391"/>
      <c r="GFG2905" s="391"/>
      <c r="GFH2905" s="391"/>
      <c r="GFI2905" s="391"/>
      <c r="GFJ2905" s="391"/>
      <c r="GFK2905" s="391"/>
      <c r="GFL2905" s="391"/>
      <c r="GFM2905" s="391"/>
      <c r="GFN2905" s="391"/>
      <c r="GFO2905" s="391"/>
      <c r="GFP2905" s="391"/>
      <c r="GFQ2905" s="391"/>
      <c r="GFR2905" s="391"/>
      <c r="GFS2905" s="391"/>
      <c r="GFT2905" s="391"/>
      <c r="GFU2905" s="391"/>
      <c r="GFV2905" s="391"/>
      <c r="GFW2905" s="391"/>
      <c r="GFX2905" s="391"/>
      <c r="GFY2905" s="391"/>
      <c r="GFZ2905" s="391"/>
      <c r="GGA2905" s="391"/>
      <c r="GGB2905" s="391"/>
      <c r="GGC2905" s="391"/>
      <c r="GGD2905" s="391"/>
      <c r="GGE2905" s="391"/>
      <c r="GGF2905" s="391"/>
      <c r="GGG2905" s="391"/>
      <c r="GGH2905" s="391"/>
      <c r="GGI2905" s="391"/>
      <c r="GGJ2905" s="391"/>
      <c r="GGK2905" s="391"/>
      <c r="GGL2905" s="391"/>
      <c r="GGM2905" s="391"/>
      <c r="GGN2905" s="391"/>
      <c r="GGO2905" s="391"/>
      <c r="GGP2905" s="391"/>
      <c r="GGQ2905" s="391"/>
      <c r="GGR2905" s="391"/>
      <c r="GGS2905" s="391"/>
      <c r="GGT2905" s="391"/>
      <c r="GGU2905" s="391"/>
      <c r="GGV2905" s="391"/>
      <c r="GGW2905" s="391"/>
      <c r="GGX2905" s="391"/>
      <c r="GGY2905" s="391"/>
      <c r="GGZ2905" s="391"/>
      <c r="GHA2905" s="391"/>
      <c r="GHB2905" s="391"/>
      <c r="GHC2905" s="391"/>
      <c r="GHD2905" s="391"/>
      <c r="GHE2905" s="391"/>
      <c r="GHF2905" s="391"/>
      <c r="GHG2905" s="391"/>
      <c r="GHH2905" s="391"/>
      <c r="GHI2905" s="391"/>
      <c r="GHJ2905" s="391"/>
      <c r="GHK2905" s="391"/>
      <c r="GHL2905" s="391"/>
      <c r="GHM2905" s="391"/>
      <c r="GHN2905" s="391"/>
      <c r="GHO2905" s="391"/>
      <c r="GHP2905" s="391"/>
      <c r="GHQ2905" s="391"/>
      <c r="GHR2905" s="391"/>
      <c r="GHS2905" s="391"/>
      <c r="GHT2905" s="391"/>
      <c r="GHU2905" s="391"/>
      <c r="GHV2905" s="391"/>
      <c r="GHW2905" s="391"/>
      <c r="GHX2905" s="391"/>
      <c r="GHY2905" s="391"/>
      <c r="GHZ2905" s="391"/>
      <c r="GIA2905" s="391"/>
      <c r="GIB2905" s="391"/>
      <c r="GIC2905" s="391"/>
      <c r="GID2905" s="391"/>
      <c r="GIE2905" s="391"/>
      <c r="GIF2905" s="391"/>
      <c r="GIG2905" s="391"/>
      <c r="GIH2905" s="391"/>
      <c r="GII2905" s="391"/>
      <c r="GIJ2905" s="391"/>
      <c r="GIK2905" s="391"/>
      <c r="GIL2905" s="391"/>
      <c r="GIM2905" s="391"/>
      <c r="GIN2905" s="391"/>
      <c r="GIO2905" s="391"/>
      <c r="GIP2905" s="391"/>
      <c r="GIQ2905" s="391"/>
      <c r="GIR2905" s="391"/>
      <c r="GIS2905" s="391"/>
      <c r="GIT2905" s="391"/>
      <c r="GIU2905" s="391"/>
      <c r="GIV2905" s="391"/>
      <c r="GIW2905" s="391"/>
      <c r="GIX2905" s="391"/>
      <c r="GIY2905" s="391"/>
      <c r="GIZ2905" s="391"/>
      <c r="GJA2905" s="391"/>
      <c r="GJB2905" s="391"/>
      <c r="GJC2905" s="391"/>
      <c r="GJD2905" s="391"/>
      <c r="GJE2905" s="391"/>
      <c r="GJF2905" s="391"/>
      <c r="GJG2905" s="391"/>
      <c r="GJH2905" s="391"/>
      <c r="GJI2905" s="391"/>
      <c r="GJJ2905" s="391"/>
      <c r="GJK2905" s="391"/>
      <c r="GJL2905" s="391"/>
      <c r="GJM2905" s="391"/>
      <c r="GJN2905" s="391"/>
      <c r="GJO2905" s="391"/>
      <c r="GJP2905" s="391"/>
      <c r="GJQ2905" s="391"/>
      <c r="GJR2905" s="391"/>
      <c r="GJS2905" s="391"/>
      <c r="GJT2905" s="391"/>
      <c r="GJU2905" s="391"/>
      <c r="GJV2905" s="391"/>
      <c r="GJW2905" s="391"/>
      <c r="GJX2905" s="391"/>
      <c r="GJY2905" s="391"/>
      <c r="GJZ2905" s="391"/>
      <c r="GKA2905" s="391"/>
      <c r="GKB2905" s="391"/>
      <c r="GKC2905" s="391"/>
      <c r="GKD2905" s="391"/>
      <c r="GKE2905" s="391"/>
      <c r="GKF2905" s="391"/>
      <c r="GKG2905" s="391"/>
      <c r="GKH2905" s="391"/>
      <c r="GKI2905" s="391"/>
      <c r="GKJ2905" s="391"/>
      <c r="GKK2905" s="391"/>
      <c r="GKL2905" s="391"/>
      <c r="GKM2905" s="391"/>
      <c r="GKN2905" s="391"/>
      <c r="GKO2905" s="391"/>
      <c r="GKP2905" s="391"/>
      <c r="GKQ2905" s="391"/>
      <c r="GKR2905" s="391"/>
      <c r="GKS2905" s="391"/>
      <c r="GKT2905" s="391"/>
      <c r="GKU2905" s="391"/>
      <c r="GKV2905" s="391"/>
      <c r="GKW2905" s="391"/>
      <c r="GKX2905" s="391"/>
      <c r="GKY2905" s="391"/>
      <c r="GKZ2905" s="391"/>
      <c r="GLA2905" s="391"/>
      <c r="GLB2905" s="391"/>
      <c r="GLC2905" s="391"/>
      <c r="GLD2905" s="391"/>
      <c r="GLE2905" s="391"/>
      <c r="GLF2905" s="391"/>
      <c r="GLG2905" s="391"/>
      <c r="GLH2905" s="391"/>
      <c r="GLI2905" s="391"/>
      <c r="GLJ2905" s="391"/>
      <c r="GLK2905" s="391"/>
      <c r="GLL2905" s="391"/>
      <c r="GLM2905" s="391"/>
      <c r="GLN2905" s="391"/>
      <c r="GLO2905" s="391"/>
      <c r="GLP2905" s="391"/>
      <c r="GLQ2905" s="391"/>
      <c r="GLR2905" s="391"/>
      <c r="GLS2905" s="391"/>
      <c r="GLT2905" s="391"/>
      <c r="GLU2905" s="391"/>
      <c r="GLV2905" s="391"/>
      <c r="GLW2905" s="391"/>
      <c r="GLX2905" s="391"/>
      <c r="GLY2905" s="391"/>
      <c r="GLZ2905" s="391"/>
      <c r="GMA2905" s="391"/>
      <c r="GMB2905" s="391"/>
      <c r="GMC2905" s="391"/>
      <c r="GMD2905" s="391"/>
      <c r="GME2905" s="391"/>
      <c r="GMF2905" s="391"/>
      <c r="GMG2905" s="391"/>
      <c r="GMH2905" s="391"/>
      <c r="GMI2905" s="391"/>
      <c r="GMJ2905" s="391"/>
      <c r="GMK2905" s="391"/>
      <c r="GML2905" s="391"/>
      <c r="GMM2905" s="391"/>
      <c r="GMN2905" s="391"/>
      <c r="GMO2905" s="391"/>
      <c r="GMP2905" s="391"/>
      <c r="GMQ2905" s="391"/>
      <c r="GMR2905" s="391"/>
      <c r="GMS2905" s="391"/>
      <c r="GMT2905" s="391"/>
      <c r="GMU2905" s="391"/>
      <c r="GMV2905" s="391"/>
      <c r="GMW2905" s="391"/>
      <c r="GMX2905" s="391"/>
      <c r="GMY2905" s="391"/>
      <c r="GMZ2905" s="391"/>
      <c r="GNA2905" s="391"/>
      <c r="GNB2905" s="391"/>
      <c r="GNC2905" s="391"/>
      <c r="GND2905" s="391"/>
      <c r="GNE2905" s="391"/>
      <c r="GNF2905" s="391"/>
      <c r="GNG2905" s="391"/>
      <c r="GNH2905" s="391"/>
      <c r="GNI2905" s="391"/>
      <c r="GNJ2905" s="391"/>
      <c r="GNK2905" s="391"/>
      <c r="GNL2905" s="391"/>
      <c r="GNM2905" s="391"/>
      <c r="GNN2905" s="391"/>
      <c r="GNO2905" s="391"/>
      <c r="GNP2905" s="391"/>
      <c r="GNQ2905" s="391"/>
      <c r="GNR2905" s="391"/>
      <c r="GNS2905" s="391"/>
      <c r="GNT2905" s="391"/>
      <c r="GNU2905" s="391"/>
      <c r="GNV2905" s="391"/>
      <c r="GNW2905" s="391"/>
      <c r="GNX2905" s="391"/>
      <c r="GNY2905" s="391"/>
      <c r="GNZ2905" s="391"/>
      <c r="GOA2905" s="391"/>
      <c r="GOB2905" s="391"/>
      <c r="GOC2905" s="391"/>
      <c r="GOD2905" s="391"/>
      <c r="GOE2905" s="391"/>
      <c r="GOF2905" s="391"/>
      <c r="GOG2905" s="391"/>
      <c r="GOH2905" s="391"/>
      <c r="GOI2905" s="391"/>
      <c r="GOJ2905" s="391"/>
      <c r="GOK2905" s="391"/>
      <c r="GOL2905" s="391"/>
      <c r="GOM2905" s="391"/>
      <c r="GON2905" s="391"/>
      <c r="GOO2905" s="391"/>
      <c r="GOP2905" s="391"/>
      <c r="GOQ2905" s="391"/>
      <c r="GOR2905" s="391"/>
      <c r="GOS2905" s="391"/>
      <c r="GOT2905" s="391"/>
      <c r="GOU2905" s="391"/>
      <c r="GOV2905" s="391"/>
      <c r="GOW2905" s="391"/>
      <c r="GOX2905" s="391"/>
      <c r="GOY2905" s="391"/>
      <c r="GOZ2905" s="391"/>
      <c r="GPA2905" s="391"/>
      <c r="GPB2905" s="391"/>
      <c r="GPC2905" s="391"/>
      <c r="GPD2905" s="391"/>
      <c r="GPE2905" s="391"/>
      <c r="GPF2905" s="391"/>
      <c r="GPG2905" s="391"/>
      <c r="GPH2905" s="391"/>
      <c r="GPI2905" s="391"/>
      <c r="GPJ2905" s="391"/>
      <c r="GPK2905" s="391"/>
      <c r="GPL2905" s="391"/>
      <c r="GPM2905" s="391"/>
      <c r="GPN2905" s="391"/>
      <c r="GPO2905" s="391"/>
      <c r="GPP2905" s="391"/>
      <c r="GPQ2905" s="391"/>
      <c r="GPR2905" s="391"/>
      <c r="GPS2905" s="391"/>
      <c r="GPT2905" s="391"/>
      <c r="GPU2905" s="391"/>
      <c r="GPV2905" s="391"/>
      <c r="GPW2905" s="391"/>
      <c r="GPX2905" s="391"/>
      <c r="GPY2905" s="391"/>
      <c r="GPZ2905" s="391"/>
      <c r="GQA2905" s="391"/>
      <c r="GQB2905" s="391"/>
      <c r="GQC2905" s="391"/>
      <c r="GQD2905" s="391"/>
      <c r="GQE2905" s="391"/>
      <c r="GQF2905" s="391"/>
      <c r="GQG2905" s="391"/>
      <c r="GQH2905" s="391"/>
      <c r="GQI2905" s="391"/>
      <c r="GQJ2905" s="391"/>
      <c r="GQK2905" s="391"/>
      <c r="GQL2905" s="391"/>
      <c r="GQM2905" s="391"/>
      <c r="GQN2905" s="391"/>
      <c r="GQO2905" s="391"/>
      <c r="GQP2905" s="391"/>
      <c r="GQQ2905" s="391"/>
      <c r="GQR2905" s="391"/>
      <c r="GQS2905" s="391"/>
      <c r="GQT2905" s="391"/>
      <c r="GQU2905" s="391"/>
      <c r="GQV2905" s="391"/>
      <c r="GQW2905" s="391"/>
      <c r="GQX2905" s="391"/>
      <c r="GQY2905" s="391"/>
      <c r="GQZ2905" s="391"/>
      <c r="GRA2905" s="391"/>
      <c r="GRB2905" s="391"/>
      <c r="GRC2905" s="391"/>
      <c r="GRD2905" s="391"/>
      <c r="GRE2905" s="391"/>
      <c r="GRF2905" s="391"/>
      <c r="GRG2905" s="391"/>
      <c r="GRH2905" s="391"/>
      <c r="GRI2905" s="391"/>
      <c r="GRJ2905" s="391"/>
      <c r="GRK2905" s="391"/>
      <c r="GRL2905" s="391"/>
      <c r="GRM2905" s="391"/>
      <c r="GRN2905" s="391"/>
      <c r="GRO2905" s="391"/>
      <c r="GRP2905" s="391"/>
      <c r="GRQ2905" s="391"/>
      <c r="GRR2905" s="391"/>
      <c r="GRS2905" s="391"/>
      <c r="GRT2905" s="391"/>
      <c r="GRU2905" s="391"/>
      <c r="GRV2905" s="391"/>
      <c r="GRW2905" s="391"/>
      <c r="GRX2905" s="391"/>
      <c r="GRY2905" s="391"/>
      <c r="GRZ2905" s="391"/>
      <c r="GSA2905" s="391"/>
      <c r="GSB2905" s="391"/>
      <c r="GSC2905" s="391"/>
      <c r="GSD2905" s="391"/>
      <c r="GSE2905" s="391"/>
      <c r="GSF2905" s="391"/>
      <c r="GSG2905" s="391"/>
      <c r="GSH2905" s="391"/>
      <c r="GSI2905" s="391"/>
      <c r="GSJ2905" s="391"/>
      <c r="GSK2905" s="391"/>
      <c r="GSL2905" s="391"/>
      <c r="GSM2905" s="391"/>
      <c r="GSN2905" s="391"/>
      <c r="GSO2905" s="391"/>
      <c r="GSP2905" s="391"/>
      <c r="GSQ2905" s="391"/>
      <c r="GSR2905" s="391"/>
      <c r="GSS2905" s="391"/>
      <c r="GST2905" s="391"/>
      <c r="GSU2905" s="391"/>
      <c r="GSV2905" s="391"/>
      <c r="GSW2905" s="391"/>
      <c r="GSX2905" s="391"/>
      <c r="GSY2905" s="391"/>
      <c r="GSZ2905" s="391"/>
      <c r="GTA2905" s="391"/>
      <c r="GTB2905" s="391"/>
      <c r="GTC2905" s="391"/>
      <c r="GTD2905" s="391"/>
      <c r="GTE2905" s="391"/>
      <c r="GTF2905" s="391"/>
      <c r="GTG2905" s="391"/>
      <c r="GTH2905" s="391"/>
      <c r="GTI2905" s="391"/>
      <c r="GTJ2905" s="391"/>
      <c r="GTK2905" s="391"/>
      <c r="GTL2905" s="391"/>
      <c r="GTM2905" s="391"/>
      <c r="GTN2905" s="391"/>
      <c r="GTO2905" s="391"/>
      <c r="GTP2905" s="391"/>
      <c r="GTQ2905" s="391"/>
      <c r="GTR2905" s="391"/>
      <c r="GTS2905" s="391"/>
      <c r="GTT2905" s="391"/>
      <c r="GTU2905" s="391"/>
      <c r="GTV2905" s="391"/>
      <c r="GTW2905" s="391"/>
      <c r="GTX2905" s="391"/>
      <c r="GTY2905" s="391"/>
      <c r="GTZ2905" s="391"/>
      <c r="GUA2905" s="391"/>
      <c r="GUB2905" s="391"/>
      <c r="GUC2905" s="391"/>
      <c r="GUD2905" s="391"/>
      <c r="GUE2905" s="391"/>
      <c r="GUF2905" s="391"/>
      <c r="GUG2905" s="391"/>
      <c r="GUH2905" s="391"/>
      <c r="GUI2905" s="391"/>
      <c r="GUJ2905" s="391"/>
      <c r="GUK2905" s="391"/>
      <c r="GUL2905" s="391"/>
      <c r="GUM2905" s="391"/>
      <c r="GUN2905" s="391"/>
      <c r="GUO2905" s="391"/>
      <c r="GUP2905" s="391"/>
      <c r="GUQ2905" s="391"/>
      <c r="GUR2905" s="391"/>
      <c r="GUS2905" s="391"/>
      <c r="GUT2905" s="391"/>
      <c r="GUU2905" s="391"/>
      <c r="GUV2905" s="391"/>
      <c r="GUW2905" s="391"/>
      <c r="GUX2905" s="391"/>
      <c r="GUY2905" s="391"/>
      <c r="GUZ2905" s="391"/>
      <c r="GVA2905" s="391"/>
      <c r="GVB2905" s="391"/>
      <c r="GVC2905" s="391"/>
      <c r="GVD2905" s="391"/>
      <c r="GVE2905" s="391"/>
      <c r="GVF2905" s="391"/>
      <c r="GVG2905" s="391"/>
      <c r="GVH2905" s="391"/>
      <c r="GVI2905" s="391"/>
      <c r="GVJ2905" s="391"/>
      <c r="GVK2905" s="391"/>
      <c r="GVL2905" s="391"/>
      <c r="GVM2905" s="391"/>
      <c r="GVN2905" s="391"/>
      <c r="GVO2905" s="391"/>
      <c r="GVP2905" s="391"/>
      <c r="GVQ2905" s="391"/>
      <c r="GVR2905" s="391"/>
      <c r="GVS2905" s="391"/>
      <c r="GVT2905" s="391"/>
      <c r="GVU2905" s="391"/>
      <c r="GVV2905" s="391"/>
      <c r="GVW2905" s="391"/>
      <c r="GVX2905" s="391"/>
      <c r="GVY2905" s="391"/>
      <c r="GVZ2905" s="391"/>
      <c r="GWA2905" s="391"/>
      <c r="GWB2905" s="391"/>
      <c r="GWC2905" s="391"/>
      <c r="GWD2905" s="391"/>
      <c r="GWE2905" s="391"/>
      <c r="GWF2905" s="391"/>
      <c r="GWG2905" s="391"/>
      <c r="GWH2905" s="391"/>
      <c r="GWI2905" s="391"/>
      <c r="GWJ2905" s="391"/>
      <c r="GWK2905" s="391"/>
      <c r="GWL2905" s="391"/>
      <c r="GWM2905" s="391"/>
      <c r="GWN2905" s="391"/>
      <c r="GWO2905" s="391"/>
      <c r="GWP2905" s="391"/>
      <c r="GWQ2905" s="391"/>
      <c r="GWR2905" s="391"/>
      <c r="GWS2905" s="391"/>
      <c r="GWT2905" s="391"/>
      <c r="GWU2905" s="391"/>
      <c r="GWV2905" s="391"/>
      <c r="GWW2905" s="391"/>
      <c r="GWX2905" s="391"/>
      <c r="GWY2905" s="391"/>
      <c r="GWZ2905" s="391"/>
      <c r="GXA2905" s="391"/>
      <c r="GXB2905" s="391"/>
      <c r="GXC2905" s="391"/>
      <c r="GXD2905" s="391"/>
      <c r="GXE2905" s="391"/>
      <c r="GXF2905" s="391"/>
      <c r="GXG2905" s="391"/>
      <c r="GXH2905" s="391"/>
      <c r="GXI2905" s="391"/>
      <c r="GXJ2905" s="391"/>
      <c r="GXK2905" s="391"/>
      <c r="GXL2905" s="391"/>
      <c r="GXM2905" s="391"/>
      <c r="GXN2905" s="391"/>
      <c r="GXO2905" s="391"/>
      <c r="GXP2905" s="391"/>
      <c r="GXQ2905" s="391"/>
      <c r="GXR2905" s="391"/>
      <c r="GXS2905" s="391"/>
      <c r="GXT2905" s="391"/>
      <c r="GXU2905" s="391"/>
      <c r="GXV2905" s="391"/>
      <c r="GXW2905" s="391"/>
      <c r="GXX2905" s="391"/>
      <c r="GXY2905" s="391"/>
      <c r="GXZ2905" s="391"/>
      <c r="GYA2905" s="391"/>
      <c r="GYB2905" s="391"/>
      <c r="GYC2905" s="391"/>
      <c r="GYD2905" s="391"/>
      <c r="GYE2905" s="391"/>
      <c r="GYF2905" s="391"/>
      <c r="GYG2905" s="391"/>
      <c r="GYH2905" s="391"/>
      <c r="GYI2905" s="391"/>
      <c r="GYJ2905" s="391"/>
      <c r="GYK2905" s="391"/>
      <c r="GYL2905" s="391"/>
      <c r="GYM2905" s="391"/>
      <c r="GYN2905" s="391"/>
      <c r="GYO2905" s="391"/>
      <c r="GYP2905" s="391"/>
      <c r="GYQ2905" s="391"/>
      <c r="GYR2905" s="391"/>
      <c r="GYS2905" s="391"/>
      <c r="GYT2905" s="391"/>
      <c r="GYU2905" s="391"/>
      <c r="GYV2905" s="391"/>
      <c r="GYW2905" s="391"/>
      <c r="GYX2905" s="391"/>
      <c r="GYY2905" s="391"/>
      <c r="GYZ2905" s="391"/>
      <c r="GZA2905" s="391"/>
      <c r="GZB2905" s="391"/>
      <c r="GZC2905" s="391"/>
      <c r="GZD2905" s="391"/>
      <c r="GZE2905" s="391"/>
      <c r="GZF2905" s="391"/>
      <c r="GZG2905" s="391"/>
      <c r="GZH2905" s="391"/>
      <c r="GZI2905" s="391"/>
      <c r="GZJ2905" s="391"/>
      <c r="GZK2905" s="391"/>
      <c r="GZL2905" s="391"/>
      <c r="GZM2905" s="391"/>
      <c r="GZN2905" s="391"/>
      <c r="GZO2905" s="391"/>
      <c r="GZP2905" s="391"/>
      <c r="GZQ2905" s="391"/>
      <c r="GZR2905" s="391"/>
      <c r="GZS2905" s="391"/>
      <c r="GZT2905" s="391"/>
      <c r="GZU2905" s="391"/>
      <c r="GZV2905" s="391"/>
      <c r="GZW2905" s="391"/>
      <c r="GZX2905" s="391"/>
      <c r="GZY2905" s="391"/>
      <c r="GZZ2905" s="391"/>
      <c r="HAA2905" s="391"/>
      <c r="HAB2905" s="391"/>
      <c r="HAC2905" s="391"/>
      <c r="HAD2905" s="391"/>
      <c r="HAE2905" s="391"/>
      <c r="HAF2905" s="391"/>
      <c r="HAG2905" s="391"/>
      <c r="HAH2905" s="391"/>
      <c r="HAI2905" s="391"/>
      <c r="HAJ2905" s="391"/>
      <c r="HAK2905" s="391"/>
      <c r="HAL2905" s="391"/>
      <c r="HAM2905" s="391"/>
      <c r="HAN2905" s="391"/>
      <c r="HAO2905" s="391"/>
      <c r="HAP2905" s="391"/>
      <c r="HAQ2905" s="391"/>
      <c r="HAR2905" s="391"/>
      <c r="HAS2905" s="391"/>
      <c r="HAT2905" s="391"/>
      <c r="HAU2905" s="391"/>
      <c r="HAV2905" s="391"/>
      <c r="HAW2905" s="391"/>
      <c r="HAX2905" s="391"/>
      <c r="HAY2905" s="391"/>
      <c r="HAZ2905" s="391"/>
      <c r="HBA2905" s="391"/>
      <c r="HBB2905" s="391"/>
      <c r="HBC2905" s="391"/>
      <c r="HBD2905" s="391"/>
      <c r="HBE2905" s="391"/>
      <c r="HBF2905" s="391"/>
      <c r="HBG2905" s="391"/>
      <c r="HBH2905" s="391"/>
      <c r="HBI2905" s="391"/>
      <c r="HBJ2905" s="391"/>
      <c r="HBK2905" s="391"/>
      <c r="HBL2905" s="391"/>
      <c r="HBM2905" s="391"/>
      <c r="HBN2905" s="391"/>
      <c r="HBO2905" s="391"/>
      <c r="HBP2905" s="391"/>
      <c r="HBQ2905" s="391"/>
      <c r="HBR2905" s="391"/>
      <c r="HBS2905" s="391"/>
      <c r="HBT2905" s="391"/>
      <c r="HBU2905" s="391"/>
      <c r="HBV2905" s="391"/>
      <c r="HBW2905" s="391"/>
      <c r="HBX2905" s="391"/>
      <c r="HBY2905" s="391"/>
      <c r="HBZ2905" s="391"/>
      <c r="HCA2905" s="391"/>
      <c r="HCB2905" s="391"/>
      <c r="HCC2905" s="391"/>
      <c r="HCD2905" s="391"/>
      <c r="HCE2905" s="391"/>
      <c r="HCF2905" s="391"/>
      <c r="HCG2905" s="391"/>
      <c r="HCH2905" s="391"/>
      <c r="HCI2905" s="391"/>
      <c r="HCJ2905" s="391"/>
      <c r="HCK2905" s="391"/>
      <c r="HCL2905" s="391"/>
      <c r="HCM2905" s="391"/>
      <c r="HCN2905" s="391"/>
      <c r="HCO2905" s="391"/>
      <c r="HCP2905" s="391"/>
      <c r="HCQ2905" s="391"/>
      <c r="HCR2905" s="391"/>
      <c r="HCS2905" s="391"/>
      <c r="HCT2905" s="391"/>
      <c r="HCU2905" s="391"/>
      <c r="HCV2905" s="391"/>
      <c r="HCW2905" s="391"/>
      <c r="HCX2905" s="391"/>
      <c r="HCY2905" s="391"/>
      <c r="HCZ2905" s="391"/>
      <c r="HDA2905" s="391"/>
      <c r="HDB2905" s="391"/>
      <c r="HDC2905" s="391"/>
      <c r="HDD2905" s="391"/>
      <c r="HDE2905" s="391"/>
      <c r="HDF2905" s="391"/>
      <c r="HDG2905" s="391"/>
      <c r="HDH2905" s="391"/>
      <c r="HDI2905" s="391"/>
      <c r="HDJ2905" s="391"/>
      <c r="HDK2905" s="391"/>
      <c r="HDL2905" s="391"/>
      <c r="HDM2905" s="391"/>
      <c r="HDN2905" s="391"/>
      <c r="HDO2905" s="391"/>
      <c r="HDP2905" s="391"/>
      <c r="HDQ2905" s="391"/>
      <c r="HDR2905" s="391"/>
      <c r="HDS2905" s="391"/>
      <c r="HDT2905" s="391"/>
      <c r="HDU2905" s="391"/>
      <c r="HDV2905" s="391"/>
      <c r="HDW2905" s="391"/>
      <c r="HDX2905" s="391"/>
      <c r="HDY2905" s="391"/>
      <c r="HDZ2905" s="391"/>
      <c r="HEA2905" s="391"/>
      <c r="HEB2905" s="391"/>
      <c r="HEC2905" s="391"/>
      <c r="HED2905" s="391"/>
      <c r="HEE2905" s="391"/>
      <c r="HEF2905" s="391"/>
      <c r="HEG2905" s="391"/>
      <c r="HEH2905" s="391"/>
      <c r="HEI2905" s="391"/>
      <c r="HEJ2905" s="391"/>
      <c r="HEK2905" s="391"/>
      <c r="HEL2905" s="391"/>
      <c r="HEM2905" s="391"/>
      <c r="HEN2905" s="391"/>
      <c r="HEO2905" s="391"/>
      <c r="HEP2905" s="391"/>
      <c r="HEQ2905" s="391"/>
      <c r="HER2905" s="391"/>
      <c r="HES2905" s="391"/>
      <c r="HET2905" s="391"/>
      <c r="HEU2905" s="391"/>
      <c r="HEV2905" s="391"/>
      <c r="HEW2905" s="391"/>
      <c r="HEX2905" s="391"/>
      <c r="HEY2905" s="391"/>
      <c r="HEZ2905" s="391"/>
      <c r="HFA2905" s="391"/>
      <c r="HFB2905" s="391"/>
      <c r="HFC2905" s="391"/>
      <c r="HFD2905" s="391"/>
      <c r="HFE2905" s="391"/>
      <c r="HFF2905" s="391"/>
      <c r="HFG2905" s="391"/>
      <c r="HFH2905" s="391"/>
      <c r="HFI2905" s="391"/>
      <c r="HFJ2905" s="391"/>
      <c r="HFK2905" s="391"/>
      <c r="HFL2905" s="391"/>
      <c r="HFM2905" s="391"/>
      <c r="HFN2905" s="391"/>
      <c r="HFO2905" s="391"/>
      <c r="HFP2905" s="391"/>
      <c r="HFQ2905" s="391"/>
      <c r="HFR2905" s="391"/>
      <c r="HFS2905" s="391"/>
      <c r="HFT2905" s="391"/>
      <c r="HFU2905" s="391"/>
      <c r="HFV2905" s="391"/>
      <c r="HFW2905" s="391"/>
      <c r="HFX2905" s="391"/>
      <c r="HFY2905" s="391"/>
      <c r="HFZ2905" s="391"/>
      <c r="HGA2905" s="391"/>
      <c r="HGB2905" s="391"/>
      <c r="HGC2905" s="391"/>
      <c r="HGD2905" s="391"/>
      <c r="HGE2905" s="391"/>
      <c r="HGF2905" s="391"/>
      <c r="HGG2905" s="391"/>
      <c r="HGH2905" s="391"/>
      <c r="HGI2905" s="391"/>
      <c r="HGJ2905" s="391"/>
      <c r="HGK2905" s="391"/>
      <c r="HGL2905" s="391"/>
      <c r="HGM2905" s="391"/>
      <c r="HGN2905" s="391"/>
      <c r="HGO2905" s="391"/>
      <c r="HGP2905" s="391"/>
      <c r="HGQ2905" s="391"/>
      <c r="HGR2905" s="391"/>
      <c r="HGS2905" s="391"/>
      <c r="HGT2905" s="391"/>
      <c r="HGU2905" s="391"/>
      <c r="HGV2905" s="391"/>
      <c r="HGW2905" s="391"/>
      <c r="HGX2905" s="391"/>
      <c r="HGY2905" s="391"/>
      <c r="HGZ2905" s="391"/>
      <c r="HHA2905" s="391"/>
      <c r="HHB2905" s="391"/>
      <c r="HHC2905" s="391"/>
      <c r="HHD2905" s="391"/>
      <c r="HHE2905" s="391"/>
      <c r="HHF2905" s="391"/>
      <c r="HHG2905" s="391"/>
      <c r="HHH2905" s="391"/>
      <c r="HHI2905" s="391"/>
      <c r="HHJ2905" s="391"/>
      <c r="HHK2905" s="391"/>
      <c r="HHL2905" s="391"/>
      <c r="HHM2905" s="391"/>
      <c r="HHN2905" s="391"/>
      <c r="HHO2905" s="391"/>
      <c r="HHP2905" s="391"/>
      <c r="HHQ2905" s="391"/>
      <c r="HHR2905" s="391"/>
      <c r="HHS2905" s="391"/>
      <c r="HHT2905" s="391"/>
      <c r="HHU2905" s="391"/>
      <c r="HHV2905" s="391"/>
      <c r="HHW2905" s="391"/>
      <c r="HHX2905" s="391"/>
      <c r="HHY2905" s="391"/>
      <c r="HHZ2905" s="391"/>
      <c r="HIA2905" s="391"/>
      <c r="HIB2905" s="391"/>
      <c r="HIC2905" s="391"/>
      <c r="HID2905" s="391"/>
      <c r="HIE2905" s="391"/>
      <c r="HIF2905" s="391"/>
      <c r="HIG2905" s="391"/>
      <c r="HIH2905" s="391"/>
      <c r="HII2905" s="391"/>
      <c r="HIJ2905" s="391"/>
      <c r="HIK2905" s="391"/>
      <c r="HIL2905" s="391"/>
      <c r="HIM2905" s="391"/>
      <c r="HIN2905" s="391"/>
      <c r="HIO2905" s="391"/>
      <c r="HIP2905" s="391"/>
      <c r="HIQ2905" s="391"/>
      <c r="HIR2905" s="391"/>
      <c r="HIS2905" s="391"/>
      <c r="HIT2905" s="391"/>
      <c r="HIU2905" s="391"/>
      <c r="HIV2905" s="391"/>
      <c r="HIW2905" s="391"/>
      <c r="HIX2905" s="391"/>
      <c r="HIY2905" s="391"/>
      <c r="HIZ2905" s="391"/>
      <c r="HJA2905" s="391"/>
      <c r="HJB2905" s="391"/>
      <c r="HJC2905" s="391"/>
      <c r="HJD2905" s="391"/>
      <c r="HJE2905" s="391"/>
      <c r="HJF2905" s="391"/>
      <c r="HJG2905" s="391"/>
      <c r="HJH2905" s="391"/>
      <c r="HJI2905" s="391"/>
      <c r="HJJ2905" s="391"/>
      <c r="HJK2905" s="391"/>
      <c r="HJL2905" s="391"/>
      <c r="HJM2905" s="391"/>
      <c r="HJN2905" s="391"/>
      <c r="HJO2905" s="391"/>
      <c r="HJP2905" s="391"/>
      <c r="HJQ2905" s="391"/>
      <c r="HJR2905" s="391"/>
      <c r="HJS2905" s="391"/>
      <c r="HJT2905" s="391"/>
      <c r="HJU2905" s="391"/>
      <c r="HJV2905" s="391"/>
      <c r="HJW2905" s="391"/>
      <c r="HJX2905" s="391"/>
      <c r="HJY2905" s="391"/>
      <c r="HJZ2905" s="391"/>
      <c r="HKA2905" s="391"/>
      <c r="HKB2905" s="391"/>
      <c r="HKC2905" s="391"/>
      <c r="HKD2905" s="391"/>
      <c r="HKE2905" s="391"/>
      <c r="HKF2905" s="391"/>
      <c r="HKG2905" s="391"/>
      <c r="HKH2905" s="391"/>
      <c r="HKI2905" s="391"/>
      <c r="HKJ2905" s="391"/>
      <c r="HKK2905" s="391"/>
      <c r="HKL2905" s="391"/>
      <c r="HKM2905" s="391"/>
      <c r="HKN2905" s="391"/>
      <c r="HKO2905" s="391"/>
      <c r="HKP2905" s="391"/>
      <c r="HKQ2905" s="391"/>
      <c r="HKR2905" s="391"/>
      <c r="HKS2905" s="391"/>
      <c r="HKT2905" s="391"/>
      <c r="HKU2905" s="391"/>
      <c r="HKV2905" s="391"/>
      <c r="HKW2905" s="391"/>
      <c r="HKX2905" s="391"/>
      <c r="HKY2905" s="391"/>
      <c r="HKZ2905" s="391"/>
      <c r="HLA2905" s="391"/>
      <c r="HLB2905" s="391"/>
      <c r="HLC2905" s="391"/>
      <c r="HLD2905" s="391"/>
      <c r="HLE2905" s="391"/>
      <c r="HLF2905" s="391"/>
      <c r="HLG2905" s="391"/>
      <c r="HLH2905" s="391"/>
      <c r="HLI2905" s="391"/>
      <c r="HLJ2905" s="391"/>
      <c r="HLK2905" s="391"/>
      <c r="HLL2905" s="391"/>
      <c r="HLM2905" s="391"/>
      <c r="HLN2905" s="391"/>
      <c r="HLO2905" s="391"/>
      <c r="HLP2905" s="391"/>
      <c r="HLQ2905" s="391"/>
      <c r="HLR2905" s="391"/>
      <c r="HLS2905" s="391"/>
      <c r="HLT2905" s="391"/>
      <c r="HLU2905" s="391"/>
      <c r="HLV2905" s="391"/>
      <c r="HLW2905" s="391"/>
      <c r="HLX2905" s="391"/>
      <c r="HLY2905" s="391"/>
      <c r="HLZ2905" s="391"/>
      <c r="HMA2905" s="391"/>
      <c r="HMB2905" s="391"/>
      <c r="HMC2905" s="391"/>
      <c r="HMD2905" s="391"/>
      <c r="HME2905" s="391"/>
      <c r="HMF2905" s="391"/>
      <c r="HMG2905" s="391"/>
      <c r="HMH2905" s="391"/>
      <c r="HMI2905" s="391"/>
      <c r="HMJ2905" s="391"/>
      <c r="HMK2905" s="391"/>
      <c r="HML2905" s="391"/>
      <c r="HMM2905" s="391"/>
      <c r="HMN2905" s="391"/>
      <c r="HMO2905" s="391"/>
      <c r="HMP2905" s="391"/>
      <c r="HMQ2905" s="391"/>
      <c r="HMR2905" s="391"/>
      <c r="HMS2905" s="391"/>
      <c r="HMT2905" s="391"/>
      <c r="HMU2905" s="391"/>
      <c r="HMV2905" s="391"/>
      <c r="HMW2905" s="391"/>
      <c r="HMX2905" s="391"/>
      <c r="HMY2905" s="391"/>
      <c r="HMZ2905" s="391"/>
      <c r="HNA2905" s="391"/>
      <c r="HNB2905" s="391"/>
      <c r="HNC2905" s="391"/>
      <c r="HND2905" s="391"/>
      <c r="HNE2905" s="391"/>
      <c r="HNF2905" s="391"/>
      <c r="HNG2905" s="391"/>
      <c r="HNH2905" s="391"/>
      <c r="HNI2905" s="391"/>
      <c r="HNJ2905" s="391"/>
      <c r="HNK2905" s="391"/>
      <c r="HNL2905" s="391"/>
      <c r="HNM2905" s="391"/>
      <c r="HNN2905" s="391"/>
      <c r="HNO2905" s="391"/>
      <c r="HNP2905" s="391"/>
      <c r="HNQ2905" s="391"/>
      <c r="HNR2905" s="391"/>
      <c r="HNS2905" s="391"/>
      <c r="HNT2905" s="391"/>
      <c r="HNU2905" s="391"/>
      <c r="HNV2905" s="391"/>
      <c r="HNW2905" s="391"/>
      <c r="HNX2905" s="391"/>
      <c r="HNY2905" s="391"/>
      <c r="HNZ2905" s="391"/>
      <c r="HOA2905" s="391"/>
      <c r="HOB2905" s="391"/>
      <c r="HOC2905" s="391"/>
      <c r="HOD2905" s="391"/>
      <c r="HOE2905" s="391"/>
      <c r="HOF2905" s="391"/>
      <c r="HOG2905" s="391"/>
      <c r="HOH2905" s="391"/>
      <c r="HOI2905" s="391"/>
      <c r="HOJ2905" s="391"/>
      <c r="HOK2905" s="391"/>
      <c r="HOL2905" s="391"/>
      <c r="HOM2905" s="391"/>
      <c r="HON2905" s="391"/>
      <c r="HOO2905" s="391"/>
      <c r="HOP2905" s="391"/>
      <c r="HOQ2905" s="391"/>
      <c r="HOR2905" s="391"/>
      <c r="HOS2905" s="391"/>
      <c r="HOT2905" s="391"/>
      <c r="HOU2905" s="391"/>
      <c r="HOV2905" s="391"/>
      <c r="HOW2905" s="391"/>
      <c r="HOX2905" s="391"/>
      <c r="HOY2905" s="391"/>
      <c r="HOZ2905" s="391"/>
      <c r="HPA2905" s="391"/>
      <c r="HPB2905" s="391"/>
      <c r="HPC2905" s="391"/>
      <c r="HPD2905" s="391"/>
      <c r="HPE2905" s="391"/>
      <c r="HPF2905" s="391"/>
      <c r="HPG2905" s="391"/>
      <c r="HPH2905" s="391"/>
      <c r="HPI2905" s="391"/>
      <c r="HPJ2905" s="391"/>
      <c r="HPK2905" s="391"/>
      <c r="HPL2905" s="391"/>
      <c r="HPM2905" s="391"/>
      <c r="HPN2905" s="391"/>
      <c r="HPO2905" s="391"/>
      <c r="HPP2905" s="391"/>
      <c r="HPQ2905" s="391"/>
      <c r="HPR2905" s="391"/>
      <c r="HPS2905" s="391"/>
      <c r="HPT2905" s="391"/>
      <c r="HPU2905" s="391"/>
      <c r="HPV2905" s="391"/>
      <c r="HPW2905" s="391"/>
      <c r="HPX2905" s="391"/>
      <c r="HPY2905" s="391"/>
      <c r="HPZ2905" s="391"/>
      <c r="HQA2905" s="391"/>
      <c r="HQB2905" s="391"/>
      <c r="HQC2905" s="391"/>
      <c r="HQD2905" s="391"/>
      <c r="HQE2905" s="391"/>
      <c r="HQF2905" s="391"/>
      <c r="HQG2905" s="391"/>
      <c r="HQH2905" s="391"/>
      <c r="HQI2905" s="391"/>
      <c r="HQJ2905" s="391"/>
      <c r="HQK2905" s="391"/>
      <c r="HQL2905" s="391"/>
      <c r="HQM2905" s="391"/>
      <c r="HQN2905" s="391"/>
      <c r="HQO2905" s="391"/>
      <c r="HQP2905" s="391"/>
      <c r="HQQ2905" s="391"/>
      <c r="HQR2905" s="391"/>
      <c r="HQS2905" s="391"/>
      <c r="HQT2905" s="391"/>
      <c r="HQU2905" s="391"/>
      <c r="HQV2905" s="391"/>
      <c r="HQW2905" s="391"/>
      <c r="HQX2905" s="391"/>
      <c r="HQY2905" s="391"/>
      <c r="HQZ2905" s="391"/>
      <c r="HRA2905" s="391"/>
      <c r="HRB2905" s="391"/>
      <c r="HRC2905" s="391"/>
      <c r="HRD2905" s="391"/>
      <c r="HRE2905" s="391"/>
      <c r="HRF2905" s="391"/>
      <c r="HRG2905" s="391"/>
      <c r="HRH2905" s="391"/>
      <c r="HRI2905" s="391"/>
      <c r="HRJ2905" s="391"/>
      <c r="HRK2905" s="391"/>
      <c r="HRL2905" s="391"/>
      <c r="HRM2905" s="391"/>
      <c r="HRN2905" s="391"/>
      <c r="HRO2905" s="391"/>
      <c r="HRP2905" s="391"/>
      <c r="HRQ2905" s="391"/>
      <c r="HRR2905" s="391"/>
      <c r="HRS2905" s="391"/>
      <c r="HRT2905" s="391"/>
      <c r="HRU2905" s="391"/>
      <c r="HRV2905" s="391"/>
      <c r="HRW2905" s="391"/>
      <c r="HRX2905" s="391"/>
      <c r="HRY2905" s="391"/>
      <c r="HRZ2905" s="391"/>
      <c r="HSA2905" s="391"/>
      <c r="HSB2905" s="391"/>
      <c r="HSC2905" s="391"/>
      <c r="HSD2905" s="391"/>
      <c r="HSE2905" s="391"/>
      <c r="HSF2905" s="391"/>
      <c r="HSG2905" s="391"/>
      <c r="HSH2905" s="391"/>
      <c r="HSI2905" s="391"/>
      <c r="HSJ2905" s="391"/>
      <c r="HSK2905" s="391"/>
      <c r="HSL2905" s="391"/>
      <c r="HSM2905" s="391"/>
      <c r="HSN2905" s="391"/>
      <c r="HSO2905" s="391"/>
      <c r="HSP2905" s="391"/>
      <c r="HSQ2905" s="391"/>
      <c r="HSR2905" s="391"/>
      <c r="HSS2905" s="391"/>
      <c r="HST2905" s="391"/>
      <c r="HSU2905" s="391"/>
      <c r="HSV2905" s="391"/>
      <c r="HSW2905" s="391"/>
      <c r="HSX2905" s="391"/>
      <c r="HSY2905" s="391"/>
      <c r="HSZ2905" s="391"/>
      <c r="HTA2905" s="391"/>
      <c r="HTB2905" s="391"/>
      <c r="HTC2905" s="391"/>
      <c r="HTD2905" s="391"/>
      <c r="HTE2905" s="391"/>
      <c r="HTF2905" s="391"/>
      <c r="HTG2905" s="391"/>
      <c r="HTH2905" s="391"/>
      <c r="HTI2905" s="391"/>
      <c r="HTJ2905" s="391"/>
      <c r="HTK2905" s="391"/>
      <c r="HTL2905" s="391"/>
      <c r="HTM2905" s="391"/>
      <c r="HTN2905" s="391"/>
      <c r="HTO2905" s="391"/>
      <c r="HTP2905" s="391"/>
      <c r="HTQ2905" s="391"/>
      <c r="HTR2905" s="391"/>
      <c r="HTS2905" s="391"/>
      <c r="HTT2905" s="391"/>
      <c r="HTU2905" s="391"/>
      <c r="HTV2905" s="391"/>
      <c r="HTW2905" s="391"/>
      <c r="HTX2905" s="391"/>
      <c r="HTY2905" s="391"/>
      <c r="HTZ2905" s="391"/>
      <c r="HUA2905" s="391"/>
      <c r="HUB2905" s="391"/>
      <c r="HUC2905" s="391"/>
      <c r="HUD2905" s="391"/>
      <c r="HUE2905" s="391"/>
      <c r="HUF2905" s="391"/>
      <c r="HUG2905" s="391"/>
      <c r="HUH2905" s="391"/>
      <c r="HUI2905" s="391"/>
      <c r="HUJ2905" s="391"/>
      <c r="HUK2905" s="391"/>
      <c r="HUL2905" s="391"/>
      <c r="HUM2905" s="391"/>
      <c r="HUN2905" s="391"/>
      <c r="HUO2905" s="391"/>
      <c r="HUP2905" s="391"/>
      <c r="HUQ2905" s="391"/>
      <c r="HUR2905" s="391"/>
      <c r="HUS2905" s="391"/>
      <c r="HUT2905" s="391"/>
      <c r="HUU2905" s="391"/>
      <c r="HUV2905" s="391"/>
      <c r="HUW2905" s="391"/>
      <c r="HUX2905" s="391"/>
      <c r="HUY2905" s="391"/>
      <c r="HUZ2905" s="391"/>
      <c r="HVA2905" s="391"/>
      <c r="HVB2905" s="391"/>
      <c r="HVC2905" s="391"/>
      <c r="HVD2905" s="391"/>
      <c r="HVE2905" s="391"/>
      <c r="HVF2905" s="391"/>
      <c r="HVG2905" s="391"/>
      <c r="HVH2905" s="391"/>
      <c r="HVI2905" s="391"/>
      <c r="HVJ2905" s="391"/>
      <c r="HVK2905" s="391"/>
      <c r="HVL2905" s="391"/>
      <c r="HVM2905" s="391"/>
      <c r="HVN2905" s="391"/>
      <c r="HVO2905" s="391"/>
      <c r="HVP2905" s="391"/>
      <c r="HVQ2905" s="391"/>
      <c r="HVR2905" s="391"/>
      <c r="HVS2905" s="391"/>
      <c r="HVT2905" s="391"/>
      <c r="HVU2905" s="391"/>
      <c r="HVV2905" s="391"/>
      <c r="HVW2905" s="391"/>
      <c r="HVX2905" s="391"/>
      <c r="HVY2905" s="391"/>
      <c r="HVZ2905" s="391"/>
      <c r="HWA2905" s="391"/>
      <c r="HWB2905" s="391"/>
      <c r="HWC2905" s="391"/>
      <c r="HWD2905" s="391"/>
      <c r="HWE2905" s="391"/>
      <c r="HWF2905" s="391"/>
      <c r="HWG2905" s="391"/>
      <c r="HWH2905" s="391"/>
      <c r="HWI2905" s="391"/>
      <c r="HWJ2905" s="391"/>
      <c r="HWK2905" s="391"/>
      <c r="HWL2905" s="391"/>
      <c r="HWM2905" s="391"/>
      <c r="HWN2905" s="391"/>
      <c r="HWO2905" s="391"/>
      <c r="HWP2905" s="391"/>
      <c r="HWQ2905" s="391"/>
      <c r="HWR2905" s="391"/>
      <c r="HWS2905" s="391"/>
      <c r="HWT2905" s="391"/>
      <c r="HWU2905" s="391"/>
      <c r="HWV2905" s="391"/>
      <c r="HWW2905" s="391"/>
      <c r="HWX2905" s="391"/>
      <c r="HWY2905" s="391"/>
      <c r="HWZ2905" s="391"/>
      <c r="HXA2905" s="391"/>
      <c r="HXB2905" s="391"/>
      <c r="HXC2905" s="391"/>
      <c r="HXD2905" s="391"/>
      <c r="HXE2905" s="391"/>
      <c r="HXF2905" s="391"/>
      <c r="HXG2905" s="391"/>
      <c r="HXH2905" s="391"/>
      <c r="HXI2905" s="391"/>
      <c r="HXJ2905" s="391"/>
      <c r="HXK2905" s="391"/>
      <c r="HXL2905" s="391"/>
      <c r="HXM2905" s="391"/>
      <c r="HXN2905" s="391"/>
      <c r="HXO2905" s="391"/>
      <c r="HXP2905" s="391"/>
      <c r="HXQ2905" s="391"/>
      <c r="HXR2905" s="391"/>
      <c r="HXS2905" s="391"/>
      <c r="HXT2905" s="391"/>
      <c r="HXU2905" s="391"/>
      <c r="HXV2905" s="391"/>
      <c r="HXW2905" s="391"/>
      <c r="HXX2905" s="391"/>
      <c r="HXY2905" s="391"/>
      <c r="HXZ2905" s="391"/>
      <c r="HYA2905" s="391"/>
      <c r="HYB2905" s="391"/>
      <c r="HYC2905" s="391"/>
      <c r="HYD2905" s="391"/>
      <c r="HYE2905" s="391"/>
      <c r="HYF2905" s="391"/>
      <c r="HYG2905" s="391"/>
      <c r="HYH2905" s="391"/>
      <c r="HYI2905" s="391"/>
      <c r="HYJ2905" s="391"/>
      <c r="HYK2905" s="391"/>
      <c r="HYL2905" s="391"/>
      <c r="HYM2905" s="391"/>
      <c r="HYN2905" s="391"/>
      <c r="HYO2905" s="391"/>
      <c r="HYP2905" s="391"/>
      <c r="HYQ2905" s="391"/>
      <c r="HYR2905" s="391"/>
      <c r="HYS2905" s="391"/>
      <c r="HYT2905" s="391"/>
      <c r="HYU2905" s="391"/>
      <c r="HYV2905" s="391"/>
      <c r="HYW2905" s="391"/>
      <c r="HYX2905" s="391"/>
      <c r="HYY2905" s="391"/>
      <c r="HYZ2905" s="391"/>
      <c r="HZA2905" s="391"/>
      <c r="HZB2905" s="391"/>
      <c r="HZC2905" s="391"/>
      <c r="HZD2905" s="391"/>
      <c r="HZE2905" s="391"/>
      <c r="HZF2905" s="391"/>
      <c r="HZG2905" s="391"/>
      <c r="HZH2905" s="391"/>
      <c r="HZI2905" s="391"/>
      <c r="HZJ2905" s="391"/>
      <c r="HZK2905" s="391"/>
      <c r="HZL2905" s="391"/>
      <c r="HZM2905" s="391"/>
      <c r="HZN2905" s="391"/>
      <c r="HZO2905" s="391"/>
      <c r="HZP2905" s="391"/>
      <c r="HZQ2905" s="391"/>
      <c r="HZR2905" s="391"/>
      <c r="HZS2905" s="391"/>
      <c r="HZT2905" s="391"/>
      <c r="HZU2905" s="391"/>
      <c r="HZV2905" s="391"/>
      <c r="HZW2905" s="391"/>
      <c r="HZX2905" s="391"/>
      <c r="HZY2905" s="391"/>
      <c r="HZZ2905" s="391"/>
      <c r="IAA2905" s="391"/>
      <c r="IAB2905" s="391"/>
      <c r="IAC2905" s="391"/>
      <c r="IAD2905" s="391"/>
      <c r="IAE2905" s="391"/>
      <c r="IAF2905" s="391"/>
      <c r="IAG2905" s="391"/>
      <c r="IAH2905" s="391"/>
      <c r="IAI2905" s="391"/>
      <c r="IAJ2905" s="391"/>
      <c r="IAK2905" s="391"/>
      <c r="IAL2905" s="391"/>
      <c r="IAM2905" s="391"/>
      <c r="IAN2905" s="391"/>
      <c r="IAO2905" s="391"/>
      <c r="IAP2905" s="391"/>
      <c r="IAQ2905" s="391"/>
      <c r="IAR2905" s="391"/>
      <c r="IAS2905" s="391"/>
      <c r="IAT2905" s="391"/>
      <c r="IAU2905" s="391"/>
      <c r="IAV2905" s="391"/>
      <c r="IAW2905" s="391"/>
      <c r="IAX2905" s="391"/>
      <c r="IAY2905" s="391"/>
      <c r="IAZ2905" s="391"/>
      <c r="IBA2905" s="391"/>
      <c r="IBB2905" s="391"/>
      <c r="IBC2905" s="391"/>
      <c r="IBD2905" s="391"/>
      <c r="IBE2905" s="391"/>
      <c r="IBF2905" s="391"/>
      <c r="IBG2905" s="391"/>
      <c r="IBH2905" s="391"/>
      <c r="IBI2905" s="391"/>
      <c r="IBJ2905" s="391"/>
      <c r="IBK2905" s="391"/>
      <c r="IBL2905" s="391"/>
      <c r="IBM2905" s="391"/>
      <c r="IBN2905" s="391"/>
      <c r="IBO2905" s="391"/>
      <c r="IBP2905" s="391"/>
      <c r="IBQ2905" s="391"/>
      <c r="IBR2905" s="391"/>
      <c r="IBS2905" s="391"/>
      <c r="IBT2905" s="391"/>
      <c r="IBU2905" s="391"/>
      <c r="IBV2905" s="391"/>
      <c r="IBW2905" s="391"/>
      <c r="IBX2905" s="391"/>
      <c r="IBY2905" s="391"/>
      <c r="IBZ2905" s="391"/>
      <c r="ICA2905" s="391"/>
      <c r="ICB2905" s="391"/>
      <c r="ICC2905" s="391"/>
      <c r="ICD2905" s="391"/>
      <c r="ICE2905" s="391"/>
      <c r="ICF2905" s="391"/>
      <c r="ICG2905" s="391"/>
      <c r="ICH2905" s="391"/>
      <c r="ICI2905" s="391"/>
      <c r="ICJ2905" s="391"/>
      <c r="ICK2905" s="391"/>
      <c r="ICL2905" s="391"/>
      <c r="ICM2905" s="391"/>
      <c r="ICN2905" s="391"/>
      <c r="ICO2905" s="391"/>
      <c r="ICP2905" s="391"/>
      <c r="ICQ2905" s="391"/>
      <c r="ICR2905" s="391"/>
      <c r="ICS2905" s="391"/>
      <c r="ICT2905" s="391"/>
      <c r="ICU2905" s="391"/>
      <c r="ICV2905" s="391"/>
      <c r="ICW2905" s="391"/>
      <c r="ICX2905" s="391"/>
      <c r="ICY2905" s="391"/>
      <c r="ICZ2905" s="391"/>
      <c r="IDA2905" s="391"/>
      <c r="IDB2905" s="391"/>
      <c r="IDC2905" s="391"/>
      <c r="IDD2905" s="391"/>
      <c r="IDE2905" s="391"/>
      <c r="IDF2905" s="391"/>
      <c r="IDG2905" s="391"/>
      <c r="IDH2905" s="391"/>
      <c r="IDI2905" s="391"/>
      <c r="IDJ2905" s="391"/>
      <c r="IDK2905" s="391"/>
      <c r="IDL2905" s="391"/>
      <c r="IDM2905" s="391"/>
      <c r="IDN2905" s="391"/>
      <c r="IDO2905" s="391"/>
      <c r="IDP2905" s="391"/>
      <c r="IDQ2905" s="391"/>
      <c r="IDR2905" s="391"/>
      <c r="IDS2905" s="391"/>
      <c r="IDT2905" s="391"/>
      <c r="IDU2905" s="391"/>
      <c r="IDV2905" s="391"/>
      <c r="IDW2905" s="391"/>
      <c r="IDX2905" s="391"/>
      <c r="IDY2905" s="391"/>
      <c r="IDZ2905" s="391"/>
      <c r="IEA2905" s="391"/>
      <c r="IEB2905" s="391"/>
      <c r="IEC2905" s="391"/>
      <c r="IED2905" s="391"/>
      <c r="IEE2905" s="391"/>
      <c r="IEF2905" s="391"/>
      <c r="IEG2905" s="391"/>
      <c r="IEH2905" s="391"/>
      <c r="IEI2905" s="391"/>
      <c r="IEJ2905" s="391"/>
      <c r="IEK2905" s="391"/>
      <c r="IEL2905" s="391"/>
      <c r="IEM2905" s="391"/>
      <c r="IEN2905" s="391"/>
      <c r="IEO2905" s="391"/>
      <c r="IEP2905" s="391"/>
      <c r="IEQ2905" s="391"/>
      <c r="IER2905" s="391"/>
      <c r="IES2905" s="391"/>
      <c r="IET2905" s="391"/>
      <c r="IEU2905" s="391"/>
      <c r="IEV2905" s="391"/>
      <c r="IEW2905" s="391"/>
      <c r="IEX2905" s="391"/>
      <c r="IEY2905" s="391"/>
      <c r="IEZ2905" s="391"/>
      <c r="IFA2905" s="391"/>
      <c r="IFB2905" s="391"/>
      <c r="IFC2905" s="391"/>
      <c r="IFD2905" s="391"/>
      <c r="IFE2905" s="391"/>
      <c r="IFF2905" s="391"/>
      <c r="IFG2905" s="391"/>
      <c r="IFH2905" s="391"/>
      <c r="IFI2905" s="391"/>
      <c r="IFJ2905" s="391"/>
      <c r="IFK2905" s="391"/>
      <c r="IFL2905" s="391"/>
      <c r="IFM2905" s="391"/>
      <c r="IFN2905" s="391"/>
      <c r="IFO2905" s="391"/>
      <c r="IFP2905" s="391"/>
      <c r="IFQ2905" s="391"/>
      <c r="IFR2905" s="391"/>
      <c r="IFS2905" s="391"/>
      <c r="IFT2905" s="391"/>
      <c r="IFU2905" s="391"/>
      <c r="IFV2905" s="391"/>
      <c r="IFW2905" s="391"/>
      <c r="IFX2905" s="391"/>
      <c r="IFY2905" s="391"/>
      <c r="IFZ2905" s="391"/>
      <c r="IGA2905" s="391"/>
      <c r="IGB2905" s="391"/>
      <c r="IGC2905" s="391"/>
      <c r="IGD2905" s="391"/>
      <c r="IGE2905" s="391"/>
      <c r="IGF2905" s="391"/>
      <c r="IGG2905" s="391"/>
      <c r="IGH2905" s="391"/>
      <c r="IGI2905" s="391"/>
      <c r="IGJ2905" s="391"/>
      <c r="IGK2905" s="391"/>
      <c r="IGL2905" s="391"/>
      <c r="IGM2905" s="391"/>
      <c r="IGN2905" s="391"/>
      <c r="IGO2905" s="391"/>
      <c r="IGP2905" s="391"/>
      <c r="IGQ2905" s="391"/>
      <c r="IGR2905" s="391"/>
      <c r="IGS2905" s="391"/>
      <c r="IGT2905" s="391"/>
      <c r="IGU2905" s="391"/>
      <c r="IGV2905" s="391"/>
      <c r="IGW2905" s="391"/>
      <c r="IGX2905" s="391"/>
      <c r="IGY2905" s="391"/>
      <c r="IGZ2905" s="391"/>
      <c r="IHA2905" s="391"/>
      <c r="IHB2905" s="391"/>
      <c r="IHC2905" s="391"/>
      <c r="IHD2905" s="391"/>
      <c r="IHE2905" s="391"/>
      <c r="IHF2905" s="391"/>
      <c r="IHG2905" s="391"/>
      <c r="IHH2905" s="391"/>
      <c r="IHI2905" s="391"/>
      <c r="IHJ2905" s="391"/>
      <c r="IHK2905" s="391"/>
      <c r="IHL2905" s="391"/>
      <c r="IHM2905" s="391"/>
      <c r="IHN2905" s="391"/>
      <c r="IHO2905" s="391"/>
      <c r="IHP2905" s="391"/>
      <c r="IHQ2905" s="391"/>
      <c r="IHR2905" s="391"/>
      <c r="IHS2905" s="391"/>
      <c r="IHT2905" s="391"/>
      <c r="IHU2905" s="391"/>
      <c r="IHV2905" s="391"/>
      <c r="IHW2905" s="391"/>
      <c r="IHX2905" s="391"/>
      <c r="IHY2905" s="391"/>
      <c r="IHZ2905" s="391"/>
      <c r="IIA2905" s="391"/>
      <c r="IIB2905" s="391"/>
      <c r="IIC2905" s="391"/>
      <c r="IID2905" s="391"/>
      <c r="IIE2905" s="391"/>
      <c r="IIF2905" s="391"/>
      <c r="IIG2905" s="391"/>
      <c r="IIH2905" s="391"/>
      <c r="III2905" s="391"/>
      <c r="IIJ2905" s="391"/>
      <c r="IIK2905" s="391"/>
      <c r="IIL2905" s="391"/>
      <c r="IIM2905" s="391"/>
      <c r="IIN2905" s="391"/>
      <c r="IIO2905" s="391"/>
      <c r="IIP2905" s="391"/>
      <c r="IIQ2905" s="391"/>
      <c r="IIR2905" s="391"/>
      <c r="IIS2905" s="391"/>
      <c r="IIT2905" s="391"/>
      <c r="IIU2905" s="391"/>
      <c r="IIV2905" s="391"/>
      <c r="IIW2905" s="391"/>
      <c r="IIX2905" s="391"/>
      <c r="IIY2905" s="391"/>
      <c r="IIZ2905" s="391"/>
      <c r="IJA2905" s="391"/>
      <c r="IJB2905" s="391"/>
      <c r="IJC2905" s="391"/>
      <c r="IJD2905" s="391"/>
      <c r="IJE2905" s="391"/>
      <c r="IJF2905" s="391"/>
      <c r="IJG2905" s="391"/>
      <c r="IJH2905" s="391"/>
      <c r="IJI2905" s="391"/>
      <c r="IJJ2905" s="391"/>
      <c r="IJK2905" s="391"/>
      <c r="IJL2905" s="391"/>
      <c r="IJM2905" s="391"/>
      <c r="IJN2905" s="391"/>
      <c r="IJO2905" s="391"/>
      <c r="IJP2905" s="391"/>
      <c r="IJQ2905" s="391"/>
      <c r="IJR2905" s="391"/>
      <c r="IJS2905" s="391"/>
      <c r="IJT2905" s="391"/>
      <c r="IJU2905" s="391"/>
      <c r="IJV2905" s="391"/>
      <c r="IJW2905" s="391"/>
      <c r="IJX2905" s="391"/>
      <c r="IJY2905" s="391"/>
      <c r="IJZ2905" s="391"/>
      <c r="IKA2905" s="391"/>
      <c r="IKB2905" s="391"/>
      <c r="IKC2905" s="391"/>
      <c r="IKD2905" s="391"/>
      <c r="IKE2905" s="391"/>
      <c r="IKF2905" s="391"/>
      <c r="IKG2905" s="391"/>
      <c r="IKH2905" s="391"/>
      <c r="IKI2905" s="391"/>
      <c r="IKJ2905" s="391"/>
      <c r="IKK2905" s="391"/>
      <c r="IKL2905" s="391"/>
      <c r="IKM2905" s="391"/>
      <c r="IKN2905" s="391"/>
      <c r="IKO2905" s="391"/>
      <c r="IKP2905" s="391"/>
      <c r="IKQ2905" s="391"/>
      <c r="IKR2905" s="391"/>
      <c r="IKS2905" s="391"/>
      <c r="IKT2905" s="391"/>
      <c r="IKU2905" s="391"/>
      <c r="IKV2905" s="391"/>
      <c r="IKW2905" s="391"/>
      <c r="IKX2905" s="391"/>
      <c r="IKY2905" s="391"/>
      <c r="IKZ2905" s="391"/>
      <c r="ILA2905" s="391"/>
      <c r="ILB2905" s="391"/>
      <c r="ILC2905" s="391"/>
      <c r="ILD2905" s="391"/>
      <c r="ILE2905" s="391"/>
      <c r="ILF2905" s="391"/>
      <c r="ILG2905" s="391"/>
      <c r="ILH2905" s="391"/>
      <c r="ILI2905" s="391"/>
      <c r="ILJ2905" s="391"/>
      <c r="ILK2905" s="391"/>
      <c r="ILL2905" s="391"/>
      <c r="ILM2905" s="391"/>
      <c r="ILN2905" s="391"/>
      <c r="ILO2905" s="391"/>
      <c r="ILP2905" s="391"/>
      <c r="ILQ2905" s="391"/>
      <c r="ILR2905" s="391"/>
      <c r="ILS2905" s="391"/>
      <c r="ILT2905" s="391"/>
      <c r="ILU2905" s="391"/>
      <c r="ILV2905" s="391"/>
      <c r="ILW2905" s="391"/>
      <c r="ILX2905" s="391"/>
      <c r="ILY2905" s="391"/>
      <c r="ILZ2905" s="391"/>
      <c r="IMA2905" s="391"/>
      <c r="IMB2905" s="391"/>
      <c r="IMC2905" s="391"/>
      <c r="IMD2905" s="391"/>
      <c r="IME2905" s="391"/>
      <c r="IMF2905" s="391"/>
      <c r="IMG2905" s="391"/>
      <c r="IMH2905" s="391"/>
      <c r="IMI2905" s="391"/>
      <c r="IMJ2905" s="391"/>
      <c r="IMK2905" s="391"/>
      <c r="IML2905" s="391"/>
      <c r="IMM2905" s="391"/>
      <c r="IMN2905" s="391"/>
      <c r="IMO2905" s="391"/>
      <c r="IMP2905" s="391"/>
      <c r="IMQ2905" s="391"/>
      <c r="IMR2905" s="391"/>
      <c r="IMS2905" s="391"/>
      <c r="IMT2905" s="391"/>
      <c r="IMU2905" s="391"/>
      <c r="IMV2905" s="391"/>
      <c r="IMW2905" s="391"/>
      <c r="IMX2905" s="391"/>
      <c r="IMY2905" s="391"/>
      <c r="IMZ2905" s="391"/>
      <c r="INA2905" s="391"/>
      <c r="INB2905" s="391"/>
      <c r="INC2905" s="391"/>
      <c r="IND2905" s="391"/>
      <c r="INE2905" s="391"/>
      <c r="INF2905" s="391"/>
      <c r="ING2905" s="391"/>
      <c r="INH2905" s="391"/>
      <c r="INI2905" s="391"/>
      <c r="INJ2905" s="391"/>
      <c r="INK2905" s="391"/>
      <c r="INL2905" s="391"/>
      <c r="INM2905" s="391"/>
      <c r="INN2905" s="391"/>
      <c r="INO2905" s="391"/>
      <c r="INP2905" s="391"/>
      <c r="INQ2905" s="391"/>
      <c r="INR2905" s="391"/>
      <c r="INS2905" s="391"/>
      <c r="INT2905" s="391"/>
      <c r="INU2905" s="391"/>
      <c r="INV2905" s="391"/>
      <c r="INW2905" s="391"/>
      <c r="INX2905" s="391"/>
      <c r="INY2905" s="391"/>
      <c r="INZ2905" s="391"/>
      <c r="IOA2905" s="391"/>
      <c r="IOB2905" s="391"/>
      <c r="IOC2905" s="391"/>
      <c r="IOD2905" s="391"/>
      <c r="IOE2905" s="391"/>
      <c r="IOF2905" s="391"/>
      <c r="IOG2905" s="391"/>
      <c r="IOH2905" s="391"/>
      <c r="IOI2905" s="391"/>
      <c r="IOJ2905" s="391"/>
      <c r="IOK2905" s="391"/>
      <c r="IOL2905" s="391"/>
      <c r="IOM2905" s="391"/>
      <c r="ION2905" s="391"/>
      <c r="IOO2905" s="391"/>
      <c r="IOP2905" s="391"/>
      <c r="IOQ2905" s="391"/>
      <c r="IOR2905" s="391"/>
      <c r="IOS2905" s="391"/>
      <c r="IOT2905" s="391"/>
      <c r="IOU2905" s="391"/>
      <c r="IOV2905" s="391"/>
      <c r="IOW2905" s="391"/>
      <c r="IOX2905" s="391"/>
      <c r="IOY2905" s="391"/>
      <c r="IOZ2905" s="391"/>
      <c r="IPA2905" s="391"/>
      <c r="IPB2905" s="391"/>
      <c r="IPC2905" s="391"/>
      <c r="IPD2905" s="391"/>
      <c r="IPE2905" s="391"/>
      <c r="IPF2905" s="391"/>
      <c r="IPG2905" s="391"/>
      <c r="IPH2905" s="391"/>
      <c r="IPI2905" s="391"/>
      <c r="IPJ2905" s="391"/>
      <c r="IPK2905" s="391"/>
      <c r="IPL2905" s="391"/>
      <c r="IPM2905" s="391"/>
      <c r="IPN2905" s="391"/>
      <c r="IPO2905" s="391"/>
      <c r="IPP2905" s="391"/>
      <c r="IPQ2905" s="391"/>
      <c r="IPR2905" s="391"/>
      <c r="IPS2905" s="391"/>
      <c r="IPT2905" s="391"/>
      <c r="IPU2905" s="391"/>
      <c r="IPV2905" s="391"/>
      <c r="IPW2905" s="391"/>
      <c r="IPX2905" s="391"/>
      <c r="IPY2905" s="391"/>
      <c r="IPZ2905" s="391"/>
      <c r="IQA2905" s="391"/>
      <c r="IQB2905" s="391"/>
      <c r="IQC2905" s="391"/>
      <c r="IQD2905" s="391"/>
      <c r="IQE2905" s="391"/>
      <c r="IQF2905" s="391"/>
      <c r="IQG2905" s="391"/>
      <c r="IQH2905" s="391"/>
      <c r="IQI2905" s="391"/>
      <c r="IQJ2905" s="391"/>
      <c r="IQK2905" s="391"/>
      <c r="IQL2905" s="391"/>
      <c r="IQM2905" s="391"/>
      <c r="IQN2905" s="391"/>
      <c r="IQO2905" s="391"/>
      <c r="IQP2905" s="391"/>
      <c r="IQQ2905" s="391"/>
      <c r="IQR2905" s="391"/>
      <c r="IQS2905" s="391"/>
      <c r="IQT2905" s="391"/>
      <c r="IQU2905" s="391"/>
      <c r="IQV2905" s="391"/>
      <c r="IQW2905" s="391"/>
      <c r="IQX2905" s="391"/>
      <c r="IQY2905" s="391"/>
      <c r="IQZ2905" s="391"/>
      <c r="IRA2905" s="391"/>
      <c r="IRB2905" s="391"/>
      <c r="IRC2905" s="391"/>
      <c r="IRD2905" s="391"/>
      <c r="IRE2905" s="391"/>
      <c r="IRF2905" s="391"/>
      <c r="IRG2905" s="391"/>
      <c r="IRH2905" s="391"/>
      <c r="IRI2905" s="391"/>
      <c r="IRJ2905" s="391"/>
      <c r="IRK2905" s="391"/>
      <c r="IRL2905" s="391"/>
      <c r="IRM2905" s="391"/>
      <c r="IRN2905" s="391"/>
      <c r="IRO2905" s="391"/>
      <c r="IRP2905" s="391"/>
      <c r="IRQ2905" s="391"/>
      <c r="IRR2905" s="391"/>
      <c r="IRS2905" s="391"/>
      <c r="IRT2905" s="391"/>
      <c r="IRU2905" s="391"/>
      <c r="IRV2905" s="391"/>
      <c r="IRW2905" s="391"/>
      <c r="IRX2905" s="391"/>
      <c r="IRY2905" s="391"/>
      <c r="IRZ2905" s="391"/>
      <c r="ISA2905" s="391"/>
      <c r="ISB2905" s="391"/>
      <c r="ISC2905" s="391"/>
      <c r="ISD2905" s="391"/>
      <c r="ISE2905" s="391"/>
      <c r="ISF2905" s="391"/>
      <c r="ISG2905" s="391"/>
      <c r="ISH2905" s="391"/>
      <c r="ISI2905" s="391"/>
      <c r="ISJ2905" s="391"/>
      <c r="ISK2905" s="391"/>
      <c r="ISL2905" s="391"/>
      <c r="ISM2905" s="391"/>
      <c r="ISN2905" s="391"/>
      <c r="ISO2905" s="391"/>
      <c r="ISP2905" s="391"/>
      <c r="ISQ2905" s="391"/>
      <c r="ISR2905" s="391"/>
      <c r="ISS2905" s="391"/>
      <c r="IST2905" s="391"/>
      <c r="ISU2905" s="391"/>
      <c r="ISV2905" s="391"/>
      <c r="ISW2905" s="391"/>
      <c r="ISX2905" s="391"/>
      <c r="ISY2905" s="391"/>
      <c r="ISZ2905" s="391"/>
      <c r="ITA2905" s="391"/>
      <c r="ITB2905" s="391"/>
      <c r="ITC2905" s="391"/>
      <c r="ITD2905" s="391"/>
      <c r="ITE2905" s="391"/>
      <c r="ITF2905" s="391"/>
      <c r="ITG2905" s="391"/>
      <c r="ITH2905" s="391"/>
      <c r="ITI2905" s="391"/>
      <c r="ITJ2905" s="391"/>
      <c r="ITK2905" s="391"/>
      <c r="ITL2905" s="391"/>
      <c r="ITM2905" s="391"/>
      <c r="ITN2905" s="391"/>
      <c r="ITO2905" s="391"/>
      <c r="ITP2905" s="391"/>
      <c r="ITQ2905" s="391"/>
      <c r="ITR2905" s="391"/>
      <c r="ITS2905" s="391"/>
      <c r="ITT2905" s="391"/>
      <c r="ITU2905" s="391"/>
      <c r="ITV2905" s="391"/>
      <c r="ITW2905" s="391"/>
      <c r="ITX2905" s="391"/>
      <c r="ITY2905" s="391"/>
      <c r="ITZ2905" s="391"/>
      <c r="IUA2905" s="391"/>
      <c r="IUB2905" s="391"/>
      <c r="IUC2905" s="391"/>
      <c r="IUD2905" s="391"/>
      <c r="IUE2905" s="391"/>
      <c r="IUF2905" s="391"/>
      <c r="IUG2905" s="391"/>
      <c r="IUH2905" s="391"/>
      <c r="IUI2905" s="391"/>
      <c r="IUJ2905" s="391"/>
      <c r="IUK2905" s="391"/>
      <c r="IUL2905" s="391"/>
      <c r="IUM2905" s="391"/>
      <c r="IUN2905" s="391"/>
      <c r="IUO2905" s="391"/>
      <c r="IUP2905" s="391"/>
      <c r="IUQ2905" s="391"/>
      <c r="IUR2905" s="391"/>
      <c r="IUS2905" s="391"/>
      <c r="IUT2905" s="391"/>
      <c r="IUU2905" s="391"/>
      <c r="IUV2905" s="391"/>
      <c r="IUW2905" s="391"/>
      <c r="IUX2905" s="391"/>
      <c r="IUY2905" s="391"/>
      <c r="IUZ2905" s="391"/>
      <c r="IVA2905" s="391"/>
      <c r="IVB2905" s="391"/>
      <c r="IVC2905" s="391"/>
      <c r="IVD2905" s="391"/>
      <c r="IVE2905" s="391"/>
      <c r="IVF2905" s="391"/>
      <c r="IVG2905" s="391"/>
      <c r="IVH2905" s="391"/>
      <c r="IVI2905" s="391"/>
      <c r="IVJ2905" s="391"/>
      <c r="IVK2905" s="391"/>
      <c r="IVL2905" s="391"/>
      <c r="IVM2905" s="391"/>
      <c r="IVN2905" s="391"/>
      <c r="IVO2905" s="391"/>
      <c r="IVP2905" s="391"/>
      <c r="IVQ2905" s="391"/>
      <c r="IVR2905" s="391"/>
      <c r="IVS2905" s="391"/>
      <c r="IVT2905" s="391"/>
      <c r="IVU2905" s="391"/>
      <c r="IVV2905" s="391"/>
      <c r="IVW2905" s="391"/>
      <c r="IVX2905" s="391"/>
      <c r="IVY2905" s="391"/>
      <c r="IVZ2905" s="391"/>
      <c r="IWA2905" s="391"/>
      <c r="IWB2905" s="391"/>
      <c r="IWC2905" s="391"/>
      <c r="IWD2905" s="391"/>
      <c r="IWE2905" s="391"/>
      <c r="IWF2905" s="391"/>
      <c r="IWG2905" s="391"/>
      <c r="IWH2905" s="391"/>
      <c r="IWI2905" s="391"/>
      <c r="IWJ2905" s="391"/>
      <c r="IWK2905" s="391"/>
      <c r="IWL2905" s="391"/>
      <c r="IWM2905" s="391"/>
      <c r="IWN2905" s="391"/>
      <c r="IWO2905" s="391"/>
      <c r="IWP2905" s="391"/>
      <c r="IWQ2905" s="391"/>
      <c r="IWR2905" s="391"/>
      <c r="IWS2905" s="391"/>
      <c r="IWT2905" s="391"/>
      <c r="IWU2905" s="391"/>
      <c r="IWV2905" s="391"/>
      <c r="IWW2905" s="391"/>
      <c r="IWX2905" s="391"/>
      <c r="IWY2905" s="391"/>
      <c r="IWZ2905" s="391"/>
      <c r="IXA2905" s="391"/>
      <c r="IXB2905" s="391"/>
      <c r="IXC2905" s="391"/>
      <c r="IXD2905" s="391"/>
      <c r="IXE2905" s="391"/>
      <c r="IXF2905" s="391"/>
      <c r="IXG2905" s="391"/>
      <c r="IXH2905" s="391"/>
      <c r="IXI2905" s="391"/>
      <c r="IXJ2905" s="391"/>
      <c r="IXK2905" s="391"/>
      <c r="IXL2905" s="391"/>
      <c r="IXM2905" s="391"/>
      <c r="IXN2905" s="391"/>
      <c r="IXO2905" s="391"/>
      <c r="IXP2905" s="391"/>
      <c r="IXQ2905" s="391"/>
      <c r="IXR2905" s="391"/>
      <c r="IXS2905" s="391"/>
      <c r="IXT2905" s="391"/>
      <c r="IXU2905" s="391"/>
      <c r="IXV2905" s="391"/>
      <c r="IXW2905" s="391"/>
      <c r="IXX2905" s="391"/>
      <c r="IXY2905" s="391"/>
      <c r="IXZ2905" s="391"/>
      <c r="IYA2905" s="391"/>
      <c r="IYB2905" s="391"/>
      <c r="IYC2905" s="391"/>
      <c r="IYD2905" s="391"/>
      <c r="IYE2905" s="391"/>
      <c r="IYF2905" s="391"/>
      <c r="IYG2905" s="391"/>
      <c r="IYH2905" s="391"/>
      <c r="IYI2905" s="391"/>
      <c r="IYJ2905" s="391"/>
      <c r="IYK2905" s="391"/>
      <c r="IYL2905" s="391"/>
      <c r="IYM2905" s="391"/>
      <c r="IYN2905" s="391"/>
      <c r="IYO2905" s="391"/>
      <c r="IYP2905" s="391"/>
      <c r="IYQ2905" s="391"/>
      <c r="IYR2905" s="391"/>
      <c r="IYS2905" s="391"/>
      <c r="IYT2905" s="391"/>
      <c r="IYU2905" s="391"/>
      <c r="IYV2905" s="391"/>
      <c r="IYW2905" s="391"/>
      <c r="IYX2905" s="391"/>
      <c r="IYY2905" s="391"/>
      <c r="IYZ2905" s="391"/>
      <c r="IZA2905" s="391"/>
      <c r="IZB2905" s="391"/>
      <c r="IZC2905" s="391"/>
      <c r="IZD2905" s="391"/>
      <c r="IZE2905" s="391"/>
      <c r="IZF2905" s="391"/>
      <c r="IZG2905" s="391"/>
      <c r="IZH2905" s="391"/>
      <c r="IZI2905" s="391"/>
      <c r="IZJ2905" s="391"/>
      <c r="IZK2905" s="391"/>
      <c r="IZL2905" s="391"/>
      <c r="IZM2905" s="391"/>
      <c r="IZN2905" s="391"/>
      <c r="IZO2905" s="391"/>
      <c r="IZP2905" s="391"/>
      <c r="IZQ2905" s="391"/>
      <c r="IZR2905" s="391"/>
      <c r="IZS2905" s="391"/>
      <c r="IZT2905" s="391"/>
      <c r="IZU2905" s="391"/>
      <c r="IZV2905" s="391"/>
      <c r="IZW2905" s="391"/>
      <c r="IZX2905" s="391"/>
      <c r="IZY2905" s="391"/>
      <c r="IZZ2905" s="391"/>
      <c r="JAA2905" s="391"/>
      <c r="JAB2905" s="391"/>
      <c r="JAC2905" s="391"/>
      <c r="JAD2905" s="391"/>
      <c r="JAE2905" s="391"/>
      <c r="JAF2905" s="391"/>
      <c r="JAG2905" s="391"/>
      <c r="JAH2905" s="391"/>
      <c r="JAI2905" s="391"/>
      <c r="JAJ2905" s="391"/>
      <c r="JAK2905" s="391"/>
      <c r="JAL2905" s="391"/>
      <c r="JAM2905" s="391"/>
      <c r="JAN2905" s="391"/>
      <c r="JAO2905" s="391"/>
      <c r="JAP2905" s="391"/>
      <c r="JAQ2905" s="391"/>
      <c r="JAR2905" s="391"/>
      <c r="JAS2905" s="391"/>
      <c r="JAT2905" s="391"/>
      <c r="JAU2905" s="391"/>
      <c r="JAV2905" s="391"/>
      <c r="JAW2905" s="391"/>
      <c r="JAX2905" s="391"/>
      <c r="JAY2905" s="391"/>
      <c r="JAZ2905" s="391"/>
      <c r="JBA2905" s="391"/>
      <c r="JBB2905" s="391"/>
      <c r="JBC2905" s="391"/>
      <c r="JBD2905" s="391"/>
      <c r="JBE2905" s="391"/>
      <c r="JBF2905" s="391"/>
      <c r="JBG2905" s="391"/>
      <c r="JBH2905" s="391"/>
      <c r="JBI2905" s="391"/>
      <c r="JBJ2905" s="391"/>
      <c r="JBK2905" s="391"/>
      <c r="JBL2905" s="391"/>
      <c r="JBM2905" s="391"/>
      <c r="JBN2905" s="391"/>
      <c r="JBO2905" s="391"/>
      <c r="JBP2905" s="391"/>
      <c r="JBQ2905" s="391"/>
      <c r="JBR2905" s="391"/>
      <c r="JBS2905" s="391"/>
      <c r="JBT2905" s="391"/>
      <c r="JBU2905" s="391"/>
      <c r="JBV2905" s="391"/>
      <c r="JBW2905" s="391"/>
      <c r="JBX2905" s="391"/>
      <c r="JBY2905" s="391"/>
      <c r="JBZ2905" s="391"/>
      <c r="JCA2905" s="391"/>
      <c r="JCB2905" s="391"/>
      <c r="JCC2905" s="391"/>
      <c r="JCD2905" s="391"/>
      <c r="JCE2905" s="391"/>
      <c r="JCF2905" s="391"/>
      <c r="JCG2905" s="391"/>
      <c r="JCH2905" s="391"/>
      <c r="JCI2905" s="391"/>
      <c r="JCJ2905" s="391"/>
      <c r="JCK2905" s="391"/>
      <c r="JCL2905" s="391"/>
      <c r="JCM2905" s="391"/>
      <c r="JCN2905" s="391"/>
      <c r="JCO2905" s="391"/>
      <c r="JCP2905" s="391"/>
      <c r="JCQ2905" s="391"/>
      <c r="JCR2905" s="391"/>
      <c r="JCS2905" s="391"/>
      <c r="JCT2905" s="391"/>
      <c r="JCU2905" s="391"/>
      <c r="JCV2905" s="391"/>
      <c r="JCW2905" s="391"/>
      <c r="JCX2905" s="391"/>
      <c r="JCY2905" s="391"/>
      <c r="JCZ2905" s="391"/>
      <c r="JDA2905" s="391"/>
      <c r="JDB2905" s="391"/>
      <c r="JDC2905" s="391"/>
      <c r="JDD2905" s="391"/>
      <c r="JDE2905" s="391"/>
      <c r="JDF2905" s="391"/>
      <c r="JDG2905" s="391"/>
      <c r="JDH2905" s="391"/>
      <c r="JDI2905" s="391"/>
      <c r="JDJ2905" s="391"/>
      <c r="JDK2905" s="391"/>
      <c r="JDL2905" s="391"/>
      <c r="JDM2905" s="391"/>
      <c r="JDN2905" s="391"/>
      <c r="JDO2905" s="391"/>
      <c r="JDP2905" s="391"/>
      <c r="JDQ2905" s="391"/>
      <c r="JDR2905" s="391"/>
      <c r="JDS2905" s="391"/>
      <c r="JDT2905" s="391"/>
      <c r="JDU2905" s="391"/>
      <c r="JDV2905" s="391"/>
      <c r="JDW2905" s="391"/>
      <c r="JDX2905" s="391"/>
      <c r="JDY2905" s="391"/>
      <c r="JDZ2905" s="391"/>
      <c r="JEA2905" s="391"/>
      <c r="JEB2905" s="391"/>
      <c r="JEC2905" s="391"/>
      <c r="JED2905" s="391"/>
      <c r="JEE2905" s="391"/>
      <c r="JEF2905" s="391"/>
      <c r="JEG2905" s="391"/>
      <c r="JEH2905" s="391"/>
      <c r="JEI2905" s="391"/>
      <c r="JEJ2905" s="391"/>
      <c r="JEK2905" s="391"/>
      <c r="JEL2905" s="391"/>
      <c r="JEM2905" s="391"/>
      <c r="JEN2905" s="391"/>
      <c r="JEO2905" s="391"/>
      <c r="JEP2905" s="391"/>
      <c r="JEQ2905" s="391"/>
      <c r="JER2905" s="391"/>
      <c r="JES2905" s="391"/>
      <c r="JET2905" s="391"/>
      <c r="JEU2905" s="391"/>
      <c r="JEV2905" s="391"/>
      <c r="JEW2905" s="391"/>
      <c r="JEX2905" s="391"/>
      <c r="JEY2905" s="391"/>
      <c r="JEZ2905" s="391"/>
      <c r="JFA2905" s="391"/>
      <c r="JFB2905" s="391"/>
      <c r="JFC2905" s="391"/>
      <c r="JFD2905" s="391"/>
      <c r="JFE2905" s="391"/>
      <c r="JFF2905" s="391"/>
      <c r="JFG2905" s="391"/>
      <c r="JFH2905" s="391"/>
      <c r="JFI2905" s="391"/>
      <c r="JFJ2905" s="391"/>
      <c r="JFK2905" s="391"/>
      <c r="JFL2905" s="391"/>
      <c r="JFM2905" s="391"/>
      <c r="JFN2905" s="391"/>
      <c r="JFO2905" s="391"/>
      <c r="JFP2905" s="391"/>
      <c r="JFQ2905" s="391"/>
      <c r="JFR2905" s="391"/>
      <c r="JFS2905" s="391"/>
      <c r="JFT2905" s="391"/>
      <c r="JFU2905" s="391"/>
      <c r="JFV2905" s="391"/>
      <c r="JFW2905" s="391"/>
      <c r="JFX2905" s="391"/>
      <c r="JFY2905" s="391"/>
      <c r="JFZ2905" s="391"/>
      <c r="JGA2905" s="391"/>
      <c r="JGB2905" s="391"/>
      <c r="JGC2905" s="391"/>
      <c r="JGD2905" s="391"/>
      <c r="JGE2905" s="391"/>
      <c r="JGF2905" s="391"/>
      <c r="JGG2905" s="391"/>
      <c r="JGH2905" s="391"/>
      <c r="JGI2905" s="391"/>
      <c r="JGJ2905" s="391"/>
      <c r="JGK2905" s="391"/>
      <c r="JGL2905" s="391"/>
      <c r="JGM2905" s="391"/>
      <c r="JGN2905" s="391"/>
      <c r="JGO2905" s="391"/>
      <c r="JGP2905" s="391"/>
      <c r="JGQ2905" s="391"/>
      <c r="JGR2905" s="391"/>
      <c r="JGS2905" s="391"/>
      <c r="JGT2905" s="391"/>
      <c r="JGU2905" s="391"/>
      <c r="JGV2905" s="391"/>
      <c r="JGW2905" s="391"/>
      <c r="JGX2905" s="391"/>
      <c r="JGY2905" s="391"/>
      <c r="JGZ2905" s="391"/>
      <c r="JHA2905" s="391"/>
      <c r="JHB2905" s="391"/>
      <c r="JHC2905" s="391"/>
      <c r="JHD2905" s="391"/>
      <c r="JHE2905" s="391"/>
      <c r="JHF2905" s="391"/>
      <c r="JHG2905" s="391"/>
      <c r="JHH2905" s="391"/>
      <c r="JHI2905" s="391"/>
      <c r="JHJ2905" s="391"/>
      <c r="JHK2905" s="391"/>
      <c r="JHL2905" s="391"/>
      <c r="JHM2905" s="391"/>
      <c r="JHN2905" s="391"/>
      <c r="JHO2905" s="391"/>
      <c r="JHP2905" s="391"/>
      <c r="JHQ2905" s="391"/>
      <c r="JHR2905" s="391"/>
      <c r="JHS2905" s="391"/>
      <c r="JHT2905" s="391"/>
      <c r="JHU2905" s="391"/>
      <c r="JHV2905" s="391"/>
      <c r="JHW2905" s="391"/>
      <c r="JHX2905" s="391"/>
      <c r="JHY2905" s="391"/>
      <c r="JHZ2905" s="391"/>
      <c r="JIA2905" s="391"/>
      <c r="JIB2905" s="391"/>
      <c r="JIC2905" s="391"/>
      <c r="JID2905" s="391"/>
      <c r="JIE2905" s="391"/>
      <c r="JIF2905" s="391"/>
      <c r="JIG2905" s="391"/>
      <c r="JIH2905" s="391"/>
      <c r="JII2905" s="391"/>
      <c r="JIJ2905" s="391"/>
      <c r="JIK2905" s="391"/>
      <c r="JIL2905" s="391"/>
      <c r="JIM2905" s="391"/>
      <c r="JIN2905" s="391"/>
      <c r="JIO2905" s="391"/>
      <c r="JIP2905" s="391"/>
      <c r="JIQ2905" s="391"/>
      <c r="JIR2905" s="391"/>
      <c r="JIS2905" s="391"/>
      <c r="JIT2905" s="391"/>
      <c r="JIU2905" s="391"/>
      <c r="JIV2905" s="391"/>
      <c r="JIW2905" s="391"/>
      <c r="JIX2905" s="391"/>
      <c r="JIY2905" s="391"/>
      <c r="JIZ2905" s="391"/>
      <c r="JJA2905" s="391"/>
      <c r="JJB2905" s="391"/>
      <c r="JJC2905" s="391"/>
      <c r="JJD2905" s="391"/>
      <c r="JJE2905" s="391"/>
      <c r="JJF2905" s="391"/>
      <c r="JJG2905" s="391"/>
      <c r="JJH2905" s="391"/>
      <c r="JJI2905" s="391"/>
      <c r="JJJ2905" s="391"/>
      <c r="JJK2905" s="391"/>
      <c r="JJL2905" s="391"/>
      <c r="JJM2905" s="391"/>
      <c r="JJN2905" s="391"/>
      <c r="JJO2905" s="391"/>
      <c r="JJP2905" s="391"/>
      <c r="JJQ2905" s="391"/>
      <c r="JJR2905" s="391"/>
      <c r="JJS2905" s="391"/>
      <c r="JJT2905" s="391"/>
      <c r="JJU2905" s="391"/>
      <c r="JJV2905" s="391"/>
      <c r="JJW2905" s="391"/>
      <c r="JJX2905" s="391"/>
      <c r="JJY2905" s="391"/>
      <c r="JJZ2905" s="391"/>
      <c r="JKA2905" s="391"/>
      <c r="JKB2905" s="391"/>
      <c r="JKC2905" s="391"/>
      <c r="JKD2905" s="391"/>
      <c r="JKE2905" s="391"/>
      <c r="JKF2905" s="391"/>
      <c r="JKG2905" s="391"/>
      <c r="JKH2905" s="391"/>
      <c r="JKI2905" s="391"/>
      <c r="JKJ2905" s="391"/>
      <c r="JKK2905" s="391"/>
      <c r="JKL2905" s="391"/>
      <c r="JKM2905" s="391"/>
      <c r="JKN2905" s="391"/>
      <c r="JKO2905" s="391"/>
      <c r="JKP2905" s="391"/>
      <c r="JKQ2905" s="391"/>
      <c r="JKR2905" s="391"/>
      <c r="JKS2905" s="391"/>
      <c r="JKT2905" s="391"/>
      <c r="JKU2905" s="391"/>
      <c r="JKV2905" s="391"/>
      <c r="JKW2905" s="391"/>
      <c r="JKX2905" s="391"/>
      <c r="JKY2905" s="391"/>
      <c r="JKZ2905" s="391"/>
      <c r="JLA2905" s="391"/>
      <c r="JLB2905" s="391"/>
      <c r="JLC2905" s="391"/>
      <c r="JLD2905" s="391"/>
      <c r="JLE2905" s="391"/>
      <c r="JLF2905" s="391"/>
      <c r="JLG2905" s="391"/>
      <c r="JLH2905" s="391"/>
      <c r="JLI2905" s="391"/>
      <c r="JLJ2905" s="391"/>
      <c r="JLK2905" s="391"/>
      <c r="JLL2905" s="391"/>
      <c r="JLM2905" s="391"/>
      <c r="JLN2905" s="391"/>
      <c r="JLO2905" s="391"/>
      <c r="JLP2905" s="391"/>
      <c r="JLQ2905" s="391"/>
      <c r="JLR2905" s="391"/>
      <c r="JLS2905" s="391"/>
      <c r="JLT2905" s="391"/>
      <c r="JLU2905" s="391"/>
      <c r="JLV2905" s="391"/>
      <c r="JLW2905" s="391"/>
      <c r="JLX2905" s="391"/>
      <c r="JLY2905" s="391"/>
      <c r="JLZ2905" s="391"/>
      <c r="JMA2905" s="391"/>
      <c r="JMB2905" s="391"/>
      <c r="JMC2905" s="391"/>
      <c r="JMD2905" s="391"/>
      <c r="JME2905" s="391"/>
      <c r="JMF2905" s="391"/>
      <c r="JMG2905" s="391"/>
      <c r="JMH2905" s="391"/>
      <c r="JMI2905" s="391"/>
      <c r="JMJ2905" s="391"/>
      <c r="JMK2905" s="391"/>
      <c r="JML2905" s="391"/>
      <c r="JMM2905" s="391"/>
      <c r="JMN2905" s="391"/>
      <c r="JMO2905" s="391"/>
      <c r="JMP2905" s="391"/>
      <c r="JMQ2905" s="391"/>
      <c r="JMR2905" s="391"/>
      <c r="JMS2905" s="391"/>
      <c r="JMT2905" s="391"/>
      <c r="JMU2905" s="391"/>
      <c r="JMV2905" s="391"/>
      <c r="JMW2905" s="391"/>
      <c r="JMX2905" s="391"/>
      <c r="JMY2905" s="391"/>
      <c r="JMZ2905" s="391"/>
      <c r="JNA2905" s="391"/>
      <c r="JNB2905" s="391"/>
      <c r="JNC2905" s="391"/>
      <c r="JND2905" s="391"/>
      <c r="JNE2905" s="391"/>
      <c r="JNF2905" s="391"/>
      <c r="JNG2905" s="391"/>
      <c r="JNH2905" s="391"/>
      <c r="JNI2905" s="391"/>
      <c r="JNJ2905" s="391"/>
      <c r="JNK2905" s="391"/>
      <c r="JNL2905" s="391"/>
      <c r="JNM2905" s="391"/>
      <c r="JNN2905" s="391"/>
      <c r="JNO2905" s="391"/>
      <c r="JNP2905" s="391"/>
      <c r="JNQ2905" s="391"/>
      <c r="JNR2905" s="391"/>
      <c r="JNS2905" s="391"/>
      <c r="JNT2905" s="391"/>
      <c r="JNU2905" s="391"/>
      <c r="JNV2905" s="391"/>
      <c r="JNW2905" s="391"/>
      <c r="JNX2905" s="391"/>
      <c r="JNY2905" s="391"/>
      <c r="JNZ2905" s="391"/>
      <c r="JOA2905" s="391"/>
      <c r="JOB2905" s="391"/>
      <c r="JOC2905" s="391"/>
      <c r="JOD2905" s="391"/>
      <c r="JOE2905" s="391"/>
      <c r="JOF2905" s="391"/>
      <c r="JOG2905" s="391"/>
      <c r="JOH2905" s="391"/>
      <c r="JOI2905" s="391"/>
      <c r="JOJ2905" s="391"/>
      <c r="JOK2905" s="391"/>
      <c r="JOL2905" s="391"/>
      <c r="JOM2905" s="391"/>
      <c r="JON2905" s="391"/>
      <c r="JOO2905" s="391"/>
      <c r="JOP2905" s="391"/>
      <c r="JOQ2905" s="391"/>
      <c r="JOR2905" s="391"/>
      <c r="JOS2905" s="391"/>
      <c r="JOT2905" s="391"/>
      <c r="JOU2905" s="391"/>
      <c r="JOV2905" s="391"/>
      <c r="JOW2905" s="391"/>
      <c r="JOX2905" s="391"/>
      <c r="JOY2905" s="391"/>
      <c r="JOZ2905" s="391"/>
      <c r="JPA2905" s="391"/>
      <c r="JPB2905" s="391"/>
      <c r="JPC2905" s="391"/>
      <c r="JPD2905" s="391"/>
      <c r="JPE2905" s="391"/>
      <c r="JPF2905" s="391"/>
      <c r="JPG2905" s="391"/>
      <c r="JPH2905" s="391"/>
      <c r="JPI2905" s="391"/>
      <c r="JPJ2905" s="391"/>
      <c r="JPK2905" s="391"/>
      <c r="JPL2905" s="391"/>
      <c r="JPM2905" s="391"/>
      <c r="JPN2905" s="391"/>
      <c r="JPO2905" s="391"/>
      <c r="JPP2905" s="391"/>
      <c r="JPQ2905" s="391"/>
      <c r="JPR2905" s="391"/>
      <c r="JPS2905" s="391"/>
      <c r="JPT2905" s="391"/>
      <c r="JPU2905" s="391"/>
      <c r="JPV2905" s="391"/>
      <c r="JPW2905" s="391"/>
      <c r="JPX2905" s="391"/>
      <c r="JPY2905" s="391"/>
      <c r="JPZ2905" s="391"/>
      <c r="JQA2905" s="391"/>
      <c r="JQB2905" s="391"/>
      <c r="JQC2905" s="391"/>
      <c r="JQD2905" s="391"/>
      <c r="JQE2905" s="391"/>
      <c r="JQF2905" s="391"/>
      <c r="JQG2905" s="391"/>
      <c r="JQH2905" s="391"/>
      <c r="JQI2905" s="391"/>
      <c r="JQJ2905" s="391"/>
      <c r="JQK2905" s="391"/>
      <c r="JQL2905" s="391"/>
      <c r="JQM2905" s="391"/>
      <c r="JQN2905" s="391"/>
      <c r="JQO2905" s="391"/>
      <c r="JQP2905" s="391"/>
      <c r="JQQ2905" s="391"/>
      <c r="JQR2905" s="391"/>
      <c r="JQS2905" s="391"/>
      <c r="JQT2905" s="391"/>
      <c r="JQU2905" s="391"/>
      <c r="JQV2905" s="391"/>
      <c r="JQW2905" s="391"/>
      <c r="JQX2905" s="391"/>
      <c r="JQY2905" s="391"/>
      <c r="JQZ2905" s="391"/>
      <c r="JRA2905" s="391"/>
      <c r="JRB2905" s="391"/>
      <c r="JRC2905" s="391"/>
      <c r="JRD2905" s="391"/>
      <c r="JRE2905" s="391"/>
      <c r="JRF2905" s="391"/>
      <c r="JRG2905" s="391"/>
      <c r="JRH2905" s="391"/>
      <c r="JRI2905" s="391"/>
      <c r="JRJ2905" s="391"/>
      <c r="JRK2905" s="391"/>
      <c r="JRL2905" s="391"/>
      <c r="JRM2905" s="391"/>
      <c r="JRN2905" s="391"/>
      <c r="JRO2905" s="391"/>
      <c r="JRP2905" s="391"/>
      <c r="JRQ2905" s="391"/>
      <c r="JRR2905" s="391"/>
      <c r="JRS2905" s="391"/>
      <c r="JRT2905" s="391"/>
      <c r="JRU2905" s="391"/>
      <c r="JRV2905" s="391"/>
      <c r="JRW2905" s="391"/>
      <c r="JRX2905" s="391"/>
      <c r="JRY2905" s="391"/>
      <c r="JRZ2905" s="391"/>
      <c r="JSA2905" s="391"/>
      <c r="JSB2905" s="391"/>
      <c r="JSC2905" s="391"/>
      <c r="JSD2905" s="391"/>
      <c r="JSE2905" s="391"/>
      <c r="JSF2905" s="391"/>
      <c r="JSG2905" s="391"/>
      <c r="JSH2905" s="391"/>
      <c r="JSI2905" s="391"/>
      <c r="JSJ2905" s="391"/>
      <c r="JSK2905" s="391"/>
      <c r="JSL2905" s="391"/>
      <c r="JSM2905" s="391"/>
      <c r="JSN2905" s="391"/>
      <c r="JSO2905" s="391"/>
      <c r="JSP2905" s="391"/>
      <c r="JSQ2905" s="391"/>
      <c r="JSR2905" s="391"/>
      <c r="JSS2905" s="391"/>
      <c r="JST2905" s="391"/>
      <c r="JSU2905" s="391"/>
      <c r="JSV2905" s="391"/>
      <c r="JSW2905" s="391"/>
      <c r="JSX2905" s="391"/>
      <c r="JSY2905" s="391"/>
      <c r="JSZ2905" s="391"/>
      <c r="JTA2905" s="391"/>
      <c r="JTB2905" s="391"/>
      <c r="JTC2905" s="391"/>
      <c r="JTD2905" s="391"/>
      <c r="JTE2905" s="391"/>
      <c r="JTF2905" s="391"/>
      <c r="JTG2905" s="391"/>
      <c r="JTH2905" s="391"/>
      <c r="JTI2905" s="391"/>
      <c r="JTJ2905" s="391"/>
      <c r="JTK2905" s="391"/>
      <c r="JTL2905" s="391"/>
      <c r="JTM2905" s="391"/>
      <c r="JTN2905" s="391"/>
      <c r="JTO2905" s="391"/>
      <c r="JTP2905" s="391"/>
      <c r="JTQ2905" s="391"/>
      <c r="JTR2905" s="391"/>
      <c r="JTS2905" s="391"/>
      <c r="JTT2905" s="391"/>
      <c r="JTU2905" s="391"/>
      <c r="JTV2905" s="391"/>
      <c r="JTW2905" s="391"/>
      <c r="JTX2905" s="391"/>
      <c r="JTY2905" s="391"/>
      <c r="JTZ2905" s="391"/>
      <c r="JUA2905" s="391"/>
      <c r="JUB2905" s="391"/>
      <c r="JUC2905" s="391"/>
      <c r="JUD2905" s="391"/>
      <c r="JUE2905" s="391"/>
      <c r="JUF2905" s="391"/>
      <c r="JUG2905" s="391"/>
      <c r="JUH2905" s="391"/>
      <c r="JUI2905" s="391"/>
      <c r="JUJ2905" s="391"/>
      <c r="JUK2905" s="391"/>
      <c r="JUL2905" s="391"/>
      <c r="JUM2905" s="391"/>
      <c r="JUN2905" s="391"/>
      <c r="JUO2905" s="391"/>
      <c r="JUP2905" s="391"/>
      <c r="JUQ2905" s="391"/>
      <c r="JUR2905" s="391"/>
      <c r="JUS2905" s="391"/>
      <c r="JUT2905" s="391"/>
      <c r="JUU2905" s="391"/>
      <c r="JUV2905" s="391"/>
      <c r="JUW2905" s="391"/>
      <c r="JUX2905" s="391"/>
      <c r="JUY2905" s="391"/>
      <c r="JUZ2905" s="391"/>
      <c r="JVA2905" s="391"/>
      <c r="JVB2905" s="391"/>
      <c r="JVC2905" s="391"/>
      <c r="JVD2905" s="391"/>
      <c r="JVE2905" s="391"/>
      <c r="JVF2905" s="391"/>
      <c r="JVG2905" s="391"/>
      <c r="JVH2905" s="391"/>
      <c r="JVI2905" s="391"/>
      <c r="JVJ2905" s="391"/>
      <c r="JVK2905" s="391"/>
      <c r="JVL2905" s="391"/>
      <c r="JVM2905" s="391"/>
      <c r="JVN2905" s="391"/>
      <c r="JVO2905" s="391"/>
      <c r="JVP2905" s="391"/>
      <c r="JVQ2905" s="391"/>
      <c r="JVR2905" s="391"/>
      <c r="JVS2905" s="391"/>
      <c r="JVT2905" s="391"/>
      <c r="JVU2905" s="391"/>
      <c r="JVV2905" s="391"/>
      <c r="JVW2905" s="391"/>
      <c r="JVX2905" s="391"/>
      <c r="JVY2905" s="391"/>
      <c r="JVZ2905" s="391"/>
      <c r="JWA2905" s="391"/>
      <c r="JWB2905" s="391"/>
      <c r="JWC2905" s="391"/>
      <c r="JWD2905" s="391"/>
      <c r="JWE2905" s="391"/>
      <c r="JWF2905" s="391"/>
      <c r="JWG2905" s="391"/>
      <c r="JWH2905" s="391"/>
      <c r="JWI2905" s="391"/>
      <c r="JWJ2905" s="391"/>
      <c r="JWK2905" s="391"/>
      <c r="JWL2905" s="391"/>
      <c r="JWM2905" s="391"/>
      <c r="JWN2905" s="391"/>
      <c r="JWO2905" s="391"/>
      <c r="JWP2905" s="391"/>
      <c r="JWQ2905" s="391"/>
      <c r="JWR2905" s="391"/>
      <c r="JWS2905" s="391"/>
      <c r="JWT2905" s="391"/>
      <c r="JWU2905" s="391"/>
      <c r="JWV2905" s="391"/>
      <c r="JWW2905" s="391"/>
      <c r="JWX2905" s="391"/>
      <c r="JWY2905" s="391"/>
      <c r="JWZ2905" s="391"/>
      <c r="JXA2905" s="391"/>
      <c r="JXB2905" s="391"/>
      <c r="JXC2905" s="391"/>
      <c r="JXD2905" s="391"/>
      <c r="JXE2905" s="391"/>
      <c r="JXF2905" s="391"/>
      <c r="JXG2905" s="391"/>
      <c r="JXH2905" s="391"/>
      <c r="JXI2905" s="391"/>
      <c r="JXJ2905" s="391"/>
      <c r="JXK2905" s="391"/>
      <c r="JXL2905" s="391"/>
      <c r="JXM2905" s="391"/>
      <c r="JXN2905" s="391"/>
      <c r="JXO2905" s="391"/>
      <c r="JXP2905" s="391"/>
      <c r="JXQ2905" s="391"/>
      <c r="JXR2905" s="391"/>
      <c r="JXS2905" s="391"/>
      <c r="JXT2905" s="391"/>
      <c r="JXU2905" s="391"/>
      <c r="JXV2905" s="391"/>
      <c r="JXW2905" s="391"/>
      <c r="JXX2905" s="391"/>
      <c r="JXY2905" s="391"/>
      <c r="JXZ2905" s="391"/>
      <c r="JYA2905" s="391"/>
      <c r="JYB2905" s="391"/>
      <c r="JYC2905" s="391"/>
      <c r="JYD2905" s="391"/>
      <c r="JYE2905" s="391"/>
      <c r="JYF2905" s="391"/>
      <c r="JYG2905" s="391"/>
      <c r="JYH2905" s="391"/>
      <c r="JYI2905" s="391"/>
      <c r="JYJ2905" s="391"/>
      <c r="JYK2905" s="391"/>
      <c r="JYL2905" s="391"/>
      <c r="JYM2905" s="391"/>
      <c r="JYN2905" s="391"/>
      <c r="JYO2905" s="391"/>
      <c r="JYP2905" s="391"/>
      <c r="JYQ2905" s="391"/>
      <c r="JYR2905" s="391"/>
      <c r="JYS2905" s="391"/>
      <c r="JYT2905" s="391"/>
      <c r="JYU2905" s="391"/>
      <c r="JYV2905" s="391"/>
      <c r="JYW2905" s="391"/>
      <c r="JYX2905" s="391"/>
      <c r="JYY2905" s="391"/>
      <c r="JYZ2905" s="391"/>
      <c r="JZA2905" s="391"/>
      <c r="JZB2905" s="391"/>
      <c r="JZC2905" s="391"/>
      <c r="JZD2905" s="391"/>
      <c r="JZE2905" s="391"/>
      <c r="JZF2905" s="391"/>
      <c r="JZG2905" s="391"/>
      <c r="JZH2905" s="391"/>
      <c r="JZI2905" s="391"/>
      <c r="JZJ2905" s="391"/>
      <c r="JZK2905" s="391"/>
      <c r="JZL2905" s="391"/>
      <c r="JZM2905" s="391"/>
      <c r="JZN2905" s="391"/>
      <c r="JZO2905" s="391"/>
      <c r="JZP2905" s="391"/>
      <c r="JZQ2905" s="391"/>
      <c r="JZR2905" s="391"/>
      <c r="JZS2905" s="391"/>
      <c r="JZT2905" s="391"/>
      <c r="JZU2905" s="391"/>
      <c r="JZV2905" s="391"/>
      <c r="JZW2905" s="391"/>
      <c r="JZX2905" s="391"/>
      <c r="JZY2905" s="391"/>
      <c r="JZZ2905" s="391"/>
      <c r="KAA2905" s="391"/>
      <c r="KAB2905" s="391"/>
      <c r="KAC2905" s="391"/>
      <c r="KAD2905" s="391"/>
      <c r="KAE2905" s="391"/>
      <c r="KAF2905" s="391"/>
      <c r="KAG2905" s="391"/>
      <c r="KAH2905" s="391"/>
      <c r="KAI2905" s="391"/>
      <c r="KAJ2905" s="391"/>
      <c r="KAK2905" s="391"/>
      <c r="KAL2905" s="391"/>
      <c r="KAM2905" s="391"/>
      <c r="KAN2905" s="391"/>
      <c r="KAO2905" s="391"/>
      <c r="KAP2905" s="391"/>
      <c r="KAQ2905" s="391"/>
      <c r="KAR2905" s="391"/>
      <c r="KAS2905" s="391"/>
      <c r="KAT2905" s="391"/>
      <c r="KAU2905" s="391"/>
      <c r="KAV2905" s="391"/>
      <c r="KAW2905" s="391"/>
      <c r="KAX2905" s="391"/>
      <c r="KAY2905" s="391"/>
      <c r="KAZ2905" s="391"/>
      <c r="KBA2905" s="391"/>
      <c r="KBB2905" s="391"/>
      <c r="KBC2905" s="391"/>
      <c r="KBD2905" s="391"/>
      <c r="KBE2905" s="391"/>
      <c r="KBF2905" s="391"/>
      <c r="KBG2905" s="391"/>
      <c r="KBH2905" s="391"/>
      <c r="KBI2905" s="391"/>
      <c r="KBJ2905" s="391"/>
      <c r="KBK2905" s="391"/>
      <c r="KBL2905" s="391"/>
      <c r="KBM2905" s="391"/>
      <c r="KBN2905" s="391"/>
      <c r="KBO2905" s="391"/>
      <c r="KBP2905" s="391"/>
      <c r="KBQ2905" s="391"/>
      <c r="KBR2905" s="391"/>
      <c r="KBS2905" s="391"/>
      <c r="KBT2905" s="391"/>
      <c r="KBU2905" s="391"/>
      <c r="KBV2905" s="391"/>
      <c r="KBW2905" s="391"/>
      <c r="KBX2905" s="391"/>
      <c r="KBY2905" s="391"/>
      <c r="KBZ2905" s="391"/>
      <c r="KCA2905" s="391"/>
      <c r="KCB2905" s="391"/>
      <c r="KCC2905" s="391"/>
      <c r="KCD2905" s="391"/>
      <c r="KCE2905" s="391"/>
      <c r="KCF2905" s="391"/>
      <c r="KCG2905" s="391"/>
      <c r="KCH2905" s="391"/>
      <c r="KCI2905" s="391"/>
      <c r="KCJ2905" s="391"/>
      <c r="KCK2905" s="391"/>
      <c r="KCL2905" s="391"/>
      <c r="KCM2905" s="391"/>
      <c r="KCN2905" s="391"/>
      <c r="KCO2905" s="391"/>
      <c r="KCP2905" s="391"/>
      <c r="KCQ2905" s="391"/>
      <c r="KCR2905" s="391"/>
      <c r="KCS2905" s="391"/>
      <c r="KCT2905" s="391"/>
      <c r="KCU2905" s="391"/>
      <c r="KCV2905" s="391"/>
      <c r="KCW2905" s="391"/>
      <c r="KCX2905" s="391"/>
      <c r="KCY2905" s="391"/>
      <c r="KCZ2905" s="391"/>
      <c r="KDA2905" s="391"/>
      <c r="KDB2905" s="391"/>
      <c r="KDC2905" s="391"/>
      <c r="KDD2905" s="391"/>
      <c r="KDE2905" s="391"/>
      <c r="KDF2905" s="391"/>
      <c r="KDG2905" s="391"/>
      <c r="KDH2905" s="391"/>
      <c r="KDI2905" s="391"/>
      <c r="KDJ2905" s="391"/>
      <c r="KDK2905" s="391"/>
      <c r="KDL2905" s="391"/>
      <c r="KDM2905" s="391"/>
      <c r="KDN2905" s="391"/>
      <c r="KDO2905" s="391"/>
      <c r="KDP2905" s="391"/>
      <c r="KDQ2905" s="391"/>
      <c r="KDR2905" s="391"/>
      <c r="KDS2905" s="391"/>
      <c r="KDT2905" s="391"/>
      <c r="KDU2905" s="391"/>
      <c r="KDV2905" s="391"/>
      <c r="KDW2905" s="391"/>
      <c r="KDX2905" s="391"/>
      <c r="KDY2905" s="391"/>
      <c r="KDZ2905" s="391"/>
      <c r="KEA2905" s="391"/>
      <c r="KEB2905" s="391"/>
      <c r="KEC2905" s="391"/>
      <c r="KED2905" s="391"/>
      <c r="KEE2905" s="391"/>
      <c r="KEF2905" s="391"/>
      <c r="KEG2905" s="391"/>
      <c r="KEH2905" s="391"/>
      <c r="KEI2905" s="391"/>
      <c r="KEJ2905" s="391"/>
      <c r="KEK2905" s="391"/>
      <c r="KEL2905" s="391"/>
      <c r="KEM2905" s="391"/>
      <c r="KEN2905" s="391"/>
      <c r="KEO2905" s="391"/>
      <c r="KEP2905" s="391"/>
      <c r="KEQ2905" s="391"/>
      <c r="KER2905" s="391"/>
      <c r="KES2905" s="391"/>
      <c r="KET2905" s="391"/>
      <c r="KEU2905" s="391"/>
      <c r="KEV2905" s="391"/>
      <c r="KEW2905" s="391"/>
      <c r="KEX2905" s="391"/>
      <c r="KEY2905" s="391"/>
      <c r="KEZ2905" s="391"/>
      <c r="KFA2905" s="391"/>
      <c r="KFB2905" s="391"/>
      <c r="KFC2905" s="391"/>
      <c r="KFD2905" s="391"/>
      <c r="KFE2905" s="391"/>
      <c r="KFF2905" s="391"/>
      <c r="KFG2905" s="391"/>
      <c r="KFH2905" s="391"/>
      <c r="KFI2905" s="391"/>
      <c r="KFJ2905" s="391"/>
      <c r="KFK2905" s="391"/>
      <c r="KFL2905" s="391"/>
      <c r="KFM2905" s="391"/>
      <c r="KFN2905" s="391"/>
      <c r="KFO2905" s="391"/>
      <c r="KFP2905" s="391"/>
      <c r="KFQ2905" s="391"/>
      <c r="KFR2905" s="391"/>
      <c r="KFS2905" s="391"/>
      <c r="KFT2905" s="391"/>
      <c r="KFU2905" s="391"/>
      <c r="KFV2905" s="391"/>
      <c r="KFW2905" s="391"/>
      <c r="KFX2905" s="391"/>
      <c r="KFY2905" s="391"/>
      <c r="KFZ2905" s="391"/>
      <c r="KGA2905" s="391"/>
      <c r="KGB2905" s="391"/>
      <c r="KGC2905" s="391"/>
      <c r="KGD2905" s="391"/>
      <c r="KGE2905" s="391"/>
      <c r="KGF2905" s="391"/>
      <c r="KGG2905" s="391"/>
      <c r="KGH2905" s="391"/>
      <c r="KGI2905" s="391"/>
      <c r="KGJ2905" s="391"/>
      <c r="KGK2905" s="391"/>
      <c r="KGL2905" s="391"/>
      <c r="KGM2905" s="391"/>
      <c r="KGN2905" s="391"/>
      <c r="KGO2905" s="391"/>
      <c r="KGP2905" s="391"/>
      <c r="KGQ2905" s="391"/>
      <c r="KGR2905" s="391"/>
      <c r="KGS2905" s="391"/>
      <c r="KGT2905" s="391"/>
      <c r="KGU2905" s="391"/>
      <c r="KGV2905" s="391"/>
      <c r="KGW2905" s="391"/>
      <c r="KGX2905" s="391"/>
      <c r="KGY2905" s="391"/>
      <c r="KGZ2905" s="391"/>
      <c r="KHA2905" s="391"/>
      <c r="KHB2905" s="391"/>
      <c r="KHC2905" s="391"/>
      <c r="KHD2905" s="391"/>
      <c r="KHE2905" s="391"/>
      <c r="KHF2905" s="391"/>
      <c r="KHG2905" s="391"/>
      <c r="KHH2905" s="391"/>
      <c r="KHI2905" s="391"/>
      <c r="KHJ2905" s="391"/>
      <c r="KHK2905" s="391"/>
      <c r="KHL2905" s="391"/>
      <c r="KHM2905" s="391"/>
      <c r="KHN2905" s="391"/>
      <c r="KHO2905" s="391"/>
      <c r="KHP2905" s="391"/>
      <c r="KHQ2905" s="391"/>
      <c r="KHR2905" s="391"/>
      <c r="KHS2905" s="391"/>
      <c r="KHT2905" s="391"/>
      <c r="KHU2905" s="391"/>
      <c r="KHV2905" s="391"/>
      <c r="KHW2905" s="391"/>
      <c r="KHX2905" s="391"/>
      <c r="KHY2905" s="391"/>
      <c r="KHZ2905" s="391"/>
      <c r="KIA2905" s="391"/>
      <c r="KIB2905" s="391"/>
      <c r="KIC2905" s="391"/>
      <c r="KID2905" s="391"/>
      <c r="KIE2905" s="391"/>
      <c r="KIF2905" s="391"/>
      <c r="KIG2905" s="391"/>
      <c r="KIH2905" s="391"/>
      <c r="KII2905" s="391"/>
      <c r="KIJ2905" s="391"/>
      <c r="KIK2905" s="391"/>
      <c r="KIL2905" s="391"/>
      <c r="KIM2905" s="391"/>
      <c r="KIN2905" s="391"/>
      <c r="KIO2905" s="391"/>
      <c r="KIP2905" s="391"/>
      <c r="KIQ2905" s="391"/>
      <c r="KIR2905" s="391"/>
      <c r="KIS2905" s="391"/>
      <c r="KIT2905" s="391"/>
      <c r="KIU2905" s="391"/>
      <c r="KIV2905" s="391"/>
      <c r="KIW2905" s="391"/>
      <c r="KIX2905" s="391"/>
      <c r="KIY2905" s="391"/>
      <c r="KIZ2905" s="391"/>
      <c r="KJA2905" s="391"/>
      <c r="KJB2905" s="391"/>
      <c r="KJC2905" s="391"/>
      <c r="KJD2905" s="391"/>
      <c r="KJE2905" s="391"/>
      <c r="KJF2905" s="391"/>
      <c r="KJG2905" s="391"/>
      <c r="KJH2905" s="391"/>
      <c r="KJI2905" s="391"/>
      <c r="KJJ2905" s="391"/>
      <c r="KJK2905" s="391"/>
      <c r="KJL2905" s="391"/>
      <c r="KJM2905" s="391"/>
      <c r="KJN2905" s="391"/>
      <c r="KJO2905" s="391"/>
      <c r="KJP2905" s="391"/>
      <c r="KJQ2905" s="391"/>
      <c r="KJR2905" s="391"/>
      <c r="KJS2905" s="391"/>
      <c r="KJT2905" s="391"/>
      <c r="KJU2905" s="391"/>
      <c r="KJV2905" s="391"/>
      <c r="KJW2905" s="391"/>
      <c r="KJX2905" s="391"/>
      <c r="KJY2905" s="391"/>
      <c r="KJZ2905" s="391"/>
      <c r="KKA2905" s="391"/>
      <c r="KKB2905" s="391"/>
      <c r="KKC2905" s="391"/>
      <c r="KKD2905" s="391"/>
      <c r="KKE2905" s="391"/>
      <c r="KKF2905" s="391"/>
      <c r="KKG2905" s="391"/>
      <c r="KKH2905" s="391"/>
      <c r="KKI2905" s="391"/>
      <c r="KKJ2905" s="391"/>
      <c r="KKK2905" s="391"/>
      <c r="KKL2905" s="391"/>
      <c r="KKM2905" s="391"/>
      <c r="KKN2905" s="391"/>
      <c r="KKO2905" s="391"/>
      <c r="KKP2905" s="391"/>
      <c r="KKQ2905" s="391"/>
      <c r="KKR2905" s="391"/>
      <c r="KKS2905" s="391"/>
      <c r="KKT2905" s="391"/>
      <c r="KKU2905" s="391"/>
      <c r="KKV2905" s="391"/>
      <c r="KKW2905" s="391"/>
      <c r="KKX2905" s="391"/>
      <c r="KKY2905" s="391"/>
      <c r="KKZ2905" s="391"/>
      <c r="KLA2905" s="391"/>
      <c r="KLB2905" s="391"/>
      <c r="KLC2905" s="391"/>
      <c r="KLD2905" s="391"/>
      <c r="KLE2905" s="391"/>
      <c r="KLF2905" s="391"/>
      <c r="KLG2905" s="391"/>
      <c r="KLH2905" s="391"/>
      <c r="KLI2905" s="391"/>
      <c r="KLJ2905" s="391"/>
      <c r="KLK2905" s="391"/>
      <c r="KLL2905" s="391"/>
      <c r="KLM2905" s="391"/>
      <c r="KLN2905" s="391"/>
      <c r="KLO2905" s="391"/>
      <c r="KLP2905" s="391"/>
      <c r="KLQ2905" s="391"/>
      <c r="KLR2905" s="391"/>
      <c r="KLS2905" s="391"/>
      <c r="KLT2905" s="391"/>
      <c r="KLU2905" s="391"/>
      <c r="KLV2905" s="391"/>
      <c r="KLW2905" s="391"/>
      <c r="KLX2905" s="391"/>
      <c r="KLY2905" s="391"/>
      <c r="KLZ2905" s="391"/>
      <c r="KMA2905" s="391"/>
      <c r="KMB2905" s="391"/>
      <c r="KMC2905" s="391"/>
      <c r="KMD2905" s="391"/>
      <c r="KME2905" s="391"/>
      <c r="KMF2905" s="391"/>
      <c r="KMG2905" s="391"/>
      <c r="KMH2905" s="391"/>
      <c r="KMI2905" s="391"/>
      <c r="KMJ2905" s="391"/>
      <c r="KMK2905" s="391"/>
      <c r="KML2905" s="391"/>
      <c r="KMM2905" s="391"/>
      <c r="KMN2905" s="391"/>
      <c r="KMO2905" s="391"/>
      <c r="KMP2905" s="391"/>
      <c r="KMQ2905" s="391"/>
      <c r="KMR2905" s="391"/>
      <c r="KMS2905" s="391"/>
      <c r="KMT2905" s="391"/>
      <c r="KMU2905" s="391"/>
      <c r="KMV2905" s="391"/>
      <c r="KMW2905" s="391"/>
      <c r="KMX2905" s="391"/>
      <c r="KMY2905" s="391"/>
      <c r="KMZ2905" s="391"/>
      <c r="KNA2905" s="391"/>
      <c r="KNB2905" s="391"/>
      <c r="KNC2905" s="391"/>
      <c r="KND2905" s="391"/>
      <c r="KNE2905" s="391"/>
      <c r="KNF2905" s="391"/>
      <c r="KNG2905" s="391"/>
      <c r="KNH2905" s="391"/>
      <c r="KNI2905" s="391"/>
      <c r="KNJ2905" s="391"/>
      <c r="KNK2905" s="391"/>
      <c r="KNL2905" s="391"/>
      <c r="KNM2905" s="391"/>
      <c r="KNN2905" s="391"/>
      <c r="KNO2905" s="391"/>
      <c r="KNP2905" s="391"/>
      <c r="KNQ2905" s="391"/>
      <c r="KNR2905" s="391"/>
      <c r="KNS2905" s="391"/>
      <c r="KNT2905" s="391"/>
      <c r="KNU2905" s="391"/>
      <c r="KNV2905" s="391"/>
      <c r="KNW2905" s="391"/>
      <c r="KNX2905" s="391"/>
      <c r="KNY2905" s="391"/>
      <c r="KNZ2905" s="391"/>
      <c r="KOA2905" s="391"/>
      <c r="KOB2905" s="391"/>
      <c r="KOC2905" s="391"/>
      <c r="KOD2905" s="391"/>
      <c r="KOE2905" s="391"/>
      <c r="KOF2905" s="391"/>
      <c r="KOG2905" s="391"/>
      <c r="KOH2905" s="391"/>
      <c r="KOI2905" s="391"/>
      <c r="KOJ2905" s="391"/>
      <c r="KOK2905" s="391"/>
      <c r="KOL2905" s="391"/>
      <c r="KOM2905" s="391"/>
      <c r="KON2905" s="391"/>
      <c r="KOO2905" s="391"/>
      <c r="KOP2905" s="391"/>
      <c r="KOQ2905" s="391"/>
      <c r="KOR2905" s="391"/>
      <c r="KOS2905" s="391"/>
      <c r="KOT2905" s="391"/>
      <c r="KOU2905" s="391"/>
      <c r="KOV2905" s="391"/>
      <c r="KOW2905" s="391"/>
      <c r="KOX2905" s="391"/>
      <c r="KOY2905" s="391"/>
      <c r="KOZ2905" s="391"/>
      <c r="KPA2905" s="391"/>
      <c r="KPB2905" s="391"/>
      <c r="KPC2905" s="391"/>
      <c r="KPD2905" s="391"/>
      <c r="KPE2905" s="391"/>
      <c r="KPF2905" s="391"/>
      <c r="KPG2905" s="391"/>
      <c r="KPH2905" s="391"/>
      <c r="KPI2905" s="391"/>
      <c r="KPJ2905" s="391"/>
      <c r="KPK2905" s="391"/>
      <c r="KPL2905" s="391"/>
      <c r="KPM2905" s="391"/>
      <c r="KPN2905" s="391"/>
      <c r="KPO2905" s="391"/>
      <c r="KPP2905" s="391"/>
      <c r="KPQ2905" s="391"/>
      <c r="KPR2905" s="391"/>
      <c r="KPS2905" s="391"/>
      <c r="KPT2905" s="391"/>
      <c r="KPU2905" s="391"/>
      <c r="KPV2905" s="391"/>
      <c r="KPW2905" s="391"/>
      <c r="KPX2905" s="391"/>
      <c r="KPY2905" s="391"/>
      <c r="KPZ2905" s="391"/>
      <c r="KQA2905" s="391"/>
      <c r="KQB2905" s="391"/>
      <c r="KQC2905" s="391"/>
      <c r="KQD2905" s="391"/>
      <c r="KQE2905" s="391"/>
      <c r="KQF2905" s="391"/>
      <c r="KQG2905" s="391"/>
      <c r="KQH2905" s="391"/>
      <c r="KQI2905" s="391"/>
      <c r="KQJ2905" s="391"/>
      <c r="KQK2905" s="391"/>
      <c r="KQL2905" s="391"/>
      <c r="KQM2905" s="391"/>
      <c r="KQN2905" s="391"/>
      <c r="KQO2905" s="391"/>
      <c r="KQP2905" s="391"/>
      <c r="KQQ2905" s="391"/>
      <c r="KQR2905" s="391"/>
      <c r="KQS2905" s="391"/>
      <c r="KQT2905" s="391"/>
      <c r="KQU2905" s="391"/>
      <c r="KQV2905" s="391"/>
      <c r="KQW2905" s="391"/>
      <c r="KQX2905" s="391"/>
      <c r="KQY2905" s="391"/>
      <c r="KQZ2905" s="391"/>
      <c r="KRA2905" s="391"/>
      <c r="KRB2905" s="391"/>
      <c r="KRC2905" s="391"/>
      <c r="KRD2905" s="391"/>
      <c r="KRE2905" s="391"/>
      <c r="KRF2905" s="391"/>
      <c r="KRG2905" s="391"/>
      <c r="KRH2905" s="391"/>
      <c r="KRI2905" s="391"/>
      <c r="KRJ2905" s="391"/>
      <c r="KRK2905" s="391"/>
      <c r="KRL2905" s="391"/>
      <c r="KRM2905" s="391"/>
      <c r="KRN2905" s="391"/>
      <c r="KRO2905" s="391"/>
      <c r="KRP2905" s="391"/>
      <c r="KRQ2905" s="391"/>
      <c r="KRR2905" s="391"/>
      <c r="KRS2905" s="391"/>
      <c r="KRT2905" s="391"/>
      <c r="KRU2905" s="391"/>
      <c r="KRV2905" s="391"/>
      <c r="KRW2905" s="391"/>
      <c r="KRX2905" s="391"/>
      <c r="KRY2905" s="391"/>
      <c r="KRZ2905" s="391"/>
      <c r="KSA2905" s="391"/>
      <c r="KSB2905" s="391"/>
      <c r="KSC2905" s="391"/>
      <c r="KSD2905" s="391"/>
      <c r="KSE2905" s="391"/>
      <c r="KSF2905" s="391"/>
      <c r="KSG2905" s="391"/>
      <c r="KSH2905" s="391"/>
      <c r="KSI2905" s="391"/>
      <c r="KSJ2905" s="391"/>
      <c r="KSK2905" s="391"/>
      <c r="KSL2905" s="391"/>
      <c r="KSM2905" s="391"/>
      <c r="KSN2905" s="391"/>
      <c r="KSO2905" s="391"/>
      <c r="KSP2905" s="391"/>
      <c r="KSQ2905" s="391"/>
      <c r="KSR2905" s="391"/>
      <c r="KSS2905" s="391"/>
      <c r="KST2905" s="391"/>
      <c r="KSU2905" s="391"/>
      <c r="KSV2905" s="391"/>
      <c r="KSW2905" s="391"/>
      <c r="KSX2905" s="391"/>
      <c r="KSY2905" s="391"/>
      <c r="KSZ2905" s="391"/>
      <c r="KTA2905" s="391"/>
      <c r="KTB2905" s="391"/>
      <c r="KTC2905" s="391"/>
      <c r="KTD2905" s="391"/>
      <c r="KTE2905" s="391"/>
      <c r="KTF2905" s="391"/>
      <c r="KTG2905" s="391"/>
      <c r="KTH2905" s="391"/>
      <c r="KTI2905" s="391"/>
      <c r="KTJ2905" s="391"/>
      <c r="KTK2905" s="391"/>
      <c r="KTL2905" s="391"/>
      <c r="KTM2905" s="391"/>
      <c r="KTN2905" s="391"/>
      <c r="KTO2905" s="391"/>
      <c r="KTP2905" s="391"/>
      <c r="KTQ2905" s="391"/>
      <c r="KTR2905" s="391"/>
      <c r="KTS2905" s="391"/>
      <c r="KTT2905" s="391"/>
      <c r="KTU2905" s="391"/>
      <c r="KTV2905" s="391"/>
      <c r="KTW2905" s="391"/>
      <c r="KTX2905" s="391"/>
      <c r="KTY2905" s="391"/>
      <c r="KTZ2905" s="391"/>
      <c r="KUA2905" s="391"/>
      <c r="KUB2905" s="391"/>
      <c r="KUC2905" s="391"/>
      <c r="KUD2905" s="391"/>
      <c r="KUE2905" s="391"/>
      <c r="KUF2905" s="391"/>
      <c r="KUG2905" s="391"/>
      <c r="KUH2905" s="391"/>
      <c r="KUI2905" s="391"/>
      <c r="KUJ2905" s="391"/>
      <c r="KUK2905" s="391"/>
      <c r="KUL2905" s="391"/>
      <c r="KUM2905" s="391"/>
      <c r="KUN2905" s="391"/>
      <c r="KUO2905" s="391"/>
      <c r="KUP2905" s="391"/>
      <c r="KUQ2905" s="391"/>
      <c r="KUR2905" s="391"/>
      <c r="KUS2905" s="391"/>
      <c r="KUT2905" s="391"/>
      <c r="KUU2905" s="391"/>
      <c r="KUV2905" s="391"/>
      <c r="KUW2905" s="391"/>
      <c r="KUX2905" s="391"/>
      <c r="KUY2905" s="391"/>
      <c r="KUZ2905" s="391"/>
      <c r="KVA2905" s="391"/>
      <c r="KVB2905" s="391"/>
      <c r="KVC2905" s="391"/>
      <c r="KVD2905" s="391"/>
      <c r="KVE2905" s="391"/>
      <c r="KVF2905" s="391"/>
      <c r="KVG2905" s="391"/>
      <c r="KVH2905" s="391"/>
      <c r="KVI2905" s="391"/>
      <c r="KVJ2905" s="391"/>
      <c r="KVK2905" s="391"/>
      <c r="KVL2905" s="391"/>
      <c r="KVM2905" s="391"/>
      <c r="KVN2905" s="391"/>
      <c r="KVO2905" s="391"/>
      <c r="KVP2905" s="391"/>
      <c r="KVQ2905" s="391"/>
      <c r="KVR2905" s="391"/>
      <c r="KVS2905" s="391"/>
      <c r="KVT2905" s="391"/>
      <c r="KVU2905" s="391"/>
      <c r="KVV2905" s="391"/>
      <c r="KVW2905" s="391"/>
      <c r="KVX2905" s="391"/>
      <c r="KVY2905" s="391"/>
      <c r="KVZ2905" s="391"/>
      <c r="KWA2905" s="391"/>
      <c r="KWB2905" s="391"/>
      <c r="KWC2905" s="391"/>
      <c r="KWD2905" s="391"/>
      <c r="KWE2905" s="391"/>
      <c r="KWF2905" s="391"/>
      <c r="KWG2905" s="391"/>
      <c r="KWH2905" s="391"/>
      <c r="KWI2905" s="391"/>
      <c r="KWJ2905" s="391"/>
      <c r="KWK2905" s="391"/>
      <c r="KWL2905" s="391"/>
      <c r="KWM2905" s="391"/>
      <c r="KWN2905" s="391"/>
      <c r="KWO2905" s="391"/>
      <c r="KWP2905" s="391"/>
      <c r="KWQ2905" s="391"/>
      <c r="KWR2905" s="391"/>
      <c r="KWS2905" s="391"/>
      <c r="KWT2905" s="391"/>
      <c r="KWU2905" s="391"/>
      <c r="KWV2905" s="391"/>
      <c r="KWW2905" s="391"/>
      <c r="KWX2905" s="391"/>
      <c r="KWY2905" s="391"/>
      <c r="KWZ2905" s="391"/>
      <c r="KXA2905" s="391"/>
      <c r="KXB2905" s="391"/>
      <c r="KXC2905" s="391"/>
      <c r="KXD2905" s="391"/>
      <c r="KXE2905" s="391"/>
      <c r="KXF2905" s="391"/>
      <c r="KXG2905" s="391"/>
      <c r="KXH2905" s="391"/>
      <c r="KXI2905" s="391"/>
      <c r="KXJ2905" s="391"/>
      <c r="KXK2905" s="391"/>
      <c r="KXL2905" s="391"/>
      <c r="KXM2905" s="391"/>
      <c r="KXN2905" s="391"/>
      <c r="KXO2905" s="391"/>
      <c r="KXP2905" s="391"/>
      <c r="KXQ2905" s="391"/>
      <c r="KXR2905" s="391"/>
      <c r="KXS2905" s="391"/>
      <c r="KXT2905" s="391"/>
      <c r="KXU2905" s="391"/>
      <c r="KXV2905" s="391"/>
      <c r="KXW2905" s="391"/>
      <c r="KXX2905" s="391"/>
      <c r="KXY2905" s="391"/>
      <c r="KXZ2905" s="391"/>
      <c r="KYA2905" s="391"/>
      <c r="KYB2905" s="391"/>
      <c r="KYC2905" s="391"/>
      <c r="KYD2905" s="391"/>
      <c r="KYE2905" s="391"/>
      <c r="KYF2905" s="391"/>
      <c r="KYG2905" s="391"/>
      <c r="KYH2905" s="391"/>
      <c r="KYI2905" s="391"/>
      <c r="KYJ2905" s="391"/>
      <c r="KYK2905" s="391"/>
      <c r="KYL2905" s="391"/>
      <c r="KYM2905" s="391"/>
      <c r="KYN2905" s="391"/>
      <c r="KYO2905" s="391"/>
      <c r="KYP2905" s="391"/>
      <c r="KYQ2905" s="391"/>
      <c r="KYR2905" s="391"/>
      <c r="KYS2905" s="391"/>
      <c r="KYT2905" s="391"/>
      <c r="KYU2905" s="391"/>
      <c r="KYV2905" s="391"/>
      <c r="KYW2905" s="391"/>
      <c r="KYX2905" s="391"/>
      <c r="KYY2905" s="391"/>
      <c r="KYZ2905" s="391"/>
      <c r="KZA2905" s="391"/>
      <c r="KZB2905" s="391"/>
      <c r="KZC2905" s="391"/>
      <c r="KZD2905" s="391"/>
      <c r="KZE2905" s="391"/>
      <c r="KZF2905" s="391"/>
      <c r="KZG2905" s="391"/>
      <c r="KZH2905" s="391"/>
      <c r="KZI2905" s="391"/>
      <c r="KZJ2905" s="391"/>
      <c r="KZK2905" s="391"/>
      <c r="KZL2905" s="391"/>
      <c r="KZM2905" s="391"/>
      <c r="KZN2905" s="391"/>
      <c r="KZO2905" s="391"/>
      <c r="KZP2905" s="391"/>
      <c r="KZQ2905" s="391"/>
      <c r="KZR2905" s="391"/>
      <c r="KZS2905" s="391"/>
      <c r="KZT2905" s="391"/>
      <c r="KZU2905" s="391"/>
      <c r="KZV2905" s="391"/>
      <c r="KZW2905" s="391"/>
      <c r="KZX2905" s="391"/>
      <c r="KZY2905" s="391"/>
      <c r="KZZ2905" s="391"/>
      <c r="LAA2905" s="391"/>
      <c r="LAB2905" s="391"/>
      <c r="LAC2905" s="391"/>
      <c r="LAD2905" s="391"/>
      <c r="LAE2905" s="391"/>
      <c r="LAF2905" s="391"/>
      <c r="LAG2905" s="391"/>
      <c r="LAH2905" s="391"/>
      <c r="LAI2905" s="391"/>
      <c r="LAJ2905" s="391"/>
      <c r="LAK2905" s="391"/>
      <c r="LAL2905" s="391"/>
      <c r="LAM2905" s="391"/>
      <c r="LAN2905" s="391"/>
      <c r="LAO2905" s="391"/>
      <c r="LAP2905" s="391"/>
      <c r="LAQ2905" s="391"/>
      <c r="LAR2905" s="391"/>
      <c r="LAS2905" s="391"/>
      <c r="LAT2905" s="391"/>
      <c r="LAU2905" s="391"/>
      <c r="LAV2905" s="391"/>
      <c r="LAW2905" s="391"/>
      <c r="LAX2905" s="391"/>
      <c r="LAY2905" s="391"/>
      <c r="LAZ2905" s="391"/>
      <c r="LBA2905" s="391"/>
      <c r="LBB2905" s="391"/>
      <c r="LBC2905" s="391"/>
      <c r="LBD2905" s="391"/>
      <c r="LBE2905" s="391"/>
      <c r="LBF2905" s="391"/>
      <c r="LBG2905" s="391"/>
      <c r="LBH2905" s="391"/>
      <c r="LBI2905" s="391"/>
      <c r="LBJ2905" s="391"/>
      <c r="LBK2905" s="391"/>
      <c r="LBL2905" s="391"/>
      <c r="LBM2905" s="391"/>
      <c r="LBN2905" s="391"/>
      <c r="LBO2905" s="391"/>
      <c r="LBP2905" s="391"/>
      <c r="LBQ2905" s="391"/>
      <c r="LBR2905" s="391"/>
      <c r="LBS2905" s="391"/>
      <c r="LBT2905" s="391"/>
      <c r="LBU2905" s="391"/>
      <c r="LBV2905" s="391"/>
      <c r="LBW2905" s="391"/>
      <c r="LBX2905" s="391"/>
      <c r="LBY2905" s="391"/>
      <c r="LBZ2905" s="391"/>
      <c r="LCA2905" s="391"/>
      <c r="LCB2905" s="391"/>
      <c r="LCC2905" s="391"/>
      <c r="LCD2905" s="391"/>
      <c r="LCE2905" s="391"/>
      <c r="LCF2905" s="391"/>
      <c r="LCG2905" s="391"/>
      <c r="LCH2905" s="391"/>
      <c r="LCI2905" s="391"/>
      <c r="LCJ2905" s="391"/>
      <c r="LCK2905" s="391"/>
      <c r="LCL2905" s="391"/>
      <c r="LCM2905" s="391"/>
      <c r="LCN2905" s="391"/>
      <c r="LCO2905" s="391"/>
      <c r="LCP2905" s="391"/>
      <c r="LCQ2905" s="391"/>
      <c r="LCR2905" s="391"/>
      <c r="LCS2905" s="391"/>
      <c r="LCT2905" s="391"/>
      <c r="LCU2905" s="391"/>
      <c r="LCV2905" s="391"/>
      <c r="LCW2905" s="391"/>
      <c r="LCX2905" s="391"/>
      <c r="LCY2905" s="391"/>
      <c r="LCZ2905" s="391"/>
      <c r="LDA2905" s="391"/>
      <c r="LDB2905" s="391"/>
      <c r="LDC2905" s="391"/>
      <c r="LDD2905" s="391"/>
      <c r="LDE2905" s="391"/>
      <c r="LDF2905" s="391"/>
      <c r="LDG2905" s="391"/>
      <c r="LDH2905" s="391"/>
      <c r="LDI2905" s="391"/>
      <c r="LDJ2905" s="391"/>
      <c r="LDK2905" s="391"/>
      <c r="LDL2905" s="391"/>
      <c r="LDM2905" s="391"/>
      <c r="LDN2905" s="391"/>
      <c r="LDO2905" s="391"/>
      <c r="LDP2905" s="391"/>
      <c r="LDQ2905" s="391"/>
      <c r="LDR2905" s="391"/>
      <c r="LDS2905" s="391"/>
      <c r="LDT2905" s="391"/>
      <c r="LDU2905" s="391"/>
      <c r="LDV2905" s="391"/>
      <c r="LDW2905" s="391"/>
      <c r="LDX2905" s="391"/>
      <c r="LDY2905" s="391"/>
      <c r="LDZ2905" s="391"/>
      <c r="LEA2905" s="391"/>
      <c r="LEB2905" s="391"/>
      <c r="LEC2905" s="391"/>
      <c r="LED2905" s="391"/>
      <c r="LEE2905" s="391"/>
      <c r="LEF2905" s="391"/>
      <c r="LEG2905" s="391"/>
      <c r="LEH2905" s="391"/>
      <c r="LEI2905" s="391"/>
      <c r="LEJ2905" s="391"/>
      <c r="LEK2905" s="391"/>
      <c r="LEL2905" s="391"/>
      <c r="LEM2905" s="391"/>
      <c r="LEN2905" s="391"/>
      <c r="LEO2905" s="391"/>
      <c r="LEP2905" s="391"/>
      <c r="LEQ2905" s="391"/>
      <c r="LER2905" s="391"/>
      <c r="LES2905" s="391"/>
      <c r="LET2905" s="391"/>
      <c r="LEU2905" s="391"/>
      <c r="LEV2905" s="391"/>
      <c r="LEW2905" s="391"/>
      <c r="LEX2905" s="391"/>
      <c r="LEY2905" s="391"/>
      <c r="LEZ2905" s="391"/>
      <c r="LFA2905" s="391"/>
      <c r="LFB2905" s="391"/>
      <c r="LFC2905" s="391"/>
      <c r="LFD2905" s="391"/>
      <c r="LFE2905" s="391"/>
      <c r="LFF2905" s="391"/>
      <c r="LFG2905" s="391"/>
      <c r="LFH2905" s="391"/>
      <c r="LFI2905" s="391"/>
      <c r="LFJ2905" s="391"/>
      <c r="LFK2905" s="391"/>
      <c r="LFL2905" s="391"/>
      <c r="LFM2905" s="391"/>
      <c r="LFN2905" s="391"/>
      <c r="LFO2905" s="391"/>
      <c r="LFP2905" s="391"/>
      <c r="LFQ2905" s="391"/>
      <c r="LFR2905" s="391"/>
      <c r="LFS2905" s="391"/>
      <c r="LFT2905" s="391"/>
      <c r="LFU2905" s="391"/>
      <c r="LFV2905" s="391"/>
      <c r="LFW2905" s="391"/>
      <c r="LFX2905" s="391"/>
      <c r="LFY2905" s="391"/>
      <c r="LFZ2905" s="391"/>
      <c r="LGA2905" s="391"/>
      <c r="LGB2905" s="391"/>
      <c r="LGC2905" s="391"/>
      <c r="LGD2905" s="391"/>
      <c r="LGE2905" s="391"/>
      <c r="LGF2905" s="391"/>
      <c r="LGG2905" s="391"/>
      <c r="LGH2905" s="391"/>
      <c r="LGI2905" s="391"/>
      <c r="LGJ2905" s="391"/>
      <c r="LGK2905" s="391"/>
      <c r="LGL2905" s="391"/>
      <c r="LGM2905" s="391"/>
      <c r="LGN2905" s="391"/>
      <c r="LGO2905" s="391"/>
      <c r="LGP2905" s="391"/>
      <c r="LGQ2905" s="391"/>
      <c r="LGR2905" s="391"/>
      <c r="LGS2905" s="391"/>
      <c r="LGT2905" s="391"/>
      <c r="LGU2905" s="391"/>
      <c r="LGV2905" s="391"/>
      <c r="LGW2905" s="391"/>
      <c r="LGX2905" s="391"/>
      <c r="LGY2905" s="391"/>
      <c r="LGZ2905" s="391"/>
      <c r="LHA2905" s="391"/>
      <c r="LHB2905" s="391"/>
      <c r="LHC2905" s="391"/>
      <c r="LHD2905" s="391"/>
      <c r="LHE2905" s="391"/>
      <c r="LHF2905" s="391"/>
      <c r="LHG2905" s="391"/>
      <c r="LHH2905" s="391"/>
      <c r="LHI2905" s="391"/>
      <c r="LHJ2905" s="391"/>
      <c r="LHK2905" s="391"/>
      <c r="LHL2905" s="391"/>
      <c r="LHM2905" s="391"/>
      <c r="LHN2905" s="391"/>
      <c r="LHO2905" s="391"/>
      <c r="LHP2905" s="391"/>
      <c r="LHQ2905" s="391"/>
      <c r="LHR2905" s="391"/>
      <c r="LHS2905" s="391"/>
      <c r="LHT2905" s="391"/>
      <c r="LHU2905" s="391"/>
      <c r="LHV2905" s="391"/>
      <c r="LHW2905" s="391"/>
      <c r="LHX2905" s="391"/>
      <c r="LHY2905" s="391"/>
      <c r="LHZ2905" s="391"/>
      <c r="LIA2905" s="391"/>
      <c r="LIB2905" s="391"/>
      <c r="LIC2905" s="391"/>
      <c r="LID2905" s="391"/>
      <c r="LIE2905" s="391"/>
      <c r="LIF2905" s="391"/>
      <c r="LIG2905" s="391"/>
      <c r="LIH2905" s="391"/>
      <c r="LII2905" s="391"/>
      <c r="LIJ2905" s="391"/>
      <c r="LIK2905" s="391"/>
      <c r="LIL2905" s="391"/>
      <c r="LIM2905" s="391"/>
      <c r="LIN2905" s="391"/>
      <c r="LIO2905" s="391"/>
      <c r="LIP2905" s="391"/>
      <c r="LIQ2905" s="391"/>
      <c r="LIR2905" s="391"/>
      <c r="LIS2905" s="391"/>
      <c r="LIT2905" s="391"/>
      <c r="LIU2905" s="391"/>
      <c r="LIV2905" s="391"/>
      <c r="LIW2905" s="391"/>
      <c r="LIX2905" s="391"/>
      <c r="LIY2905" s="391"/>
      <c r="LIZ2905" s="391"/>
      <c r="LJA2905" s="391"/>
      <c r="LJB2905" s="391"/>
      <c r="LJC2905" s="391"/>
      <c r="LJD2905" s="391"/>
      <c r="LJE2905" s="391"/>
      <c r="LJF2905" s="391"/>
      <c r="LJG2905" s="391"/>
      <c r="LJH2905" s="391"/>
      <c r="LJI2905" s="391"/>
      <c r="LJJ2905" s="391"/>
      <c r="LJK2905" s="391"/>
      <c r="LJL2905" s="391"/>
      <c r="LJM2905" s="391"/>
      <c r="LJN2905" s="391"/>
      <c r="LJO2905" s="391"/>
      <c r="LJP2905" s="391"/>
      <c r="LJQ2905" s="391"/>
      <c r="LJR2905" s="391"/>
      <c r="LJS2905" s="391"/>
      <c r="LJT2905" s="391"/>
      <c r="LJU2905" s="391"/>
      <c r="LJV2905" s="391"/>
      <c r="LJW2905" s="391"/>
      <c r="LJX2905" s="391"/>
      <c r="LJY2905" s="391"/>
      <c r="LJZ2905" s="391"/>
      <c r="LKA2905" s="391"/>
      <c r="LKB2905" s="391"/>
      <c r="LKC2905" s="391"/>
      <c r="LKD2905" s="391"/>
      <c r="LKE2905" s="391"/>
      <c r="LKF2905" s="391"/>
      <c r="LKG2905" s="391"/>
      <c r="LKH2905" s="391"/>
      <c r="LKI2905" s="391"/>
      <c r="LKJ2905" s="391"/>
      <c r="LKK2905" s="391"/>
      <c r="LKL2905" s="391"/>
      <c r="LKM2905" s="391"/>
      <c r="LKN2905" s="391"/>
      <c r="LKO2905" s="391"/>
      <c r="LKP2905" s="391"/>
      <c r="LKQ2905" s="391"/>
      <c r="LKR2905" s="391"/>
      <c r="LKS2905" s="391"/>
      <c r="LKT2905" s="391"/>
      <c r="LKU2905" s="391"/>
      <c r="LKV2905" s="391"/>
      <c r="LKW2905" s="391"/>
      <c r="LKX2905" s="391"/>
      <c r="LKY2905" s="391"/>
      <c r="LKZ2905" s="391"/>
      <c r="LLA2905" s="391"/>
      <c r="LLB2905" s="391"/>
      <c r="LLC2905" s="391"/>
      <c r="LLD2905" s="391"/>
      <c r="LLE2905" s="391"/>
      <c r="LLF2905" s="391"/>
      <c r="LLG2905" s="391"/>
      <c r="LLH2905" s="391"/>
      <c r="LLI2905" s="391"/>
      <c r="LLJ2905" s="391"/>
      <c r="LLK2905" s="391"/>
      <c r="LLL2905" s="391"/>
      <c r="LLM2905" s="391"/>
      <c r="LLN2905" s="391"/>
      <c r="LLO2905" s="391"/>
      <c r="LLP2905" s="391"/>
      <c r="LLQ2905" s="391"/>
      <c r="LLR2905" s="391"/>
      <c r="LLS2905" s="391"/>
      <c r="LLT2905" s="391"/>
      <c r="LLU2905" s="391"/>
      <c r="LLV2905" s="391"/>
      <c r="LLW2905" s="391"/>
      <c r="LLX2905" s="391"/>
      <c r="LLY2905" s="391"/>
      <c r="LLZ2905" s="391"/>
      <c r="LMA2905" s="391"/>
      <c r="LMB2905" s="391"/>
      <c r="LMC2905" s="391"/>
      <c r="LMD2905" s="391"/>
      <c r="LME2905" s="391"/>
      <c r="LMF2905" s="391"/>
      <c r="LMG2905" s="391"/>
      <c r="LMH2905" s="391"/>
      <c r="LMI2905" s="391"/>
      <c r="LMJ2905" s="391"/>
      <c r="LMK2905" s="391"/>
      <c r="LML2905" s="391"/>
      <c r="LMM2905" s="391"/>
      <c r="LMN2905" s="391"/>
      <c r="LMO2905" s="391"/>
      <c r="LMP2905" s="391"/>
      <c r="LMQ2905" s="391"/>
      <c r="LMR2905" s="391"/>
      <c r="LMS2905" s="391"/>
      <c r="LMT2905" s="391"/>
      <c r="LMU2905" s="391"/>
      <c r="LMV2905" s="391"/>
      <c r="LMW2905" s="391"/>
      <c r="LMX2905" s="391"/>
      <c r="LMY2905" s="391"/>
      <c r="LMZ2905" s="391"/>
      <c r="LNA2905" s="391"/>
      <c r="LNB2905" s="391"/>
      <c r="LNC2905" s="391"/>
      <c r="LND2905" s="391"/>
      <c r="LNE2905" s="391"/>
      <c r="LNF2905" s="391"/>
      <c r="LNG2905" s="391"/>
      <c r="LNH2905" s="391"/>
      <c r="LNI2905" s="391"/>
      <c r="LNJ2905" s="391"/>
      <c r="LNK2905" s="391"/>
      <c r="LNL2905" s="391"/>
      <c r="LNM2905" s="391"/>
      <c r="LNN2905" s="391"/>
      <c r="LNO2905" s="391"/>
      <c r="LNP2905" s="391"/>
      <c r="LNQ2905" s="391"/>
      <c r="LNR2905" s="391"/>
      <c r="LNS2905" s="391"/>
      <c r="LNT2905" s="391"/>
      <c r="LNU2905" s="391"/>
      <c r="LNV2905" s="391"/>
      <c r="LNW2905" s="391"/>
      <c r="LNX2905" s="391"/>
      <c r="LNY2905" s="391"/>
      <c r="LNZ2905" s="391"/>
      <c r="LOA2905" s="391"/>
      <c r="LOB2905" s="391"/>
      <c r="LOC2905" s="391"/>
      <c r="LOD2905" s="391"/>
      <c r="LOE2905" s="391"/>
      <c r="LOF2905" s="391"/>
      <c r="LOG2905" s="391"/>
      <c r="LOH2905" s="391"/>
      <c r="LOI2905" s="391"/>
      <c r="LOJ2905" s="391"/>
      <c r="LOK2905" s="391"/>
      <c r="LOL2905" s="391"/>
      <c r="LOM2905" s="391"/>
      <c r="LON2905" s="391"/>
      <c r="LOO2905" s="391"/>
      <c r="LOP2905" s="391"/>
      <c r="LOQ2905" s="391"/>
      <c r="LOR2905" s="391"/>
      <c r="LOS2905" s="391"/>
      <c r="LOT2905" s="391"/>
      <c r="LOU2905" s="391"/>
      <c r="LOV2905" s="391"/>
      <c r="LOW2905" s="391"/>
      <c r="LOX2905" s="391"/>
      <c r="LOY2905" s="391"/>
      <c r="LOZ2905" s="391"/>
      <c r="LPA2905" s="391"/>
      <c r="LPB2905" s="391"/>
      <c r="LPC2905" s="391"/>
      <c r="LPD2905" s="391"/>
      <c r="LPE2905" s="391"/>
      <c r="LPF2905" s="391"/>
      <c r="LPG2905" s="391"/>
      <c r="LPH2905" s="391"/>
      <c r="LPI2905" s="391"/>
      <c r="LPJ2905" s="391"/>
      <c r="LPK2905" s="391"/>
      <c r="LPL2905" s="391"/>
      <c r="LPM2905" s="391"/>
      <c r="LPN2905" s="391"/>
      <c r="LPO2905" s="391"/>
      <c r="LPP2905" s="391"/>
      <c r="LPQ2905" s="391"/>
      <c r="LPR2905" s="391"/>
      <c r="LPS2905" s="391"/>
      <c r="LPT2905" s="391"/>
      <c r="LPU2905" s="391"/>
      <c r="LPV2905" s="391"/>
      <c r="LPW2905" s="391"/>
      <c r="LPX2905" s="391"/>
      <c r="LPY2905" s="391"/>
      <c r="LPZ2905" s="391"/>
      <c r="LQA2905" s="391"/>
      <c r="LQB2905" s="391"/>
      <c r="LQC2905" s="391"/>
      <c r="LQD2905" s="391"/>
      <c r="LQE2905" s="391"/>
      <c r="LQF2905" s="391"/>
      <c r="LQG2905" s="391"/>
      <c r="LQH2905" s="391"/>
      <c r="LQI2905" s="391"/>
      <c r="LQJ2905" s="391"/>
      <c r="LQK2905" s="391"/>
      <c r="LQL2905" s="391"/>
      <c r="LQM2905" s="391"/>
      <c r="LQN2905" s="391"/>
      <c r="LQO2905" s="391"/>
      <c r="LQP2905" s="391"/>
      <c r="LQQ2905" s="391"/>
      <c r="LQR2905" s="391"/>
      <c r="LQS2905" s="391"/>
      <c r="LQT2905" s="391"/>
      <c r="LQU2905" s="391"/>
      <c r="LQV2905" s="391"/>
      <c r="LQW2905" s="391"/>
      <c r="LQX2905" s="391"/>
      <c r="LQY2905" s="391"/>
      <c r="LQZ2905" s="391"/>
      <c r="LRA2905" s="391"/>
      <c r="LRB2905" s="391"/>
      <c r="LRC2905" s="391"/>
      <c r="LRD2905" s="391"/>
      <c r="LRE2905" s="391"/>
      <c r="LRF2905" s="391"/>
      <c r="LRG2905" s="391"/>
      <c r="LRH2905" s="391"/>
      <c r="LRI2905" s="391"/>
      <c r="LRJ2905" s="391"/>
      <c r="LRK2905" s="391"/>
      <c r="LRL2905" s="391"/>
      <c r="LRM2905" s="391"/>
      <c r="LRN2905" s="391"/>
      <c r="LRO2905" s="391"/>
      <c r="LRP2905" s="391"/>
      <c r="LRQ2905" s="391"/>
      <c r="LRR2905" s="391"/>
      <c r="LRS2905" s="391"/>
      <c r="LRT2905" s="391"/>
      <c r="LRU2905" s="391"/>
      <c r="LRV2905" s="391"/>
      <c r="LRW2905" s="391"/>
      <c r="LRX2905" s="391"/>
      <c r="LRY2905" s="391"/>
      <c r="LRZ2905" s="391"/>
      <c r="LSA2905" s="391"/>
      <c r="LSB2905" s="391"/>
      <c r="LSC2905" s="391"/>
      <c r="LSD2905" s="391"/>
      <c r="LSE2905" s="391"/>
      <c r="LSF2905" s="391"/>
      <c r="LSG2905" s="391"/>
      <c r="LSH2905" s="391"/>
      <c r="LSI2905" s="391"/>
      <c r="LSJ2905" s="391"/>
      <c r="LSK2905" s="391"/>
      <c r="LSL2905" s="391"/>
      <c r="LSM2905" s="391"/>
      <c r="LSN2905" s="391"/>
      <c r="LSO2905" s="391"/>
      <c r="LSP2905" s="391"/>
      <c r="LSQ2905" s="391"/>
      <c r="LSR2905" s="391"/>
      <c r="LSS2905" s="391"/>
      <c r="LST2905" s="391"/>
      <c r="LSU2905" s="391"/>
      <c r="LSV2905" s="391"/>
      <c r="LSW2905" s="391"/>
      <c r="LSX2905" s="391"/>
      <c r="LSY2905" s="391"/>
      <c r="LSZ2905" s="391"/>
      <c r="LTA2905" s="391"/>
      <c r="LTB2905" s="391"/>
      <c r="LTC2905" s="391"/>
      <c r="LTD2905" s="391"/>
      <c r="LTE2905" s="391"/>
      <c r="LTF2905" s="391"/>
      <c r="LTG2905" s="391"/>
      <c r="LTH2905" s="391"/>
      <c r="LTI2905" s="391"/>
      <c r="LTJ2905" s="391"/>
      <c r="LTK2905" s="391"/>
      <c r="LTL2905" s="391"/>
      <c r="LTM2905" s="391"/>
      <c r="LTN2905" s="391"/>
      <c r="LTO2905" s="391"/>
      <c r="LTP2905" s="391"/>
      <c r="LTQ2905" s="391"/>
      <c r="LTR2905" s="391"/>
      <c r="LTS2905" s="391"/>
      <c r="LTT2905" s="391"/>
      <c r="LTU2905" s="391"/>
      <c r="LTV2905" s="391"/>
      <c r="LTW2905" s="391"/>
      <c r="LTX2905" s="391"/>
      <c r="LTY2905" s="391"/>
      <c r="LTZ2905" s="391"/>
      <c r="LUA2905" s="391"/>
      <c r="LUB2905" s="391"/>
      <c r="LUC2905" s="391"/>
      <c r="LUD2905" s="391"/>
      <c r="LUE2905" s="391"/>
      <c r="LUF2905" s="391"/>
      <c r="LUG2905" s="391"/>
      <c r="LUH2905" s="391"/>
      <c r="LUI2905" s="391"/>
      <c r="LUJ2905" s="391"/>
      <c r="LUK2905" s="391"/>
      <c r="LUL2905" s="391"/>
      <c r="LUM2905" s="391"/>
      <c r="LUN2905" s="391"/>
      <c r="LUO2905" s="391"/>
      <c r="LUP2905" s="391"/>
      <c r="LUQ2905" s="391"/>
      <c r="LUR2905" s="391"/>
      <c r="LUS2905" s="391"/>
      <c r="LUT2905" s="391"/>
      <c r="LUU2905" s="391"/>
      <c r="LUV2905" s="391"/>
      <c r="LUW2905" s="391"/>
      <c r="LUX2905" s="391"/>
      <c r="LUY2905" s="391"/>
      <c r="LUZ2905" s="391"/>
      <c r="LVA2905" s="391"/>
      <c r="LVB2905" s="391"/>
      <c r="LVC2905" s="391"/>
      <c r="LVD2905" s="391"/>
      <c r="LVE2905" s="391"/>
      <c r="LVF2905" s="391"/>
      <c r="LVG2905" s="391"/>
      <c r="LVH2905" s="391"/>
      <c r="LVI2905" s="391"/>
      <c r="LVJ2905" s="391"/>
      <c r="LVK2905" s="391"/>
      <c r="LVL2905" s="391"/>
      <c r="LVM2905" s="391"/>
      <c r="LVN2905" s="391"/>
      <c r="LVO2905" s="391"/>
      <c r="LVP2905" s="391"/>
      <c r="LVQ2905" s="391"/>
      <c r="LVR2905" s="391"/>
      <c r="LVS2905" s="391"/>
      <c r="LVT2905" s="391"/>
      <c r="LVU2905" s="391"/>
      <c r="LVV2905" s="391"/>
      <c r="LVW2905" s="391"/>
      <c r="LVX2905" s="391"/>
      <c r="LVY2905" s="391"/>
      <c r="LVZ2905" s="391"/>
      <c r="LWA2905" s="391"/>
      <c r="LWB2905" s="391"/>
      <c r="LWC2905" s="391"/>
      <c r="LWD2905" s="391"/>
      <c r="LWE2905" s="391"/>
      <c r="LWF2905" s="391"/>
      <c r="LWG2905" s="391"/>
      <c r="LWH2905" s="391"/>
      <c r="LWI2905" s="391"/>
      <c r="LWJ2905" s="391"/>
      <c r="LWK2905" s="391"/>
      <c r="LWL2905" s="391"/>
      <c r="LWM2905" s="391"/>
      <c r="LWN2905" s="391"/>
      <c r="LWO2905" s="391"/>
      <c r="LWP2905" s="391"/>
      <c r="LWQ2905" s="391"/>
      <c r="LWR2905" s="391"/>
      <c r="LWS2905" s="391"/>
      <c r="LWT2905" s="391"/>
      <c r="LWU2905" s="391"/>
      <c r="LWV2905" s="391"/>
      <c r="LWW2905" s="391"/>
      <c r="LWX2905" s="391"/>
      <c r="LWY2905" s="391"/>
      <c r="LWZ2905" s="391"/>
      <c r="LXA2905" s="391"/>
      <c r="LXB2905" s="391"/>
      <c r="LXC2905" s="391"/>
      <c r="LXD2905" s="391"/>
      <c r="LXE2905" s="391"/>
      <c r="LXF2905" s="391"/>
      <c r="LXG2905" s="391"/>
      <c r="LXH2905" s="391"/>
      <c r="LXI2905" s="391"/>
      <c r="LXJ2905" s="391"/>
      <c r="LXK2905" s="391"/>
      <c r="LXL2905" s="391"/>
      <c r="LXM2905" s="391"/>
      <c r="LXN2905" s="391"/>
      <c r="LXO2905" s="391"/>
      <c r="LXP2905" s="391"/>
      <c r="LXQ2905" s="391"/>
      <c r="LXR2905" s="391"/>
      <c r="LXS2905" s="391"/>
      <c r="LXT2905" s="391"/>
      <c r="LXU2905" s="391"/>
      <c r="LXV2905" s="391"/>
      <c r="LXW2905" s="391"/>
      <c r="LXX2905" s="391"/>
      <c r="LXY2905" s="391"/>
      <c r="LXZ2905" s="391"/>
      <c r="LYA2905" s="391"/>
      <c r="LYB2905" s="391"/>
      <c r="LYC2905" s="391"/>
      <c r="LYD2905" s="391"/>
      <c r="LYE2905" s="391"/>
      <c r="LYF2905" s="391"/>
      <c r="LYG2905" s="391"/>
      <c r="LYH2905" s="391"/>
      <c r="LYI2905" s="391"/>
      <c r="LYJ2905" s="391"/>
      <c r="LYK2905" s="391"/>
      <c r="LYL2905" s="391"/>
      <c r="LYM2905" s="391"/>
      <c r="LYN2905" s="391"/>
      <c r="LYO2905" s="391"/>
      <c r="LYP2905" s="391"/>
      <c r="LYQ2905" s="391"/>
      <c r="LYR2905" s="391"/>
      <c r="LYS2905" s="391"/>
      <c r="LYT2905" s="391"/>
      <c r="LYU2905" s="391"/>
      <c r="LYV2905" s="391"/>
      <c r="LYW2905" s="391"/>
      <c r="LYX2905" s="391"/>
      <c r="LYY2905" s="391"/>
      <c r="LYZ2905" s="391"/>
      <c r="LZA2905" s="391"/>
      <c r="LZB2905" s="391"/>
      <c r="LZC2905" s="391"/>
      <c r="LZD2905" s="391"/>
      <c r="LZE2905" s="391"/>
      <c r="LZF2905" s="391"/>
      <c r="LZG2905" s="391"/>
      <c r="LZH2905" s="391"/>
      <c r="LZI2905" s="391"/>
      <c r="LZJ2905" s="391"/>
      <c r="LZK2905" s="391"/>
      <c r="LZL2905" s="391"/>
      <c r="LZM2905" s="391"/>
      <c r="LZN2905" s="391"/>
      <c r="LZO2905" s="391"/>
      <c r="LZP2905" s="391"/>
      <c r="LZQ2905" s="391"/>
      <c r="LZR2905" s="391"/>
      <c r="LZS2905" s="391"/>
      <c r="LZT2905" s="391"/>
      <c r="LZU2905" s="391"/>
      <c r="LZV2905" s="391"/>
      <c r="LZW2905" s="391"/>
      <c r="LZX2905" s="391"/>
      <c r="LZY2905" s="391"/>
      <c r="LZZ2905" s="391"/>
      <c r="MAA2905" s="391"/>
      <c r="MAB2905" s="391"/>
      <c r="MAC2905" s="391"/>
      <c r="MAD2905" s="391"/>
      <c r="MAE2905" s="391"/>
      <c r="MAF2905" s="391"/>
      <c r="MAG2905" s="391"/>
      <c r="MAH2905" s="391"/>
      <c r="MAI2905" s="391"/>
      <c r="MAJ2905" s="391"/>
      <c r="MAK2905" s="391"/>
      <c r="MAL2905" s="391"/>
      <c r="MAM2905" s="391"/>
      <c r="MAN2905" s="391"/>
      <c r="MAO2905" s="391"/>
      <c r="MAP2905" s="391"/>
      <c r="MAQ2905" s="391"/>
      <c r="MAR2905" s="391"/>
      <c r="MAS2905" s="391"/>
      <c r="MAT2905" s="391"/>
      <c r="MAU2905" s="391"/>
      <c r="MAV2905" s="391"/>
      <c r="MAW2905" s="391"/>
      <c r="MAX2905" s="391"/>
      <c r="MAY2905" s="391"/>
      <c r="MAZ2905" s="391"/>
      <c r="MBA2905" s="391"/>
      <c r="MBB2905" s="391"/>
      <c r="MBC2905" s="391"/>
      <c r="MBD2905" s="391"/>
      <c r="MBE2905" s="391"/>
      <c r="MBF2905" s="391"/>
      <c r="MBG2905" s="391"/>
      <c r="MBH2905" s="391"/>
      <c r="MBI2905" s="391"/>
      <c r="MBJ2905" s="391"/>
      <c r="MBK2905" s="391"/>
      <c r="MBL2905" s="391"/>
      <c r="MBM2905" s="391"/>
      <c r="MBN2905" s="391"/>
      <c r="MBO2905" s="391"/>
      <c r="MBP2905" s="391"/>
      <c r="MBQ2905" s="391"/>
      <c r="MBR2905" s="391"/>
      <c r="MBS2905" s="391"/>
      <c r="MBT2905" s="391"/>
      <c r="MBU2905" s="391"/>
      <c r="MBV2905" s="391"/>
      <c r="MBW2905" s="391"/>
      <c r="MBX2905" s="391"/>
      <c r="MBY2905" s="391"/>
      <c r="MBZ2905" s="391"/>
      <c r="MCA2905" s="391"/>
      <c r="MCB2905" s="391"/>
      <c r="MCC2905" s="391"/>
      <c r="MCD2905" s="391"/>
      <c r="MCE2905" s="391"/>
      <c r="MCF2905" s="391"/>
      <c r="MCG2905" s="391"/>
      <c r="MCH2905" s="391"/>
      <c r="MCI2905" s="391"/>
      <c r="MCJ2905" s="391"/>
      <c r="MCK2905" s="391"/>
      <c r="MCL2905" s="391"/>
      <c r="MCM2905" s="391"/>
      <c r="MCN2905" s="391"/>
      <c r="MCO2905" s="391"/>
      <c r="MCP2905" s="391"/>
      <c r="MCQ2905" s="391"/>
      <c r="MCR2905" s="391"/>
      <c r="MCS2905" s="391"/>
      <c r="MCT2905" s="391"/>
      <c r="MCU2905" s="391"/>
      <c r="MCV2905" s="391"/>
      <c r="MCW2905" s="391"/>
      <c r="MCX2905" s="391"/>
      <c r="MCY2905" s="391"/>
      <c r="MCZ2905" s="391"/>
      <c r="MDA2905" s="391"/>
      <c r="MDB2905" s="391"/>
      <c r="MDC2905" s="391"/>
      <c r="MDD2905" s="391"/>
      <c r="MDE2905" s="391"/>
      <c r="MDF2905" s="391"/>
      <c r="MDG2905" s="391"/>
      <c r="MDH2905" s="391"/>
      <c r="MDI2905" s="391"/>
      <c r="MDJ2905" s="391"/>
      <c r="MDK2905" s="391"/>
      <c r="MDL2905" s="391"/>
      <c r="MDM2905" s="391"/>
      <c r="MDN2905" s="391"/>
      <c r="MDO2905" s="391"/>
      <c r="MDP2905" s="391"/>
      <c r="MDQ2905" s="391"/>
      <c r="MDR2905" s="391"/>
      <c r="MDS2905" s="391"/>
      <c r="MDT2905" s="391"/>
      <c r="MDU2905" s="391"/>
      <c r="MDV2905" s="391"/>
      <c r="MDW2905" s="391"/>
      <c r="MDX2905" s="391"/>
      <c r="MDY2905" s="391"/>
      <c r="MDZ2905" s="391"/>
      <c r="MEA2905" s="391"/>
      <c r="MEB2905" s="391"/>
      <c r="MEC2905" s="391"/>
      <c r="MED2905" s="391"/>
      <c r="MEE2905" s="391"/>
      <c r="MEF2905" s="391"/>
      <c r="MEG2905" s="391"/>
      <c r="MEH2905" s="391"/>
      <c r="MEI2905" s="391"/>
      <c r="MEJ2905" s="391"/>
      <c r="MEK2905" s="391"/>
      <c r="MEL2905" s="391"/>
      <c r="MEM2905" s="391"/>
      <c r="MEN2905" s="391"/>
      <c r="MEO2905" s="391"/>
      <c r="MEP2905" s="391"/>
      <c r="MEQ2905" s="391"/>
      <c r="MER2905" s="391"/>
      <c r="MES2905" s="391"/>
      <c r="MET2905" s="391"/>
      <c r="MEU2905" s="391"/>
      <c r="MEV2905" s="391"/>
      <c r="MEW2905" s="391"/>
      <c r="MEX2905" s="391"/>
      <c r="MEY2905" s="391"/>
      <c r="MEZ2905" s="391"/>
      <c r="MFA2905" s="391"/>
      <c r="MFB2905" s="391"/>
      <c r="MFC2905" s="391"/>
      <c r="MFD2905" s="391"/>
      <c r="MFE2905" s="391"/>
      <c r="MFF2905" s="391"/>
      <c r="MFG2905" s="391"/>
      <c r="MFH2905" s="391"/>
      <c r="MFI2905" s="391"/>
      <c r="MFJ2905" s="391"/>
      <c r="MFK2905" s="391"/>
      <c r="MFL2905" s="391"/>
      <c r="MFM2905" s="391"/>
      <c r="MFN2905" s="391"/>
      <c r="MFO2905" s="391"/>
      <c r="MFP2905" s="391"/>
      <c r="MFQ2905" s="391"/>
      <c r="MFR2905" s="391"/>
      <c r="MFS2905" s="391"/>
      <c r="MFT2905" s="391"/>
      <c r="MFU2905" s="391"/>
      <c r="MFV2905" s="391"/>
      <c r="MFW2905" s="391"/>
      <c r="MFX2905" s="391"/>
      <c r="MFY2905" s="391"/>
      <c r="MFZ2905" s="391"/>
      <c r="MGA2905" s="391"/>
      <c r="MGB2905" s="391"/>
      <c r="MGC2905" s="391"/>
      <c r="MGD2905" s="391"/>
      <c r="MGE2905" s="391"/>
      <c r="MGF2905" s="391"/>
      <c r="MGG2905" s="391"/>
      <c r="MGH2905" s="391"/>
      <c r="MGI2905" s="391"/>
      <c r="MGJ2905" s="391"/>
      <c r="MGK2905" s="391"/>
      <c r="MGL2905" s="391"/>
      <c r="MGM2905" s="391"/>
      <c r="MGN2905" s="391"/>
      <c r="MGO2905" s="391"/>
      <c r="MGP2905" s="391"/>
      <c r="MGQ2905" s="391"/>
      <c r="MGR2905" s="391"/>
      <c r="MGS2905" s="391"/>
      <c r="MGT2905" s="391"/>
      <c r="MGU2905" s="391"/>
      <c r="MGV2905" s="391"/>
      <c r="MGW2905" s="391"/>
      <c r="MGX2905" s="391"/>
      <c r="MGY2905" s="391"/>
      <c r="MGZ2905" s="391"/>
      <c r="MHA2905" s="391"/>
      <c r="MHB2905" s="391"/>
      <c r="MHC2905" s="391"/>
      <c r="MHD2905" s="391"/>
      <c r="MHE2905" s="391"/>
      <c r="MHF2905" s="391"/>
      <c r="MHG2905" s="391"/>
      <c r="MHH2905" s="391"/>
      <c r="MHI2905" s="391"/>
      <c r="MHJ2905" s="391"/>
      <c r="MHK2905" s="391"/>
      <c r="MHL2905" s="391"/>
      <c r="MHM2905" s="391"/>
      <c r="MHN2905" s="391"/>
      <c r="MHO2905" s="391"/>
      <c r="MHP2905" s="391"/>
      <c r="MHQ2905" s="391"/>
      <c r="MHR2905" s="391"/>
      <c r="MHS2905" s="391"/>
      <c r="MHT2905" s="391"/>
      <c r="MHU2905" s="391"/>
      <c r="MHV2905" s="391"/>
      <c r="MHW2905" s="391"/>
      <c r="MHX2905" s="391"/>
      <c r="MHY2905" s="391"/>
      <c r="MHZ2905" s="391"/>
      <c r="MIA2905" s="391"/>
      <c r="MIB2905" s="391"/>
      <c r="MIC2905" s="391"/>
      <c r="MID2905" s="391"/>
      <c r="MIE2905" s="391"/>
      <c r="MIF2905" s="391"/>
      <c r="MIG2905" s="391"/>
      <c r="MIH2905" s="391"/>
      <c r="MII2905" s="391"/>
      <c r="MIJ2905" s="391"/>
      <c r="MIK2905" s="391"/>
      <c r="MIL2905" s="391"/>
      <c r="MIM2905" s="391"/>
      <c r="MIN2905" s="391"/>
      <c r="MIO2905" s="391"/>
      <c r="MIP2905" s="391"/>
      <c r="MIQ2905" s="391"/>
      <c r="MIR2905" s="391"/>
      <c r="MIS2905" s="391"/>
      <c r="MIT2905" s="391"/>
      <c r="MIU2905" s="391"/>
      <c r="MIV2905" s="391"/>
      <c r="MIW2905" s="391"/>
      <c r="MIX2905" s="391"/>
      <c r="MIY2905" s="391"/>
      <c r="MIZ2905" s="391"/>
      <c r="MJA2905" s="391"/>
      <c r="MJB2905" s="391"/>
      <c r="MJC2905" s="391"/>
      <c r="MJD2905" s="391"/>
      <c r="MJE2905" s="391"/>
      <c r="MJF2905" s="391"/>
      <c r="MJG2905" s="391"/>
      <c r="MJH2905" s="391"/>
      <c r="MJI2905" s="391"/>
      <c r="MJJ2905" s="391"/>
      <c r="MJK2905" s="391"/>
      <c r="MJL2905" s="391"/>
      <c r="MJM2905" s="391"/>
      <c r="MJN2905" s="391"/>
      <c r="MJO2905" s="391"/>
      <c r="MJP2905" s="391"/>
      <c r="MJQ2905" s="391"/>
      <c r="MJR2905" s="391"/>
      <c r="MJS2905" s="391"/>
      <c r="MJT2905" s="391"/>
      <c r="MJU2905" s="391"/>
      <c r="MJV2905" s="391"/>
      <c r="MJW2905" s="391"/>
      <c r="MJX2905" s="391"/>
      <c r="MJY2905" s="391"/>
      <c r="MJZ2905" s="391"/>
      <c r="MKA2905" s="391"/>
      <c r="MKB2905" s="391"/>
      <c r="MKC2905" s="391"/>
      <c r="MKD2905" s="391"/>
      <c r="MKE2905" s="391"/>
      <c r="MKF2905" s="391"/>
      <c r="MKG2905" s="391"/>
      <c r="MKH2905" s="391"/>
      <c r="MKI2905" s="391"/>
      <c r="MKJ2905" s="391"/>
      <c r="MKK2905" s="391"/>
      <c r="MKL2905" s="391"/>
      <c r="MKM2905" s="391"/>
      <c r="MKN2905" s="391"/>
      <c r="MKO2905" s="391"/>
      <c r="MKP2905" s="391"/>
      <c r="MKQ2905" s="391"/>
      <c r="MKR2905" s="391"/>
      <c r="MKS2905" s="391"/>
      <c r="MKT2905" s="391"/>
      <c r="MKU2905" s="391"/>
      <c r="MKV2905" s="391"/>
      <c r="MKW2905" s="391"/>
      <c r="MKX2905" s="391"/>
      <c r="MKY2905" s="391"/>
      <c r="MKZ2905" s="391"/>
      <c r="MLA2905" s="391"/>
      <c r="MLB2905" s="391"/>
      <c r="MLC2905" s="391"/>
      <c r="MLD2905" s="391"/>
      <c r="MLE2905" s="391"/>
      <c r="MLF2905" s="391"/>
      <c r="MLG2905" s="391"/>
      <c r="MLH2905" s="391"/>
      <c r="MLI2905" s="391"/>
      <c r="MLJ2905" s="391"/>
      <c r="MLK2905" s="391"/>
      <c r="MLL2905" s="391"/>
      <c r="MLM2905" s="391"/>
      <c r="MLN2905" s="391"/>
      <c r="MLO2905" s="391"/>
      <c r="MLP2905" s="391"/>
      <c r="MLQ2905" s="391"/>
      <c r="MLR2905" s="391"/>
      <c r="MLS2905" s="391"/>
      <c r="MLT2905" s="391"/>
      <c r="MLU2905" s="391"/>
      <c r="MLV2905" s="391"/>
      <c r="MLW2905" s="391"/>
      <c r="MLX2905" s="391"/>
      <c r="MLY2905" s="391"/>
      <c r="MLZ2905" s="391"/>
      <c r="MMA2905" s="391"/>
      <c r="MMB2905" s="391"/>
      <c r="MMC2905" s="391"/>
      <c r="MMD2905" s="391"/>
      <c r="MME2905" s="391"/>
      <c r="MMF2905" s="391"/>
      <c r="MMG2905" s="391"/>
      <c r="MMH2905" s="391"/>
      <c r="MMI2905" s="391"/>
      <c r="MMJ2905" s="391"/>
      <c r="MMK2905" s="391"/>
      <c r="MML2905" s="391"/>
      <c r="MMM2905" s="391"/>
      <c r="MMN2905" s="391"/>
      <c r="MMO2905" s="391"/>
      <c r="MMP2905" s="391"/>
      <c r="MMQ2905" s="391"/>
      <c r="MMR2905" s="391"/>
      <c r="MMS2905" s="391"/>
      <c r="MMT2905" s="391"/>
      <c r="MMU2905" s="391"/>
      <c r="MMV2905" s="391"/>
      <c r="MMW2905" s="391"/>
      <c r="MMX2905" s="391"/>
      <c r="MMY2905" s="391"/>
      <c r="MMZ2905" s="391"/>
      <c r="MNA2905" s="391"/>
      <c r="MNB2905" s="391"/>
      <c r="MNC2905" s="391"/>
      <c r="MND2905" s="391"/>
      <c r="MNE2905" s="391"/>
      <c r="MNF2905" s="391"/>
      <c r="MNG2905" s="391"/>
      <c r="MNH2905" s="391"/>
      <c r="MNI2905" s="391"/>
      <c r="MNJ2905" s="391"/>
      <c r="MNK2905" s="391"/>
      <c r="MNL2905" s="391"/>
      <c r="MNM2905" s="391"/>
      <c r="MNN2905" s="391"/>
      <c r="MNO2905" s="391"/>
      <c r="MNP2905" s="391"/>
      <c r="MNQ2905" s="391"/>
      <c r="MNR2905" s="391"/>
      <c r="MNS2905" s="391"/>
      <c r="MNT2905" s="391"/>
      <c r="MNU2905" s="391"/>
      <c r="MNV2905" s="391"/>
      <c r="MNW2905" s="391"/>
      <c r="MNX2905" s="391"/>
      <c r="MNY2905" s="391"/>
      <c r="MNZ2905" s="391"/>
      <c r="MOA2905" s="391"/>
      <c r="MOB2905" s="391"/>
      <c r="MOC2905" s="391"/>
      <c r="MOD2905" s="391"/>
      <c r="MOE2905" s="391"/>
      <c r="MOF2905" s="391"/>
      <c r="MOG2905" s="391"/>
      <c r="MOH2905" s="391"/>
      <c r="MOI2905" s="391"/>
      <c r="MOJ2905" s="391"/>
      <c r="MOK2905" s="391"/>
      <c r="MOL2905" s="391"/>
      <c r="MOM2905" s="391"/>
      <c r="MON2905" s="391"/>
      <c r="MOO2905" s="391"/>
      <c r="MOP2905" s="391"/>
      <c r="MOQ2905" s="391"/>
      <c r="MOR2905" s="391"/>
      <c r="MOS2905" s="391"/>
      <c r="MOT2905" s="391"/>
      <c r="MOU2905" s="391"/>
      <c r="MOV2905" s="391"/>
      <c r="MOW2905" s="391"/>
      <c r="MOX2905" s="391"/>
      <c r="MOY2905" s="391"/>
      <c r="MOZ2905" s="391"/>
      <c r="MPA2905" s="391"/>
      <c r="MPB2905" s="391"/>
      <c r="MPC2905" s="391"/>
      <c r="MPD2905" s="391"/>
      <c r="MPE2905" s="391"/>
      <c r="MPF2905" s="391"/>
      <c r="MPG2905" s="391"/>
      <c r="MPH2905" s="391"/>
      <c r="MPI2905" s="391"/>
      <c r="MPJ2905" s="391"/>
      <c r="MPK2905" s="391"/>
      <c r="MPL2905" s="391"/>
      <c r="MPM2905" s="391"/>
      <c r="MPN2905" s="391"/>
      <c r="MPO2905" s="391"/>
      <c r="MPP2905" s="391"/>
      <c r="MPQ2905" s="391"/>
      <c r="MPR2905" s="391"/>
      <c r="MPS2905" s="391"/>
      <c r="MPT2905" s="391"/>
      <c r="MPU2905" s="391"/>
      <c r="MPV2905" s="391"/>
      <c r="MPW2905" s="391"/>
      <c r="MPX2905" s="391"/>
      <c r="MPY2905" s="391"/>
      <c r="MPZ2905" s="391"/>
      <c r="MQA2905" s="391"/>
      <c r="MQB2905" s="391"/>
      <c r="MQC2905" s="391"/>
      <c r="MQD2905" s="391"/>
      <c r="MQE2905" s="391"/>
      <c r="MQF2905" s="391"/>
      <c r="MQG2905" s="391"/>
      <c r="MQH2905" s="391"/>
      <c r="MQI2905" s="391"/>
      <c r="MQJ2905" s="391"/>
      <c r="MQK2905" s="391"/>
      <c r="MQL2905" s="391"/>
      <c r="MQM2905" s="391"/>
      <c r="MQN2905" s="391"/>
      <c r="MQO2905" s="391"/>
      <c r="MQP2905" s="391"/>
      <c r="MQQ2905" s="391"/>
      <c r="MQR2905" s="391"/>
      <c r="MQS2905" s="391"/>
      <c r="MQT2905" s="391"/>
      <c r="MQU2905" s="391"/>
      <c r="MQV2905" s="391"/>
      <c r="MQW2905" s="391"/>
      <c r="MQX2905" s="391"/>
      <c r="MQY2905" s="391"/>
      <c r="MQZ2905" s="391"/>
      <c r="MRA2905" s="391"/>
      <c r="MRB2905" s="391"/>
      <c r="MRC2905" s="391"/>
      <c r="MRD2905" s="391"/>
      <c r="MRE2905" s="391"/>
      <c r="MRF2905" s="391"/>
      <c r="MRG2905" s="391"/>
      <c r="MRH2905" s="391"/>
      <c r="MRI2905" s="391"/>
      <c r="MRJ2905" s="391"/>
      <c r="MRK2905" s="391"/>
      <c r="MRL2905" s="391"/>
      <c r="MRM2905" s="391"/>
      <c r="MRN2905" s="391"/>
      <c r="MRO2905" s="391"/>
      <c r="MRP2905" s="391"/>
      <c r="MRQ2905" s="391"/>
      <c r="MRR2905" s="391"/>
      <c r="MRS2905" s="391"/>
      <c r="MRT2905" s="391"/>
      <c r="MRU2905" s="391"/>
      <c r="MRV2905" s="391"/>
      <c r="MRW2905" s="391"/>
      <c r="MRX2905" s="391"/>
      <c r="MRY2905" s="391"/>
      <c r="MRZ2905" s="391"/>
      <c r="MSA2905" s="391"/>
      <c r="MSB2905" s="391"/>
      <c r="MSC2905" s="391"/>
      <c r="MSD2905" s="391"/>
      <c r="MSE2905" s="391"/>
      <c r="MSF2905" s="391"/>
      <c r="MSG2905" s="391"/>
      <c r="MSH2905" s="391"/>
      <c r="MSI2905" s="391"/>
      <c r="MSJ2905" s="391"/>
      <c r="MSK2905" s="391"/>
      <c r="MSL2905" s="391"/>
      <c r="MSM2905" s="391"/>
      <c r="MSN2905" s="391"/>
      <c r="MSO2905" s="391"/>
      <c r="MSP2905" s="391"/>
      <c r="MSQ2905" s="391"/>
      <c r="MSR2905" s="391"/>
      <c r="MSS2905" s="391"/>
      <c r="MST2905" s="391"/>
      <c r="MSU2905" s="391"/>
      <c r="MSV2905" s="391"/>
      <c r="MSW2905" s="391"/>
      <c r="MSX2905" s="391"/>
      <c r="MSY2905" s="391"/>
      <c r="MSZ2905" s="391"/>
      <c r="MTA2905" s="391"/>
      <c r="MTB2905" s="391"/>
      <c r="MTC2905" s="391"/>
      <c r="MTD2905" s="391"/>
      <c r="MTE2905" s="391"/>
      <c r="MTF2905" s="391"/>
      <c r="MTG2905" s="391"/>
      <c r="MTH2905" s="391"/>
      <c r="MTI2905" s="391"/>
      <c r="MTJ2905" s="391"/>
      <c r="MTK2905" s="391"/>
      <c r="MTL2905" s="391"/>
      <c r="MTM2905" s="391"/>
      <c r="MTN2905" s="391"/>
      <c r="MTO2905" s="391"/>
      <c r="MTP2905" s="391"/>
      <c r="MTQ2905" s="391"/>
      <c r="MTR2905" s="391"/>
      <c r="MTS2905" s="391"/>
      <c r="MTT2905" s="391"/>
      <c r="MTU2905" s="391"/>
      <c r="MTV2905" s="391"/>
      <c r="MTW2905" s="391"/>
      <c r="MTX2905" s="391"/>
      <c r="MTY2905" s="391"/>
      <c r="MTZ2905" s="391"/>
      <c r="MUA2905" s="391"/>
      <c r="MUB2905" s="391"/>
      <c r="MUC2905" s="391"/>
      <c r="MUD2905" s="391"/>
      <c r="MUE2905" s="391"/>
      <c r="MUF2905" s="391"/>
      <c r="MUG2905" s="391"/>
      <c r="MUH2905" s="391"/>
      <c r="MUI2905" s="391"/>
      <c r="MUJ2905" s="391"/>
      <c r="MUK2905" s="391"/>
      <c r="MUL2905" s="391"/>
      <c r="MUM2905" s="391"/>
      <c r="MUN2905" s="391"/>
      <c r="MUO2905" s="391"/>
      <c r="MUP2905" s="391"/>
      <c r="MUQ2905" s="391"/>
      <c r="MUR2905" s="391"/>
      <c r="MUS2905" s="391"/>
      <c r="MUT2905" s="391"/>
      <c r="MUU2905" s="391"/>
      <c r="MUV2905" s="391"/>
      <c r="MUW2905" s="391"/>
      <c r="MUX2905" s="391"/>
      <c r="MUY2905" s="391"/>
      <c r="MUZ2905" s="391"/>
      <c r="MVA2905" s="391"/>
      <c r="MVB2905" s="391"/>
      <c r="MVC2905" s="391"/>
      <c r="MVD2905" s="391"/>
      <c r="MVE2905" s="391"/>
      <c r="MVF2905" s="391"/>
      <c r="MVG2905" s="391"/>
      <c r="MVH2905" s="391"/>
      <c r="MVI2905" s="391"/>
      <c r="MVJ2905" s="391"/>
      <c r="MVK2905" s="391"/>
      <c r="MVL2905" s="391"/>
      <c r="MVM2905" s="391"/>
      <c r="MVN2905" s="391"/>
      <c r="MVO2905" s="391"/>
      <c r="MVP2905" s="391"/>
      <c r="MVQ2905" s="391"/>
      <c r="MVR2905" s="391"/>
      <c r="MVS2905" s="391"/>
      <c r="MVT2905" s="391"/>
      <c r="MVU2905" s="391"/>
      <c r="MVV2905" s="391"/>
      <c r="MVW2905" s="391"/>
      <c r="MVX2905" s="391"/>
      <c r="MVY2905" s="391"/>
      <c r="MVZ2905" s="391"/>
      <c r="MWA2905" s="391"/>
      <c r="MWB2905" s="391"/>
      <c r="MWC2905" s="391"/>
      <c r="MWD2905" s="391"/>
      <c r="MWE2905" s="391"/>
      <c r="MWF2905" s="391"/>
      <c r="MWG2905" s="391"/>
      <c r="MWH2905" s="391"/>
      <c r="MWI2905" s="391"/>
      <c r="MWJ2905" s="391"/>
      <c r="MWK2905" s="391"/>
      <c r="MWL2905" s="391"/>
      <c r="MWM2905" s="391"/>
      <c r="MWN2905" s="391"/>
      <c r="MWO2905" s="391"/>
      <c r="MWP2905" s="391"/>
      <c r="MWQ2905" s="391"/>
      <c r="MWR2905" s="391"/>
      <c r="MWS2905" s="391"/>
      <c r="MWT2905" s="391"/>
      <c r="MWU2905" s="391"/>
      <c r="MWV2905" s="391"/>
      <c r="MWW2905" s="391"/>
      <c r="MWX2905" s="391"/>
      <c r="MWY2905" s="391"/>
      <c r="MWZ2905" s="391"/>
      <c r="MXA2905" s="391"/>
      <c r="MXB2905" s="391"/>
      <c r="MXC2905" s="391"/>
      <c r="MXD2905" s="391"/>
      <c r="MXE2905" s="391"/>
      <c r="MXF2905" s="391"/>
      <c r="MXG2905" s="391"/>
      <c r="MXH2905" s="391"/>
      <c r="MXI2905" s="391"/>
      <c r="MXJ2905" s="391"/>
      <c r="MXK2905" s="391"/>
      <c r="MXL2905" s="391"/>
      <c r="MXM2905" s="391"/>
      <c r="MXN2905" s="391"/>
      <c r="MXO2905" s="391"/>
      <c r="MXP2905" s="391"/>
      <c r="MXQ2905" s="391"/>
      <c r="MXR2905" s="391"/>
      <c r="MXS2905" s="391"/>
      <c r="MXT2905" s="391"/>
      <c r="MXU2905" s="391"/>
      <c r="MXV2905" s="391"/>
      <c r="MXW2905" s="391"/>
      <c r="MXX2905" s="391"/>
      <c r="MXY2905" s="391"/>
      <c r="MXZ2905" s="391"/>
      <c r="MYA2905" s="391"/>
      <c r="MYB2905" s="391"/>
      <c r="MYC2905" s="391"/>
      <c r="MYD2905" s="391"/>
      <c r="MYE2905" s="391"/>
      <c r="MYF2905" s="391"/>
      <c r="MYG2905" s="391"/>
      <c r="MYH2905" s="391"/>
      <c r="MYI2905" s="391"/>
      <c r="MYJ2905" s="391"/>
      <c r="MYK2905" s="391"/>
      <c r="MYL2905" s="391"/>
      <c r="MYM2905" s="391"/>
      <c r="MYN2905" s="391"/>
      <c r="MYO2905" s="391"/>
      <c r="MYP2905" s="391"/>
      <c r="MYQ2905" s="391"/>
      <c r="MYR2905" s="391"/>
      <c r="MYS2905" s="391"/>
      <c r="MYT2905" s="391"/>
      <c r="MYU2905" s="391"/>
      <c r="MYV2905" s="391"/>
      <c r="MYW2905" s="391"/>
      <c r="MYX2905" s="391"/>
      <c r="MYY2905" s="391"/>
      <c r="MYZ2905" s="391"/>
      <c r="MZA2905" s="391"/>
      <c r="MZB2905" s="391"/>
      <c r="MZC2905" s="391"/>
      <c r="MZD2905" s="391"/>
      <c r="MZE2905" s="391"/>
      <c r="MZF2905" s="391"/>
      <c r="MZG2905" s="391"/>
      <c r="MZH2905" s="391"/>
      <c r="MZI2905" s="391"/>
      <c r="MZJ2905" s="391"/>
      <c r="MZK2905" s="391"/>
      <c r="MZL2905" s="391"/>
      <c r="MZM2905" s="391"/>
      <c r="MZN2905" s="391"/>
      <c r="MZO2905" s="391"/>
      <c r="MZP2905" s="391"/>
      <c r="MZQ2905" s="391"/>
      <c r="MZR2905" s="391"/>
      <c r="MZS2905" s="391"/>
      <c r="MZT2905" s="391"/>
      <c r="MZU2905" s="391"/>
      <c r="MZV2905" s="391"/>
      <c r="MZW2905" s="391"/>
      <c r="MZX2905" s="391"/>
      <c r="MZY2905" s="391"/>
      <c r="MZZ2905" s="391"/>
      <c r="NAA2905" s="391"/>
      <c r="NAB2905" s="391"/>
      <c r="NAC2905" s="391"/>
      <c r="NAD2905" s="391"/>
      <c r="NAE2905" s="391"/>
      <c r="NAF2905" s="391"/>
      <c r="NAG2905" s="391"/>
      <c r="NAH2905" s="391"/>
      <c r="NAI2905" s="391"/>
      <c r="NAJ2905" s="391"/>
      <c r="NAK2905" s="391"/>
      <c r="NAL2905" s="391"/>
      <c r="NAM2905" s="391"/>
      <c r="NAN2905" s="391"/>
      <c r="NAO2905" s="391"/>
      <c r="NAP2905" s="391"/>
      <c r="NAQ2905" s="391"/>
      <c r="NAR2905" s="391"/>
      <c r="NAS2905" s="391"/>
      <c r="NAT2905" s="391"/>
      <c r="NAU2905" s="391"/>
      <c r="NAV2905" s="391"/>
      <c r="NAW2905" s="391"/>
      <c r="NAX2905" s="391"/>
      <c r="NAY2905" s="391"/>
      <c r="NAZ2905" s="391"/>
      <c r="NBA2905" s="391"/>
      <c r="NBB2905" s="391"/>
      <c r="NBC2905" s="391"/>
      <c r="NBD2905" s="391"/>
      <c r="NBE2905" s="391"/>
      <c r="NBF2905" s="391"/>
      <c r="NBG2905" s="391"/>
      <c r="NBH2905" s="391"/>
      <c r="NBI2905" s="391"/>
      <c r="NBJ2905" s="391"/>
      <c r="NBK2905" s="391"/>
      <c r="NBL2905" s="391"/>
      <c r="NBM2905" s="391"/>
      <c r="NBN2905" s="391"/>
      <c r="NBO2905" s="391"/>
      <c r="NBP2905" s="391"/>
      <c r="NBQ2905" s="391"/>
      <c r="NBR2905" s="391"/>
      <c r="NBS2905" s="391"/>
      <c r="NBT2905" s="391"/>
      <c r="NBU2905" s="391"/>
      <c r="NBV2905" s="391"/>
      <c r="NBW2905" s="391"/>
      <c r="NBX2905" s="391"/>
      <c r="NBY2905" s="391"/>
      <c r="NBZ2905" s="391"/>
      <c r="NCA2905" s="391"/>
      <c r="NCB2905" s="391"/>
      <c r="NCC2905" s="391"/>
      <c r="NCD2905" s="391"/>
      <c r="NCE2905" s="391"/>
      <c r="NCF2905" s="391"/>
      <c r="NCG2905" s="391"/>
      <c r="NCH2905" s="391"/>
      <c r="NCI2905" s="391"/>
      <c r="NCJ2905" s="391"/>
      <c r="NCK2905" s="391"/>
      <c r="NCL2905" s="391"/>
      <c r="NCM2905" s="391"/>
      <c r="NCN2905" s="391"/>
      <c r="NCO2905" s="391"/>
      <c r="NCP2905" s="391"/>
      <c r="NCQ2905" s="391"/>
      <c r="NCR2905" s="391"/>
      <c r="NCS2905" s="391"/>
      <c r="NCT2905" s="391"/>
      <c r="NCU2905" s="391"/>
      <c r="NCV2905" s="391"/>
      <c r="NCW2905" s="391"/>
      <c r="NCX2905" s="391"/>
      <c r="NCY2905" s="391"/>
      <c r="NCZ2905" s="391"/>
      <c r="NDA2905" s="391"/>
      <c r="NDB2905" s="391"/>
      <c r="NDC2905" s="391"/>
      <c r="NDD2905" s="391"/>
      <c r="NDE2905" s="391"/>
      <c r="NDF2905" s="391"/>
      <c r="NDG2905" s="391"/>
      <c r="NDH2905" s="391"/>
      <c r="NDI2905" s="391"/>
      <c r="NDJ2905" s="391"/>
      <c r="NDK2905" s="391"/>
      <c r="NDL2905" s="391"/>
      <c r="NDM2905" s="391"/>
      <c r="NDN2905" s="391"/>
      <c r="NDO2905" s="391"/>
      <c r="NDP2905" s="391"/>
      <c r="NDQ2905" s="391"/>
      <c r="NDR2905" s="391"/>
      <c r="NDS2905" s="391"/>
      <c r="NDT2905" s="391"/>
      <c r="NDU2905" s="391"/>
      <c r="NDV2905" s="391"/>
      <c r="NDW2905" s="391"/>
      <c r="NDX2905" s="391"/>
      <c r="NDY2905" s="391"/>
      <c r="NDZ2905" s="391"/>
      <c r="NEA2905" s="391"/>
      <c r="NEB2905" s="391"/>
      <c r="NEC2905" s="391"/>
      <c r="NED2905" s="391"/>
      <c r="NEE2905" s="391"/>
      <c r="NEF2905" s="391"/>
      <c r="NEG2905" s="391"/>
      <c r="NEH2905" s="391"/>
      <c r="NEI2905" s="391"/>
      <c r="NEJ2905" s="391"/>
      <c r="NEK2905" s="391"/>
      <c r="NEL2905" s="391"/>
      <c r="NEM2905" s="391"/>
      <c r="NEN2905" s="391"/>
      <c r="NEO2905" s="391"/>
      <c r="NEP2905" s="391"/>
      <c r="NEQ2905" s="391"/>
      <c r="NER2905" s="391"/>
      <c r="NES2905" s="391"/>
      <c r="NET2905" s="391"/>
      <c r="NEU2905" s="391"/>
      <c r="NEV2905" s="391"/>
      <c r="NEW2905" s="391"/>
      <c r="NEX2905" s="391"/>
      <c r="NEY2905" s="391"/>
      <c r="NEZ2905" s="391"/>
      <c r="NFA2905" s="391"/>
      <c r="NFB2905" s="391"/>
      <c r="NFC2905" s="391"/>
      <c r="NFD2905" s="391"/>
      <c r="NFE2905" s="391"/>
      <c r="NFF2905" s="391"/>
      <c r="NFG2905" s="391"/>
      <c r="NFH2905" s="391"/>
      <c r="NFI2905" s="391"/>
      <c r="NFJ2905" s="391"/>
      <c r="NFK2905" s="391"/>
      <c r="NFL2905" s="391"/>
      <c r="NFM2905" s="391"/>
      <c r="NFN2905" s="391"/>
      <c r="NFO2905" s="391"/>
      <c r="NFP2905" s="391"/>
      <c r="NFQ2905" s="391"/>
      <c r="NFR2905" s="391"/>
      <c r="NFS2905" s="391"/>
      <c r="NFT2905" s="391"/>
      <c r="NFU2905" s="391"/>
      <c r="NFV2905" s="391"/>
      <c r="NFW2905" s="391"/>
      <c r="NFX2905" s="391"/>
      <c r="NFY2905" s="391"/>
      <c r="NFZ2905" s="391"/>
      <c r="NGA2905" s="391"/>
      <c r="NGB2905" s="391"/>
      <c r="NGC2905" s="391"/>
      <c r="NGD2905" s="391"/>
      <c r="NGE2905" s="391"/>
      <c r="NGF2905" s="391"/>
      <c r="NGG2905" s="391"/>
      <c r="NGH2905" s="391"/>
      <c r="NGI2905" s="391"/>
      <c r="NGJ2905" s="391"/>
      <c r="NGK2905" s="391"/>
      <c r="NGL2905" s="391"/>
      <c r="NGM2905" s="391"/>
      <c r="NGN2905" s="391"/>
      <c r="NGO2905" s="391"/>
      <c r="NGP2905" s="391"/>
      <c r="NGQ2905" s="391"/>
      <c r="NGR2905" s="391"/>
      <c r="NGS2905" s="391"/>
      <c r="NGT2905" s="391"/>
      <c r="NGU2905" s="391"/>
      <c r="NGV2905" s="391"/>
      <c r="NGW2905" s="391"/>
      <c r="NGX2905" s="391"/>
      <c r="NGY2905" s="391"/>
      <c r="NGZ2905" s="391"/>
      <c r="NHA2905" s="391"/>
      <c r="NHB2905" s="391"/>
      <c r="NHC2905" s="391"/>
      <c r="NHD2905" s="391"/>
      <c r="NHE2905" s="391"/>
      <c r="NHF2905" s="391"/>
      <c r="NHG2905" s="391"/>
      <c r="NHH2905" s="391"/>
      <c r="NHI2905" s="391"/>
      <c r="NHJ2905" s="391"/>
      <c r="NHK2905" s="391"/>
      <c r="NHL2905" s="391"/>
      <c r="NHM2905" s="391"/>
      <c r="NHN2905" s="391"/>
      <c r="NHO2905" s="391"/>
      <c r="NHP2905" s="391"/>
      <c r="NHQ2905" s="391"/>
      <c r="NHR2905" s="391"/>
      <c r="NHS2905" s="391"/>
      <c r="NHT2905" s="391"/>
      <c r="NHU2905" s="391"/>
      <c r="NHV2905" s="391"/>
      <c r="NHW2905" s="391"/>
      <c r="NHX2905" s="391"/>
      <c r="NHY2905" s="391"/>
      <c r="NHZ2905" s="391"/>
      <c r="NIA2905" s="391"/>
      <c r="NIB2905" s="391"/>
      <c r="NIC2905" s="391"/>
      <c r="NID2905" s="391"/>
      <c r="NIE2905" s="391"/>
      <c r="NIF2905" s="391"/>
      <c r="NIG2905" s="391"/>
      <c r="NIH2905" s="391"/>
      <c r="NII2905" s="391"/>
      <c r="NIJ2905" s="391"/>
      <c r="NIK2905" s="391"/>
      <c r="NIL2905" s="391"/>
      <c r="NIM2905" s="391"/>
      <c r="NIN2905" s="391"/>
      <c r="NIO2905" s="391"/>
      <c r="NIP2905" s="391"/>
      <c r="NIQ2905" s="391"/>
      <c r="NIR2905" s="391"/>
      <c r="NIS2905" s="391"/>
      <c r="NIT2905" s="391"/>
      <c r="NIU2905" s="391"/>
      <c r="NIV2905" s="391"/>
      <c r="NIW2905" s="391"/>
      <c r="NIX2905" s="391"/>
      <c r="NIY2905" s="391"/>
      <c r="NIZ2905" s="391"/>
      <c r="NJA2905" s="391"/>
      <c r="NJB2905" s="391"/>
      <c r="NJC2905" s="391"/>
      <c r="NJD2905" s="391"/>
      <c r="NJE2905" s="391"/>
      <c r="NJF2905" s="391"/>
      <c r="NJG2905" s="391"/>
      <c r="NJH2905" s="391"/>
      <c r="NJI2905" s="391"/>
      <c r="NJJ2905" s="391"/>
      <c r="NJK2905" s="391"/>
      <c r="NJL2905" s="391"/>
      <c r="NJM2905" s="391"/>
      <c r="NJN2905" s="391"/>
      <c r="NJO2905" s="391"/>
      <c r="NJP2905" s="391"/>
      <c r="NJQ2905" s="391"/>
      <c r="NJR2905" s="391"/>
      <c r="NJS2905" s="391"/>
      <c r="NJT2905" s="391"/>
      <c r="NJU2905" s="391"/>
      <c r="NJV2905" s="391"/>
      <c r="NJW2905" s="391"/>
      <c r="NJX2905" s="391"/>
      <c r="NJY2905" s="391"/>
      <c r="NJZ2905" s="391"/>
      <c r="NKA2905" s="391"/>
      <c r="NKB2905" s="391"/>
      <c r="NKC2905" s="391"/>
      <c r="NKD2905" s="391"/>
      <c r="NKE2905" s="391"/>
      <c r="NKF2905" s="391"/>
      <c r="NKG2905" s="391"/>
      <c r="NKH2905" s="391"/>
      <c r="NKI2905" s="391"/>
      <c r="NKJ2905" s="391"/>
      <c r="NKK2905" s="391"/>
      <c r="NKL2905" s="391"/>
      <c r="NKM2905" s="391"/>
      <c r="NKN2905" s="391"/>
      <c r="NKO2905" s="391"/>
      <c r="NKP2905" s="391"/>
      <c r="NKQ2905" s="391"/>
      <c r="NKR2905" s="391"/>
      <c r="NKS2905" s="391"/>
      <c r="NKT2905" s="391"/>
      <c r="NKU2905" s="391"/>
      <c r="NKV2905" s="391"/>
      <c r="NKW2905" s="391"/>
      <c r="NKX2905" s="391"/>
      <c r="NKY2905" s="391"/>
      <c r="NKZ2905" s="391"/>
      <c r="NLA2905" s="391"/>
      <c r="NLB2905" s="391"/>
      <c r="NLC2905" s="391"/>
      <c r="NLD2905" s="391"/>
      <c r="NLE2905" s="391"/>
      <c r="NLF2905" s="391"/>
      <c r="NLG2905" s="391"/>
      <c r="NLH2905" s="391"/>
      <c r="NLI2905" s="391"/>
      <c r="NLJ2905" s="391"/>
      <c r="NLK2905" s="391"/>
      <c r="NLL2905" s="391"/>
      <c r="NLM2905" s="391"/>
      <c r="NLN2905" s="391"/>
      <c r="NLO2905" s="391"/>
      <c r="NLP2905" s="391"/>
      <c r="NLQ2905" s="391"/>
      <c r="NLR2905" s="391"/>
      <c r="NLS2905" s="391"/>
      <c r="NLT2905" s="391"/>
      <c r="NLU2905" s="391"/>
      <c r="NLV2905" s="391"/>
      <c r="NLW2905" s="391"/>
      <c r="NLX2905" s="391"/>
      <c r="NLY2905" s="391"/>
      <c r="NLZ2905" s="391"/>
      <c r="NMA2905" s="391"/>
      <c r="NMB2905" s="391"/>
      <c r="NMC2905" s="391"/>
      <c r="NMD2905" s="391"/>
      <c r="NME2905" s="391"/>
      <c r="NMF2905" s="391"/>
      <c r="NMG2905" s="391"/>
      <c r="NMH2905" s="391"/>
      <c r="NMI2905" s="391"/>
      <c r="NMJ2905" s="391"/>
      <c r="NMK2905" s="391"/>
      <c r="NML2905" s="391"/>
      <c r="NMM2905" s="391"/>
      <c r="NMN2905" s="391"/>
      <c r="NMO2905" s="391"/>
      <c r="NMP2905" s="391"/>
      <c r="NMQ2905" s="391"/>
      <c r="NMR2905" s="391"/>
      <c r="NMS2905" s="391"/>
      <c r="NMT2905" s="391"/>
      <c r="NMU2905" s="391"/>
      <c r="NMV2905" s="391"/>
      <c r="NMW2905" s="391"/>
      <c r="NMX2905" s="391"/>
      <c r="NMY2905" s="391"/>
      <c r="NMZ2905" s="391"/>
      <c r="NNA2905" s="391"/>
      <c r="NNB2905" s="391"/>
      <c r="NNC2905" s="391"/>
      <c r="NND2905" s="391"/>
      <c r="NNE2905" s="391"/>
      <c r="NNF2905" s="391"/>
      <c r="NNG2905" s="391"/>
      <c r="NNH2905" s="391"/>
      <c r="NNI2905" s="391"/>
      <c r="NNJ2905" s="391"/>
      <c r="NNK2905" s="391"/>
      <c r="NNL2905" s="391"/>
      <c r="NNM2905" s="391"/>
      <c r="NNN2905" s="391"/>
      <c r="NNO2905" s="391"/>
      <c r="NNP2905" s="391"/>
      <c r="NNQ2905" s="391"/>
      <c r="NNR2905" s="391"/>
      <c r="NNS2905" s="391"/>
      <c r="NNT2905" s="391"/>
      <c r="NNU2905" s="391"/>
      <c r="NNV2905" s="391"/>
      <c r="NNW2905" s="391"/>
      <c r="NNX2905" s="391"/>
      <c r="NNY2905" s="391"/>
      <c r="NNZ2905" s="391"/>
      <c r="NOA2905" s="391"/>
      <c r="NOB2905" s="391"/>
      <c r="NOC2905" s="391"/>
      <c r="NOD2905" s="391"/>
      <c r="NOE2905" s="391"/>
      <c r="NOF2905" s="391"/>
      <c r="NOG2905" s="391"/>
      <c r="NOH2905" s="391"/>
      <c r="NOI2905" s="391"/>
      <c r="NOJ2905" s="391"/>
      <c r="NOK2905" s="391"/>
      <c r="NOL2905" s="391"/>
      <c r="NOM2905" s="391"/>
      <c r="NON2905" s="391"/>
      <c r="NOO2905" s="391"/>
      <c r="NOP2905" s="391"/>
      <c r="NOQ2905" s="391"/>
      <c r="NOR2905" s="391"/>
      <c r="NOS2905" s="391"/>
      <c r="NOT2905" s="391"/>
      <c r="NOU2905" s="391"/>
      <c r="NOV2905" s="391"/>
      <c r="NOW2905" s="391"/>
      <c r="NOX2905" s="391"/>
      <c r="NOY2905" s="391"/>
      <c r="NOZ2905" s="391"/>
      <c r="NPA2905" s="391"/>
      <c r="NPB2905" s="391"/>
      <c r="NPC2905" s="391"/>
      <c r="NPD2905" s="391"/>
      <c r="NPE2905" s="391"/>
      <c r="NPF2905" s="391"/>
      <c r="NPG2905" s="391"/>
      <c r="NPH2905" s="391"/>
      <c r="NPI2905" s="391"/>
      <c r="NPJ2905" s="391"/>
      <c r="NPK2905" s="391"/>
      <c r="NPL2905" s="391"/>
      <c r="NPM2905" s="391"/>
      <c r="NPN2905" s="391"/>
      <c r="NPO2905" s="391"/>
      <c r="NPP2905" s="391"/>
      <c r="NPQ2905" s="391"/>
      <c r="NPR2905" s="391"/>
      <c r="NPS2905" s="391"/>
      <c r="NPT2905" s="391"/>
      <c r="NPU2905" s="391"/>
      <c r="NPV2905" s="391"/>
      <c r="NPW2905" s="391"/>
      <c r="NPX2905" s="391"/>
      <c r="NPY2905" s="391"/>
      <c r="NPZ2905" s="391"/>
      <c r="NQA2905" s="391"/>
      <c r="NQB2905" s="391"/>
      <c r="NQC2905" s="391"/>
      <c r="NQD2905" s="391"/>
      <c r="NQE2905" s="391"/>
      <c r="NQF2905" s="391"/>
      <c r="NQG2905" s="391"/>
      <c r="NQH2905" s="391"/>
      <c r="NQI2905" s="391"/>
      <c r="NQJ2905" s="391"/>
      <c r="NQK2905" s="391"/>
      <c r="NQL2905" s="391"/>
      <c r="NQM2905" s="391"/>
      <c r="NQN2905" s="391"/>
      <c r="NQO2905" s="391"/>
      <c r="NQP2905" s="391"/>
      <c r="NQQ2905" s="391"/>
      <c r="NQR2905" s="391"/>
      <c r="NQS2905" s="391"/>
      <c r="NQT2905" s="391"/>
      <c r="NQU2905" s="391"/>
      <c r="NQV2905" s="391"/>
      <c r="NQW2905" s="391"/>
      <c r="NQX2905" s="391"/>
      <c r="NQY2905" s="391"/>
      <c r="NQZ2905" s="391"/>
      <c r="NRA2905" s="391"/>
      <c r="NRB2905" s="391"/>
      <c r="NRC2905" s="391"/>
      <c r="NRD2905" s="391"/>
      <c r="NRE2905" s="391"/>
      <c r="NRF2905" s="391"/>
      <c r="NRG2905" s="391"/>
      <c r="NRH2905" s="391"/>
      <c r="NRI2905" s="391"/>
      <c r="NRJ2905" s="391"/>
      <c r="NRK2905" s="391"/>
      <c r="NRL2905" s="391"/>
      <c r="NRM2905" s="391"/>
      <c r="NRN2905" s="391"/>
      <c r="NRO2905" s="391"/>
      <c r="NRP2905" s="391"/>
      <c r="NRQ2905" s="391"/>
      <c r="NRR2905" s="391"/>
      <c r="NRS2905" s="391"/>
      <c r="NRT2905" s="391"/>
      <c r="NRU2905" s="391"/>
      <c r="NRV2905" s="391"/>
      <c r="NRW2905" s="391"/>
      <c r="NRX2905" s="391"/>
      <c r="NRY2905" s="391"/>
      <c r="NRZ2905" s="391"/>
      <c r="NSA2905" s="391"/>
      <c r="NSB2905" s="391"/>
      <c r="NSC2905" s="391"/>
      <c r="NSD2905" s="391"/>
      <c r="NSE2905" s="391"/>
      <c r="NSF2905" s="391"/>
      <c r="NSG2905" s="391"/>
      <c r="NSH2905" s="391"/>
      <c r="NSI2905" s="391"/>
      <c r="NSJ2905" s="391"/>
      <c r="NSK2905" s="391"/>
      <c r="NSL2905" s="391"/>
      <c r="NSM2905" s="391"/>
      <c r="NSN2905" s="391"/>
      <c r="NSO2905" s="391"/>
      <c r="NSP2905" s="391"/>
      <c r="NSQ2905" s="391"/>
      <c r="NSR2905" s="391"/>
      <c r="NSS2905" s="391"/>
      <c r="NST2905" s="391"/>
      <c r="NSU2905" s="391"/>
      <c r="NSV2905" s="391"/>
      <c r="NSW2905" s="391"/>
      <c r="NSX2905" s="391"/>
      <c r="NSY2905" s="391"/>
      <c r="NSZ2905" s="391"/>
      <c r="NTA2905" s="391"/>
      <c r="NTB2905" s="391"/>
      <c r="NTC2905" s="391"/>
      <c r="NTD2905" s="391"/>
      <c r="NTE2905" s="391"/>
      <c r="NTF2905" s="391"/>
      <c r="NTG2905" s="391"/>
      <c r="NTH2905" s="391"/>
      <c r="NTI2905" s="391"/>
      <c r="NTJ2905" s="391"/>
      <c r="NTK2905" s="391"/>
      <c r="NTL2905" s="391"/>
      <c r="NTM2905" s="391"/>
      <c r="NTN2905" s="391"/>
      <c r="NTO2905" s="391"/>
      <c r="NTP2905" s="391"/>
      <c r="NTQ2905" s="391"/>
      <c r="NTR2905" s="391"/>
      <c r="NTS2905" s="391"/>
      <c r="NTT2905" s="391"/>
      <c r="NTU2905" s="391"/>
      <c r="NTV2905" s="391"/>
      <c r="NTW2905" s="391"/>
      <c r="NTX2905" s="391"/>
      <c r="NTY2905" s="391"/>
      <c r="NTZ2905" s="391"/>
      <c r="NUA2905" s="391"/>
      <c r="NUB2905" s="391"/>
      <c r="NUC2905" s="391"/>
      <c r="NUD2905" s="391"/>
      <c r="NUE2905" s="391"/>
      <c r="NUF2905" s="391"/>
      <c r="NUG2905" s="391"/>
      <c r="NUH2905" s="391"/>
      <c r="NUI2905" s="391"/>
      <c r="NUJ2905" s="391"/>
      <c r="NUK2905" s="391"/>
      <c r="NUL2905" s="391"/>
      <c r="NUM2905" s="391"/>
      <c r="NUN2905" s="391"/>
      <c r="NUO2905" s="391"/>
      <c r="NUP2905" s="391"/>
      <c r="NUQ2905" s="391"/>
      <c r="NUR2905" s="391"/>
      <c r="NUS2905" s="391"/>
      <c r="NUT2905" s="391"/>
      <c r="NUU2905" s="391"/>
      <c r="NUV2905" s="391"/>
      <c r="NUW2905" s="391"/>
      <c r="NUX2905" s="391"/>
      <c r="NUY2905" s="391"/>
      <c r="NUZ2905" s="391"/>
      <c r="NVA2905" s="391"/>
      <c r="NVB2905" s="391"/>
      <c r="NVC2905" s="391"/>
      <c r="NVD2905" s="391"/>
      <c r="NVE2905" s="391"/>
      <c r="NVF2905" s="391"/>
      <c r="NVG2905" s="391"/>
      <c r="NVH2905" s="391"/>
      <c r="NVI2905" s="391"/>
      <c r="NVJ2905" s="391"/>
      <c r="NVK2905" s="391"/>
      <c r="NVL2905" s="391"/>
      <c r="NVM2905" s="391"/>
      <c r="NVN2905" s="391"/>
      <c r="NVO2905" s="391"/>
      <c r="NVP2905" s="391"/>
      <c r="NVQ2905" s="391"/>
      <c r="NVR2905" s="391"/>
      <c r="NVS2905" s="391"/>
      <c r="NVT2905" s="391"/>
      <c r="NVU2905" s="391"/>
      <c r="NVV2905" s="391"/>
      <c r="NVW2905" s="391"/>
      <c r="NVX2905" s="391"/>
      <c r="NVY2905" s="391"/>
      <c r="NVZ2905" s="391"/>
      <c r="NWA2905" s="391"/>
      <c r="NWB2905" s="391"/>
      <c r="NWC2905" s="391"/>
      <c r="NWD2905" s="391"/>
      <c r="NWE2905" s="391"/>
      <c r="NWF2905" s="391"/>
      <c r="NWG2905" s="391"/>
      <c r="NWH2905" s="391"/>
      <c r="NWI2905" s="391"/>
      <c r="NWJ2905" s="391"/>
      <c r="NWK2905" s="391"/>
      <c r="NWL2905" s="391"/>
      <c r="NWM2905" s="391"/>
      <c r="NWN2905" s="391"/>
      <c r="NWO2905" s="391"/>
      <c r="NWP2905" s="391"/>
      <c r="NWQ2905" s="391"/>
      <c r="NWR2905" s="391"/>
      <c r="NWS2905" s="391"/>
      <c r="NWT2905" s="391"/>
      <c r="NWU2905" s="391"/>
      <c r="NWV2905" s="391"/>
      <c r="NWW2905" s="391"/>
      <c r="NWX2905" s="391"/>
      <c r="NWY2905" s="391"/>
      <c r="NWZ2905" s="391"/>
      <c r="NXA2905" s="391"/>
      <c r="NXB2905" s="391"/>
      <c r="NXC2905" s="391"/>
      <c r="NXD2905" s="391"/>
      <c r="NXE2905" s="391"/>
      <c r="NXF2905" s="391"/>
      <c r="NXG2905" s="391"/>
      <c r="NXH2905" s="391"/>
      <c r="NXI2905" s="391"/>
      <c r="NXJ2905" s="391"/>
      <c r="NXK2905" s="391"/>
      <c r="NXL2905" s="391"/>
      <c r="NXM2905" s="391"/>
      <c r="NXN2905" s="391"/>
      <c r="NXO2905" s="391"/>
      <c r="NXP2905" s="391"/>
      <c r="NXQ2905" s="391"/>
      <c r="NXR2905" s="391"/>
      <c r="NXS2905" s="391"/>
      <c r="NXT2905" s="391"/>
      <c r="NXU2905" s="391"/>
      <c r="NXV2905" s="391"/>
      <c r="NXW2905" s="391"/>
      <c r="NXX2905" s="391"/>
      <c r="NXY2905" s="391"/>
      <c r="NXZ2905" s="391"/>
      <c r="NYA2905" s="391"/>
      <c r="NYB2905" s="391"/>
      <c r="NYC2905" s="391"/>
      <c r="NYD2905" s="391"/>
      <c r="NYE2905" s="391"/>
      <c r="NYF2905" s="391"/>
      <c r="NYG2905" s="391"/>
      <c r="NYH2905" s="391"/>
      <c r="NYI2905" s="391"/>
      <c r="NYJ2905" s="391"/>
      <c r="NYK2905" s="391"/>
      <c r="NYL2905" s="391"/>
      <c r="NYM2905" s="391"/>
      <c r="NYN2905" s="391"/>
      <c r="NYO2905" s="391"/>
      <c r="NYP2905" s="391"/>
      <c r="NYQ2905" s="391"/>
      <c r="NYR2905" s="391"/>
      <c r="NYS2905" s="391"/>
      <c r="NYT2905" s="391"/>
      <c r="NYU2905" s="391"/>
      <c r="NYV2905" s="391"/>
      <c r="NYW2905" s="391"/>
      <c r="NYX2905" s="391"/>
      <c r="NYY2905" s="391"/>
      <c r="NYZ2905" s="391"/>
      <c r="NZA2905" s="391"/>
      <c r="NZB2905" s="391"/>
      <c r="NZC2905" s="391"/>
      <c r="NZD2905" s="391"/>
      <c r="NZE2905" s="391"/>
      <c r="NZF2905" s="391"/>
      <c r="NZG2905" s="391"/>
      <c r="NZH2905" s="391"/>
      <c r="NZI2905" s="391"/>
      <c r="NZJ2905" s="391"/>
      <c r="NZK2905" s="391"/>
      <c r="NZL2905" s="391"/>
      <c r="NZM2905" s="391"/>
      <c r="NZN2905" s="391"/>
      <c r="NZO2905" s="391"/>
      <c r="NZP2905" s="391"/>
      <c r="NZQ2905" s="391"/>
      <c r="NZR2905" s="391"/>
      <c r="NZS2905" s="391"/>
      <c r="NZT2905" s="391"/>
      <c r="NZU2905" s="391"/>
      <c r="NZV2905" s="391"/>
      <c r="NZW2905" s="391"/>
      <c r="NZX2905" s="391"/>
      <c r="NZY2905" s="391"/>
      <c r="NZZ2905" s="391"/>
      <c r="OAA2905" s="391"/>
      <c r="OAB2905" s="391"/>
      <c r="OAC2905" s="391"/>
      <c r="OAD2905" s="391"/>
      <c r="OAE2905" s="391"/>
      <c r="OAF2905" s="391"/>
      <c r="OAG2905" s="391"/>
      <c r="OAH2905" s="391"/>
      <c r="OAI2905" s="391"/>
      <c r="OAJ2905" s="391"/>
      <c r="OAK2905" s="391"/>
      <c r="OAL2905" s="391"/>
      <c r="OAM2905" s="391"/>
      <c r="OAN2905" s="391"/>
      <c r="OAO2905" s="391"/>
      <c r="OAP2905" s="391"/>
      <c r="OAQ2905" s="391"/>
      <c r="OAR2905" s="391"/>
      <c r="OAS2905" s="391"/>
      <c r="OAT2905" s="391"/>
      <c r="OAU2905" s="391"/>
      <c r="OAV2905" s="391"/>
      <c r="OAW2905" s="391"/>
      <c r="OAX2905" s="391"/>
      <c r="OAY2905" s="391"/>
      <c r="OAZ2905" s="391"/>
      <c r="OBA2905" s="391"/>
      <c r="OBB2905" s="391"/>
      <c r="OBC2905" s="391"/>
      <c r="OBD2905" s="391"/>
      <c r="OBE2905" s="391"/>
      <c r="OBF2905" s="391"/>
      <c r="OBG2905" s="391"/>
      <c r="OBH2905" s="391"/>
      <c r="OBI2905" s="391"/>
      <c r="OBJ2905" s="391"/>
      <c r="OBK2905" s="391"/>
      <c r="OBL2905" s="391"/>
      <c r="OBM2905" s="391"/>
      <c r="OBN2905" s="391"/>
      <c r="OBO2905" s="391"/>
      <c r="OBP2905" s="391"/>
      <c r="OBQ2905" s="391"/>
      <c r="OBR2905" s="391"/>
      <c r="OBS2905" s="391"/>
      <c r="OBT2905" s="391"/>
      <c r="OBU2905" s="391"/>
      <c r="OBV2905" s="391"/>
      <c r="OBW2905" s="391"/>
      <c r="OBX2905" s="391"/>
      <c r="OBY2905" s="391"/>
      <c r="OBZ2905" s="391"/>
      <c r="OCA2905" s="391"/>
      <c r="OCB2905" s="391"/>
      <c r="OCC2905" s="391"/>
      <c r="OCD2905" s="391"/>
      <c r="OCE2905" s="391"/>
      <c r="OCF2905" s="391"/>
      <c r="OCG2905" s="391"/>
      <c r="OCH2905" s="391"/>
      <c r="OCI2905" s="391"/>
      <c r="OCJ2905" s="391"/>
      <c r="OCK2905" s="391"/>
      <c r="OCL2905" s="391"/>
      <c r="OCM2905" s="391"/>
      <c r="OCN2905" s="391"/>
      <c r="OCO2905" s="391"/>
      <c r="OCP2905" s="391"/>
      <c r="OCQ2905" s="391"/>
      <c r="OCR2905" s="391"/>
      <c r="OCS2905" s="391"/>
      <c r="OCT2905" s="391"/>
      <c r="OCU2905" s="391"/>
      <c r="OCV2905" s="391"/>
      <c r="OCW2905" s="391"/>
      <c r="OCX2905" s="391"/>
      <c r="OCY2905" s="391"/>
      <c r="OCZ2905" s="391"/>
      <c r="ODA2905" s="391"/>
      <c r="ODB2905" s="391"/>
      <c r="ODC2905" s="391"/>
      <c r="ODD2905" s="391"/>
      <c r="ODE2905" s="391"/>
      <c r="ODF2905" s="391"/>
      <c r="ODG2905" s="391"/>
      <c r="ODH2905" s="391"/>
      <c r="ODI2905" s="391"/>
      <c r="ODJ2905" s="391"/>
      <c r="ODK2905" s="391"/>
      <c r="ODL2905" s="391"/>
      <c r="ODM2905" s="391"/>
      <c r="ODN2905" s="391"/>
      <c r="ODO2905" s="391"/>
      <c r="ODP2905" s="391"/>
      <c r="ODQ2905" s="391"/>
      <c r="ODR2905" s="391"/>
      <c r="ODS2905" s="391"/>
      <c r="ODT2905" s="391"/>
      <c r="ODU2905" s="391"/>
      <c r="ODV2905" s="391"/>
      <c r="ODW2905" s="391"/>
      <c r="ODX2905" s="391"/>
      <c r="ODY2905" s="391"/>
      <c r="ODZ2905" s="391"/>
      <c r="OEA2905" s="391"/>
      <c r="OEB2905" s="391"/>
      <c r="OEC2905" s="391"/>
      <c r="OED2905" s="391"/>
      <c r="OEE2905" s="391"/>
      <c r="OEF2905" s="391"/>
      <c r="OEG2905" s="391"/>
      <c r="OEH2905" s="391"/>
      <c r="OEI2905" s="391"/>
      <c r="OEJ2905" s="391"/>
      <c r="OEK2905" s="391"/>
      <c r="OEL2905" s="391"/>
      <c r="OEM2905" s="391"/>
      <c r="OEN2905" s="391"/>
      <c r="OEO2905" s="391"/>
      <c r="OEP2905" s="391"/>
      <c r="OEQ2905" s="391"/>
      <c r="OER2905" s="391"/>
      <c r="OES2905" s="391"/>
      <c r="OET2905" s="391"/>
      <c r="OEU2905" s="391"/>
      <c r="OEV2905" s="391"/>
      <c r="OEW2905" s="391"/>
      <c r="OEX2905" s="391"/>
      <c r="OEY2905" s="391"/>
      <c r="OEZ2905" s="391"/>
      <c r="OFA2905" s="391"/>
      <c r="OFB2905" s="391"/>
      <c r="OFC2905" s="391"/>
      <c r="OFD2905" s="391"/>
      <c r="OFE2905" s="391"/>
      <c r="OFF2905" s="391"/>
      <c r="OFG2905" s="391"/>
      <c r="OFH2905" s="391"/>
      <c r="OFI2905" s="391"/>
      <c r="OFJ2905" s="391"/>
      <c r="OFK2905" s="391"/>
      <c r="OFL2905" s="391"/>
      <c r="OFM2905" s="391"/>
      <c r="OFN2905" s="391"/>
      <c r="OFO2905" s="391"/>
      <c r="OFP2905" s="391"/>
      <c r="OFQ2905" s="391"/>
      <c r="OFR2905" s="391"/>
      <c r="OFS2905" s="391"/>
      <c r="OFT2905" s="391"/>
      <c r="OFU2905" s="391"/>
      <c r="OFV2905" s="391"/>
      <c r="OFW2905" s="391"/>
      <c r="OFX2905" s="391"/>
      <c r="OFY2905" s="391"/>
      <c r="OFZ2905" s="391"/>
      <c r="OGA2905" s="391"/>
      <c r="OGB2905" s="391"/>
      <c r="OGC2905" s="391"/>
      <c r="OGD2905" s="391"/>
      <c r="OGE2905" s="391"/>
      <c r="OGF2905" s="391"/>
      <c r="OGG2905" s="391"/>
      <c r="OGH2905" s="391"/>
      <c r="OGI2905" s="391"/>
      <c r="OGJ2905" s="391"/>
      <c r="OGK2905" s="391"/>
      <c r="OGL2905" s="391"/>
      <c r="OGM2905" s="391"/>
      <c r="OGN2905" s="391"/>
      <c r="OGO2905" s="391"/>
      <c r="OGP2905" s="391"/>
      <c r="OGQ2905" s="391"/>
      <c r="OGR2905" s="391"/>
      <c r="OGS2905" s="391"/>
      <c r="OGT2905" s="391"/>
      <c r="OGU2905" s="391"/>
      <c r="OGV2905" s="391"/>
      <c r="OGW2905" s="391"/>
      <c r="OGX2905" s="391"/>
      <c r="OGY2905" s="391"/>
      <c r="OGZ2905" s="391"/>
      <c r="OHA2905" s="391"/>
      <c r="OHB2905" s="391"/>
      <c r="OHC2905" s="391"/>
      <c r="OHD2905" s="391"/>
      <c r="OHE2905" s="391"/>
      <c r="OHF2905" s="391"/>
      <c r="OHG2905" s="391"/>
      <c r="OHH2905" s="391"/>
      <c r="OHI2905" s="391"/>
      <c r="OHJ2905" s="391"/>
      <c r="OHK2905" s="391"/>
      <c r="OHL2905" s="391"/>
      <c r="OHM2905" s="391"/>
      <c r="OHN2905" s="391"/>
      <c r="OHO2905" s="391"/>
      <c r="OHP2905" s="391"/>
      <c r="OHQ2905" s="391"/>
      <c r="OHR2905" s="391"/>
      <c r="OHS2905" s="391"/>
      <c r="OHT2905" s="391"/>
      <c r="OHU2905" s="391"/>
      <c r="OHV2905" s="391"/>
      <c r="OHW2905" s="391"/>
      <c r="OHX2905" s="391"/>
      <c r="OHY2905" s="391"/>
      <c r="OHZ2905" s="391"/>
      <c r="OIA2905" s="391"/>
      <c r="OIB2905" s="391"/>
      <c r="OIC2905" s="391"/>
      <c r="OID2905" s="391"/>
      <c r="OIE2905" s="391"/>
      <c r="OIF2905" s="391"/>
      <c r="OIG2905" s="391"/>
      <c r="OIH2905" s="391"/>
      <c r="OII2905" s="391"/>
      <c r="OIJ2905" s="391"/>
      <c r="OIK2905" s="391"/>
      <c r="OIL2905" s="391"/>
      <c r="OIM2905" s="391"/>
      <c r="OIN2905" s="391"/>
      <c r="OIO2905" s="391"/>
      <c r="OIP2905" s="391"/>
      <c r="OIQ2905" s="391"/>
      <c r="OIR2905" s="391"/>
      <c r="OIS2905" s="391"/>
      <c r="OIT2905" s="391"/>
      <c r="OIU2905" s="391"/>
      <c r="OIV2905" s="391"/>
      <c r="OIW2905" s="391"/>
      <c r="OIX2905" s="391"/>
      <c r="OIY2905" s="391"/>
      <c r="OIZ2905" s="391"/>
      <c r="OJA2905" s="391"/>
      <c r="OJB2905" s="391"/>
      <c r="OJC2905" s="391"/>
      <c r="OJD2905" s="391"/>
      <c r="OJE2905" s="391"/>
      <c r="OJF2905" s="391"/>
      <c r="OJG2905" s="391"/>
      <c r="OJH2905" s="391"/>
      <c r="OJI2905" s="391"/>
      <c r="OJJ2905" s="391"/>
      <c r="OJK2905" s="391"/>
      <c r="OJL2905" s="391"/>
      <c r="OJM2905" s="391"/>
      <c r="OJN2905" s="391"/>
      <c r="OJO2905" s="391"/>
      <c r="OJP2905" s="391"/>
      <c r="OJQ2905" s="391"/>
      <c r="OJR2905" s="391"/>
      <c r="OJS2905" s="391"/>
      <c r="OJT2905" s="391"/>
      <c r="OJU2905" s="391"/>
      <c r="OJV2905" s="391"/>
      <c r="OJW2905" s="391"/>
      <c r="OJX2905" s="391"/>
      <c r="OJY2905" s="391"/>
      <c r="OJZ2905" s="391"/>
      <c r="OKA2905" s="391"/>
      <c r="OKB2905" s="391"/>
      <c r="OKC2905" s="391"/>
      <c r="OKD2905" s="391"/>
      <c r="OKE2905" s="391"/>
      <c r="OKF2905" s="391"/>
      <c r="OKG2905" s="391"/>
      <c r="OKH2905" s="391"/>
      <c r="OKI2905" s="391"/>
      <c r="OKJ2905" s="391"/>
      <c r="OKK2905" s="391"/>
      <c r="OKL2905" s="391"/>
      <c r="OKM2905" s="391"/>
      <c r="OKN2905" s="391"/>
      <c r="OKO2905" s="391"/>
      <c r="OKP2905" s="391"/>
      <c r="OKQ2905" s="391"/>
      <c r="OKR2905" s="391"/>
      <c r="OKS2905" s="391"/>
      <c r="OKT2905" s="391"/>
      <c r="OKU2905" s="391"/>
      <c r="OKV2905" s="391"/>
      <c r="OKW2905" s="391"/>
      <c r="OKX2905" s="391"/>
      <c r="OKY2905" s="391"/>
      <c r="OKZ2905" s="391"/>
      <c r="OLA2905" s="391"/>
      <c r="OLB2905" s="391"/>
      <c r="OLC2905" s="391"/>
      <c r="OLD2905" s="391"/>
      <c r="OLE2905" s="391"/>
      <c r="OLF2905" s="391"/>
      <c r="OLG2905" s="391"/>
      <c r="OLH2905" s="391"/>
      <c r="OLI2905" s="391"/>
      <c r="OLJ2905" s="391"/>
      <c r="OLK2905" s="391"/>
      <c r="OLL2905" s="391"/>
      <c r="OLM2905" s="391"/>
      <c r="OLN2905" s="391"/>
      <c r="OLO2905" s="391"/>
      <c r="OLP2905" s="391"/>
      <c r="OLQ2905" s="391"/>
      <c r="OLR2905" s="391"/>
      <c r="OLS2905" s="391"/>
      <c r="OLT2905" s="391"/>
      <c r="OLU2905" s="391"/>
      <c r="OLV2905" s="391"/>
      <c r="OLW2905" s="391"/>
      <c r="OLX2905" s="391"/>
      <c r="OLY2905" s="391"/>
      <c r="OLZ2905" s="391"/>
      <c r="OMA2905" s="391"/>
      <c r="OMB2905" s="391"/>
      <c r="OMC2905" s="391"/>
      <c r="OMD2905" s="391"/>
      <c r="OME2905" s="391"/>
      <c r="OMF2905" s="391"/>
      <c r="OMG2905" s="391"/>
      <c r="OMH2905" s="391"/>
      <c r="OMI2905" s="391"/>
      <c r="OMJ2905" s="391"/>
      <c r="OMK2905" s="391"/>
      <c r="OML2905" s="391"/>
      <c r="OMM2905" s="391"/>
      <c r="OMN2905" s="391"/>
      <c r="OMO2905" s="391"/>
      <c r="OMP2905" s="391"/>
      <c r="OMQ2905" s="391"/>
      <c r="OMR2905" s="391"/>
      <c r="OMS2905" s="391"/>
      <c r="OMT2905" s="391"/>
      <c r="OMU2905" s="391"/>
      <c r="OMV2905" s="391"/>
      <c r="OMW2905" s="391"/>
      <c r="OMX2905" s="391"/>
      <c r="OMY2905" s="391"/>
      <c r="OMZ2905" s="391"/>
      <c r="ONA2905" s="391"/>
      <c r="ONB2905" s="391"/>
      <c r="ONC2905" s="391"/>
      <c r="OND2905" s="391"/>
      <c r="ONE2905" s="391"/>
      <c r="ONF2905" s="391"/>
      <c r="ONG2905" s="391"/>
      <c r="ONH2905" s="391"/>
      <c r="ONI2905" s="391"/>
      <c r="ONJ2905" s="391"/>
      <c r="ONK2905" s="391"/>
      <c r="ONL2905" s="391"/>
      <c r="ONM2905" s="391"/>
      <c r="ONN2905" s="391"/>
      <c r="ONO2905" s="391"/>
      <c r="ONP2905" s="391"/>
      <c r="ONQ2905" s="391"/>
      <c r="ONR2905" s="391"/>
      <c r="ONS2905" s="391"/>
      <c r="ONT2905" s="391"/>
      <c r="ONU2905" s="391"/>
      <c r="ONV2905" s="391"/>
      <c r="ONW2905" s="391"/>
      <c r="ONX2905" s="391"/>
      <c r="ONY2905" s="391"/>
      <c r="ONZ2905" s="391"/>
      <c r="OOA2905" s="391"/>
      <c r="OOB2905" s="391"/>
      <c r="OOC2905" s="391"/>
      <c r="OOD2905" s="391"/>
      <c r="OOE2905" s="391"/>
      <c r="OOF2905" s="391"/>
      <c r="OOG2905" s="391"/>
      <c r="OOH2905" s="391"/>
      <c r="OOI2905" s="391"/>
      <c r="OOJ2905" s="391"/>
      <c r="OOK2905" s="391"/>
      <c r="OOL2905" s="391"/>
      <c r="OOM2905" s="391"/>
      <c r="OON2905" s="391"/>
      <c r="OOO2905" s="391"/>
      <c r="OOP2905" s="391"/>
      <c r="OOQ2905" s="391"/>
      <c r="OOR2905" s="391"/>
      <c r="OOS2905" s="391"/>
      <c r="OOT2905" s="391"/>
      <c r="OOU2905" s="391"/>
      <c r="OOV2905" s="391"/>
      <c r="OOW2905" s="391"/>
      <c r="OOX2905" s="391"/>
      <c r="OOY2905" s="391"/>
      <c r="OOZ2905" s="391"/>
      <c r="OPA2905" s="391"/>
      <c r="OPB2905" s="391"/>
      <c r="OPC2905" s="391"/>
      <c r="OPD2905" s="391"/>
      <c r="OPE2905" s="391"/>
      <c r="OPF2905" s="391"/>
      <c r="OPG2905" s="391"/>
      <c r="OPH2905" s="391"/>
      <c r="OPI2905" s="391"/>
      <c r="OPJ2905" s="391"/>
      <c r="OPK2905" s="391"/>
      <c r="OPL2905" s="391"/>
      <c r="OPM2905" s="391"/>
      <c r="OPN2905" s="391"/>
      <c r="OPO2905" s="391"/>
      <c r="OPP2905" s="391"/>
      <c r="OPQ2905" s="391"/>
      <c r="OPR2905" s="391"/>
      <c r="OPS2905" s="391"/>
      <c r="OPT2905" s="391"/>
      <c r="OPU2905" s="391"/>
      <c r="OPV2905" s="391"/>
      <c r="OPW2905" s="391"/>
      <c r="OPX2905" s="391"/>
      <c r="OPY2905" s="391"/>
      <c r="OPZ2905" s="391"/>
      <c r="OQA2905" s="391"/>
      <c r="OQB2905" s="391"/>
      <c r="OQC2905" s="391"/>
      <c r="OQD2905" s="391"/>
      <c r="OQE2905" s="391"/>
      <c r="OQF2905" s="391"/>
      <c r="OQG2905" s="391"/>
      <c r="OQH2905" s="391"/>
      <c r="OQI2905" s="391"/>
      <c r="OQJ2905" s="391"/>
      <c r="OQK2905" s="391"/>
      <c r="OQL2905" s="391"/>
      <c r="OQM2905" s="391"/>
      <c r="OQN2905" s="391"/>
      <c r="OQO2905" s="391"/>
      <c r="OQP2905" s="391"/>
      <c r="OQQ2905" s="391"/>
      <c r="OQR2905" s="391"/>
      <c r="OQS2905" s="391"/>
      <c r="OQT2905" s="391"/>
      <c r="OQU2905" s="391"/>
      <c r="OQV2905" s="391"/>
      <c r="OQW2905" s="391"/>
      <c r="OQX2905" s="391"/>
      <c r="OQY2905" s="391"/>
      <c r="OQZ2905" s="391"/>
      <c r="ORA2905" s="391"/>
      <c r="ORB2905" s="391"/>
      <c r="ORC2905" s="391"/>
      <c r="ORD2905" s="391"/>
      <c r="ORE2905" s="391"/>
      <c r="ORF2905" s="391"/>
      <c r="ORG2905" s="391"/>
      <c r="ORH2905" s="391"/>
      <c r="ORI2905" s="391"/>
      <c r="ORJ2905" s="391"/>
      <c r="ORK2905" s="391"/>
      <c r="ORL2905" s="391"/>
      <c r="ORM2905" s="391"/>
      <c r="ORN2905" s="391"/>
      <c r="ORO2905" s="391"/>
      <c r="ORP2905" s="391"/>
      <c r="ORQ2905" s="391"/>
      <c r="ORR2905" s="391"/>
      <c r="ORS2905" s="391"/>
      <c r="ORT2905" s="391"/>
      <c r="ORU2905" s="391"/>
      <c r="ORV2905" s="391"/>
      <c r="ORW2905" s="391"/>
      <c r="ORX2905" s="391"/>
      <c r="ORY2905" s="391"/>
      <c r="ORZ2905" s="391"/>
      <c r="OSA2905" s="391"/>
      <c r="OSB2905" s="391"/>
      <c r="OSC2905" s="391"/>
      <c r="OSD2905" s="391"/>
      <c r="OSE2905" s="391"/>
      <c r="OSF2905" s="391"/>
      <c r="OSG2905" s="391"/>
      <c r="OSH2905" s="391"/>
      <c r="OSI2905" s="391"/>
      <c r="OSJ2905" s="391"/>
      <c r="OSK2905" s="391"/>
      <c r="OSL2905" s="391"/>
      <c r="OSM2905" s="391"/>
      <c r="OSN2905" s="391"/>
      <c r="OSO2905" s="391"/>
      <c r="OSP2905" s="391"/>
      <c r="OSQ2905" s="391"/>
      <c r="OSR2905" s="391"/>
      <c r="OSS2905" s="391"/>
      <c r="OST2905" s="391"/>
      <c r="OSU2905" s="391"/>
      <c r="OSV2905" s="391"/>
      <c r="OSW2905" s="391"/>
      <c r="OSX2905" s="391"/>
      <c r="OSY2905" s="391"/>
      <c r="OSZ2905" s="391"/>
      <c r="OTA2905" s="391"/>
      <c r="OTB2905" s="391"/>
      <c r="OTC2905" s="391"/>
      <c r="OTD2905" s="391"/>
      <c r="OTE2905" s="391"/>
      <c r="OTF2905" s="391"/>
      <c r="OTG2905" s="391"/>
      <c r="OTH2905" s="391"/>
      <c r="OTI2905" s="391"/>
      <c r="OTJ2905" s="391"/>
      <c r="OTK2905" s="391"/>
      <c r="OTL2905" s="391"/>
      <c r="OTM2905" s="391"/>
      <c r="OTN2905" s="391"/>
      <c r="OTO2905" s="391"/>
      <c r="OTP2905" s="391"/>
      <c r="OTQ2905" s="391"/>
      <c r="OTR2905" s="391"/>
      <c r="OTS2905" s="391"/>
      <c r="OTT2905" s="391"/>
      <c r="OTU2905" s="391"/>
      <c r="OTV2905" s="391"/>
      <c r="OTW2905" s="391"/>
      <c r="OTX2905" s="391"/>
      <c r="OTY2905" s="391"/>
      <c r="OTZ2905" s="391"/>
      <c r="OUA2905" s="391"/>
      <c r="OUB2905" s="391"/>
      <c r="OUC2905" s="391"/>
      <c r="OUD2905" s="391"/>
      <c r="OUE2905" s="391"/>
      <c r="OUF2905" s="391"/>
      <c r="OUG2905" s="391"/>
      <c r="OUH2905" s="391"/>
      <c r="OUI2905" s="391"/>
      <c r="OUJ2905" s="391"/>
      <c r="OUK2905" s="391"/>
      <c r="OUL2905" s="391"/>
      <c r="OUM2905" s="391"/>
      <c r="OUN2905" s="391"/>
      <c r="OUO2905" s="391"/>
      <c r="OUP2905" s="391"/>
      <c r="OUQ2905" s="391"/>
      <c r="OUR2905" s="391"/>
      <c r="OUS2905" s="391"/>
      <c r="OUT2905" s="391"/>
      <c r="OUU2905" s="391"/>
      <c r="OUV2905" s="391"/>
      <c r="OUW2905" s="391"/>
      <c r="OUX2905" s="391"/>
      <c r="OUY2905" s="391"/>
      <c r="OUZ2905" s="391"/>
      <c r="OVA2905" s="391"/>
      <c r="OVB2905" s="391"/>
      <c r="OVC2905" s="391"/>
      <c r="OVD2905" s="391"/>
      <c r="OVE2905" s="391"/>
      <c r="OVF2905" s="391"/>
      <c r="OVG2905" s="391"/>
      <c r="OVH2905" s="391"/>
      <c r="OVI2905" s="391"/>
      <c r="OVJ2905" s="391"/>
      <c r="OVK2905" s="391"/>
      <c r="OVL2905" s="391"/>
      <c r="OVM2905" s="391"/>
      <c r="OVN2905" s="391"/>
      <c r="OVO2905" s="391"/>
      <c r="OVP2905" s="391"/>
      <c r="OVQ2905" s="391"/>
      <c r="OVR2905" s="391"/>
      <c r="OVS2905" s="391"/>
      <c r="OVT2905" s="391"/>
      <c r="OVU2905" s="391"/>
      <c r="OVV2905" s="391"/>
      <c r="OVW2905" s="391"/>
      <c r="OVX2905" s="391"/>
      <c r="OVY2905" s="391"/>
      <c r="OVZ2905" s="391"/>
      <c r="OWA2905" s="391"/>
      <c r="OWB2905" s="391"/>
      <c r="OWC2905" s="391"/>
      <c r="OWD2905" s="391"/>
      <c r="OWE2905" s="391"/>
      <c r="OWF2905" s="391"/>
      <c r="OWG2905" s="391"/>
      <c r="OWH2905" s="391"/>
      <c r="OWI2905" s="391"/>
      <c r="OWJ2905" s="391"/>
      <c r="OWK2905" s="391"/>
      <c r="OWL2905" s="391"/>
      <c r="OWM2905" s="391"/>
      <c r="OWN2905" s="391"/>
      <c r="OWO2905" s="391"/>
      <c r="OWP2905" s="391"/>
      <c r="OWQ2905" s="391"/>
      <c r="OWR2905" s="391"/>
      <c r="OWS2905" s="391"/>
      <c r="OWT2905" s="391"/>
      <c r="OWU2905" s="391"/>
      <c r="OWV2905" s="391"/>
      <c r="OWW2905" s="391"/>
      <c r="OWX2905" s="391"/>
      <c r="OWY2905" s="391"/>
      <c r="OWZ2905" s="391"/>
      <c r="OXA2905" s="391"/>
      <c r="OXB2905" s="391"/>
      <c r="OXC2905" s="391"/>
      <c r="OXD2905" s="391"/>
      <c r="OXE2905" s="391"/>
      <c r="OXF2905" s="391"/>
      <c r="OXG2905" s="391"/>
      <c r="OXH2905" s="391"/>
      <c r="OXI2905" s="391"/>
      <c r="OXJ2905" s="391"/>
      <c r="OXK2905" s="391"/>
      <c r="OXL2905" s="391"/>
      <c r="OXM2905" s="391"/>
      <c r="OXN2905" s="391"/>
      <c r="OXO2905" s="391"/>
      <c r="OXP2905" s="391"/>
      <c r="OXQ2905" s="391"/>
      <c r="OXR2905" s="391"/>
      <c r="OXS2905" s="391"/>
      <c r="OXT2905" s="391"/>
      <c r="OXU2905" s="391"/>
      <c r="OXV2905" s="391"/>
      <c r="OXW2905" s="391"/>
      <c r="OXX2905" s="391"/>
      <c r="OXY2905" s="391"/>
      <c r="OXZ2905" s="391"/>
      <c r="OYA2905" s="391"/>
      <c r="OYB2905" s="391"/>
      <c r="OYC2905" s="391"/>
      <c r="OYD2905" s="391"/>
      <c r="OYE2905" s="391"/>
      <c r="OYF2905" s="391"/>
      <c r="OYG2905" s="391"/>
      <c r="OYH2905" s="391"/>
      <c r="OYI2905" s="391"/>
      <c r="OYJ2905" s="391"/>
      <c r="OYK2905" s="391"/>
      <c r="OYL2905" s="391"/>
      <c r="OYM2905" s="391"/>
      <c r="OYN2905" s="391"/>
      <c r="OYO2905" s="391"/>
      <c r="OYP2905" s="391"/>
      <c r="OYQ2905" s="391"/>
      <c r="OYR2905" s="391"/>
      <c r="OYS2905" s="391"/>
      <c r="OYT2905" s="391"/>
      <c r="OYU2905" s="391"/>
      <c r="OYV2905" s="391"/>
      <c r="OYW2905" s="391"/>
      <c r="OYX2905" s="391"/>
      <c r="OYY2905" s="391"/>
      <c r="OYZ2905" s="391"/>
      <c r="OZA2905" s="391"/>
      <c r="OZB2905" s="391"/>
      <c r="OZC2905" s="391"/>
      <c r="OZD2905" s="391"/>
      <c r="OZE2905" s="391"/>
      <c r="OZF2905" s="391"/>
      <c r="OZG2905" s="391"/>
      <c r="OZH2905" s="391"/>
      <c r="OZI2905" s="391"/>
      <c r="OZJ2905" s="391"/>
      <c r="OZK2905" s="391"/>
      <c r="OZL2905" s="391"/>
      <c r="OZM2905" s="391"/>
      <c r="OZN2905" s="391"/>
      <c r="OZO2905" s="391"/>
      <c r="OZP2905" s="391"/>
      <c r="OZQ2905" s="391"/>
      <c r="OZR2905" s="391"/>
      <c r="OZS2905" s="391"/>
      <c r="OZT2905" s="391"/>
      <c r="OZU2905" s="391"/>
      <c r="OZV2905" s="391"/>
      <c r="OZW2905" s="391"/>
      <c r="OZX2905" s="391"/>
      <c r="OZY2905" s="391"/>
      <c r="OZZ2905" s="391"/>
      <c r="PAA2905" s="391"/>
      <c r="PAB2905" s="391"/>
      <c r="PAC2905" s="391"/>
      <c r="PAD2905" s="391"/>
      <c r="PAE2905" s="391"/>
      <c r="PAF2905" s="391"/>
      <c r="PAG2905" s="391"/>
      <c r="PAH2905" s="391"/>
      <c r="PAI2905" s="391"/>
      <c r="PAJ2905" s="391"/>
      <c r="PAK2905" s="391"/>
      <c r="PAL2905" s="391"/>
      <c r="PAM2905" s="391"/>
      <c r="PAN2905" s="391"/>
      <c r="PAO2905" s="391"/>
      <c r="PAP2905" s="391"/>
      <c r="PAQ2905" s="391"/>
      <c r="PAR2905" s="391"/>
      <c r="PAS2905" s="391"/>
      <c r="PAT2905" s="391"/>
      <c r="PAU2905" s="391"/>
      <c r="PAV2905" s="391"/>
      <c r="PAW2905" s="391"/>
      <c r="PAX2905" s="391"/>
      <c r="PAY2905" s="391"/>
      <c r="PAZ2905" s="391"/>
      <c r="PBA2905" s="391"/>
      <c r="PBB2905" s="391"/>
      <c r="PBC2905" s="391"/>
      <c r="PBD2905" s="391"/>
      <c r="PBE2905" s="391"/>
      <c r="PBF2905" s="391"/>
      <c r="PBG2905" s="391"/>
      <c r="PBH2905" s="391"/>
      <c r="PBI2905" s="391"/>
      <c r="PBJ2905" s="391"/>
      <c r="PBK2905" s="391"/>
      <c r="PBL2905" s="391"/>
      <c r="PBM2905" s="391"/>
      <c r="PBN2905" s="391"/>
      <c r="PBO2905" s="391"/>
      <c r="PBP2905" s="391"/>
      <c r="PBQ2905" s="391"/>
      <c r="PBR2905" s="391"/>
      <c r="PBS2905" s="391"/>
      <c r="PBT2905" s="391"/>
      <c r="PBU2905" s="391"/>
      <c r="PBV2905" s="391"/>
      <c r="PBW2905" s="391"/>
      <c r="PBX2905" s="391"/>
      <c r="PBY2905" s="391"/>
      <c r="PBZ2905" s="391"/>
      <c r="PCA2905" s="391"/>
      <c r="PCB2905" s="391"/>
      <c r="PCC2905" s="391"/>
      <c r="PCD2905" s="391"/>
      <c r="PCE2905" s="391"/>
      <c r="PCF2905" s="391"/>
      <c r="PCG2905" s="391"/>
      <c r="PCH2905" s="391"/>
      <c r="PCI2905" s="391"/>
      <c r="PCJ2905" s="391"/>
      <c r="PCK2905" s="391"/>
      <c r="PCL2905" s="391"/>
      <c r="PCM2905" s="391"/>
      <c r="PCN2905" s="391"/>
      <c r="PCO2905" s="391"/>
      <c r="PCP2905" s="391"/>
      <c r="PCQ2905" s="391"/>
      <c r="PCR2905" s="391"/>
      <c r="PCS2905" s="391"/>
      <c r="PCT2905" s="391"/>
      <c r="PCU2905" s="391"/>
      <c r="PCV2905" s="391"/>
      <c r="PCW2905" s="391"/>
      <c r="PCX2905" s="391"/>
      <c r="PCY2905" s="391"/>
      <c r="PCZ2905" s="391"/>
      <c r="PDA2905" s="391"/>
      <c r="PDB2905" s="391"/>
      <c r="PDC2905" s="391"/>
      <c r="PDD2905" s="391"/>
      <c r="PDE2905" s="391"/>
      <c r="PDF2905" s="391"/>
      <c r="PDG2905" s="391"/>
      <c r="PDH2905" s="391"/>
      <c r="PDI2905" s="391"/>
      <c r="PDJ2905" s="391"/>
      <c r="PDK2905" s="391"/>
      <c r="PDL2905" s="391"/>
      <c r="PDM2905" s="391"/>
      <c r="PDN2905" s="391"/>
      <c r="PDO2905" s="391"/>
      <c r="PDP2905" s="391"/>
      <c r="PDQ2905" s="391"/>
      <c r="PDR2905" s="391"/>
      <c r="PDS2905" s="391"/>
      <c r="PDT2905" s="391"/>
      <c r="PDU2905" s="391"/>
      <c r="PDV2905" s="391"/>
      <c r="PDW2905" s="391"/>
      <c r="PDX2905" s="391"/>
      <c r="PDY2905" s="391"/>
      <c r="PDZ2905" s="391"/>
      <c r="PEA2905" s="391"/>
      <c r="PEB2905" s="391"/>
      <c r="PEC2905" s="391"/>
      <c r="PED2905" s="391"/>
      <c r="PEE2905" s="391"/>
      <c r="PEF2905" s="391"/>
      <c r="PEG2905" s="391"/>
      <c r="PEH2905" s="391"/>
      <c r="PEI2905" s="391"/>
      <c r="PEJ2905" s="391"/>
      <c r="PEK2905" s="391"/>
      <c r="PEL2905" s="391"/>
      <c r="PEM2905" s="391"/>
      <c r="PEN2905" s="391"/>
      <c r="PEO2905" s="391"/>
      <c r="PEP2905" s="391"/>
      <c r="PEQ2905" s="391"/>
      <c r="PER2905" s="391"/>
      <c r="PES2905" s="391"/>
      <c r="PET2905" s="391"/>
      <c r="PEU2905" s="391"/>
      <c r="PEV2905" s="391"/>
      <c r="PEW2905" s="391"/>
      <c r="PEX2905" s="391"/>
      <c r="PEY2905" s="391"/>
      <c r="PEZ2905" s="391"/>
      <c r="PFA2905" s="391"/>
      <c r="PFB2905" s="391"/>
      <c r="PFC2905" s="391"/>
      <c r="PFD2905" s="391"/>
      <c r="PFE2905" s="391"/>
      <c r="PFF2905" s="391"/>
      <c r="PFG2905" s="391"/>
      <c r="PFH2905" s="391"/>
      <c r="PFI2905" s="391"/>
      <c r="PFJ2905" s="391"/>
      <c r="PFK2905" s="391"/>
      <c r="PFL2905" s="391"/>
      <c r="PFM2905" s="391"/>
      <c r="PFN2905" s="391"/>
      <c r="PFO2905" s="391"/>
      <c r="PFP2905" s="391"/>
      <c r="PFQ2905" s="391"/>
      <c r="PFR2905" s="391"/>
      <c r="PFS2905" s="391"/>
      <c r="PFT2905" s="391"/>
      <c r="PFU2905" s="391"/>
      <c r="PFV2905" s="391"/>
      <c r="PFW2905" s="391"/>
      <c r="PFX2905" s="391"/>
      <c r="PFY2905" s="391"/>
      <c r="PFZ2905" s="391"/>
      <c r="PGA2905" s="391"/>
      <c r="PGB2905" s="391"/>
      <c r="PGC2905" s="391"/>
      <c r="PGD2905" s="391"/>
      <c r="PGE2905" s="391"/>
      <c r="PGF2905" s="391"/>
      <c r="PGG2905" s="391"/>
      <c r="PGH2905" s="391"/>
      <c r="PGI2905" s="391"/>
      <c r="PGJ2905" s="391"/>
      <c r="PGK2905" s="391"/>
      <c r="PGL2905" s="391"/>
      <c r="PGM2905" s="391"/>
      <c r="PGN2905" s="391"/>
      <c r="PGO2905" s="391"/>
      <c r="PGP2905" s="391"/>
      <c r="PGQ2905" s="391"/>
      <c r="PGR2905" s="391"/>
      <c r="PGS2905" s="391"/>
      <c r="PGT2905" s="391"/>
      <c r="PGU2905" s="391"/>
      <c r="PGV2905" s="391"/>
      <c r="PGW2905" s="391"/>
      <c r="PGX2905" s="391"/>
      <c r="PGY2905" s="391"/>
      <c r="PGZ2905" s="391"/>
      <c r="PHA2905" s="391"/>
      <c r="PHB2905" s="391"/>
      <c r="PHC2905" s="391"/>
      <c r="PHD2905" s="391"/>
      <c r="PHE2905" s="391"/>
      <c r="PHF2905" s="391"/>
      <c r="PHG2905" s="391"/>
      <c r="PHH2905" s="391"/>
      <c r="PHI2905" s="391"/>
      <c r="PHJ2905" s="391"/>
      <c r="PHK2905" s="391"/>
      <c r="PHL2905" s="391"/>
      <c r="PHM2905" s="391"/>
      <c r="PHN2905" s="391"/>
      <c r="PHO2905" s="391"/>
      <c r="PHP2905" s="391"/>
      <c r="PHQ2905" s="391"/>
      <c r="PHR2905" s="391"/>
      <c r="PHS2905" s="391"/>
      <c r="PHT2905" s="391"/>
      <c r="PHU2905" s="391"/>
      <c r="PHV2905" s="391"/>
      <c r="PHW2905" s="391"/>
      <c r="PHX2905" s="391"/>
      <c r="PHY2905" s="391"/>
      <c r="PHZ2905" s="391"/>
      <c r="PIA2905" s="391"/>
      <c r="PIB2905" s="391"/>
      <c r="PIC2905" s="391"/>
      <c r="PID2905" s="391"/>
      <c r="PIE2905" s="391"/>
      <c r="PIF2905" s="391"/>
      <c r="PIG2905" s="391"/>
      <c r="PIH2905" s="391"/>
      <c r="PII2905" s="391"/>
      <c r="PIJ2905" s="391"/>
      <c r="PIK2905" s="391"/>
      <c r="PIL2905" s="391"/>
      <c r="PIM2905" s="391"/>
      <c r="PIN2905" s="391"/>
      <c r="PIO2905" s="391"/>
      <c r="PIP2905" s="391"/>
      <c r="PIQ2905" s="391"/>
      <c r="PIR2905" s="391"/>
      <c r="PIS2905" s="391"/>
      <c r="PIT2905" s="391"/>
      <c r="PIU2905" s="391"/>
      <c r="PIV2905" s="391"/>
      <c r="PIW2905" s="391"/>
      <c r="PIX2905" s="391"/>
      <c r="PIY2905" s="391"/>
      <c r="PIZ2905" s="391"/>
      <c r="PJA2905" s="391"/>
      <c r="PJB2905" s="391"/>
      <c r="PJC2905" s="391"/>
      <c r="PJD2905" s="391"/>
      <c r="PJE2905" s="391"/>
      <c r="PJF2905" s="391"/>
      <c r="PJG2905" s="391"/>
      <c r="PJH2905" s="391"/>
      <c r="PJI2905" s="391"/>
      <c r="PJJ2905" s="391"/>
      <c r="PJK2905" s="391"/>
      <c r="PJL2905" s="391"/>
      <c r="PJM2905" s="391"/>
      <c r="PJN2905" s="391"/>
      <c r="PJO2905" s="391"/>
      <c r="PJP2905" s="391"/>
      <c r="PJQ2905" s="391"/>
      <c r="PJR2905" s="391"/>
      <c r="PJS2905" s="391"/>
      <c r="PJT2905" s="391"/>
      <c r="PJU2905" s="391"/>
      <c r="PJV2905" s="391"/>
      <c r="PJW2905" s="391"/>
      <c r="PJX2905" s="391"/>
      <c r="PJY2905" s="391"/>
      <c r="PJZ2905" s="391"/>
      <c r="PKA2905" s="391"/>
      <c r="PKB2905" s="391"/>
      <c r="PKC2905" s="391"/>
      <c r="PKD2905" s="391"/>
      <c r="PKE2905" s="391"/>
      <c r="PKF2905" s="391"/>
      <c r="PKG2905" s="391"/>
      <c r="PKH2905" s="391"/>
      <c r="PKI2905" s="391"/>
      <c r="PKJ2905" s="391"/>
      <c r="PKK2905" s="391"/>
      <c r="PKL2905" s="391"/>
      <c r="PKM2905" s="391"/>
      <c r="PKN2905" s="391"/>
      <c r="PKO2905" s="391"/>
      <c r="PKP2905" s="391"/>
      <c r="PKQ2905" s="391"/>
      <c r="PKR2905" s="391"/>
      <c r="PKS2905" s="391"/>
      <c r="PKT2905" s="391"/>
      <c r="PKU2905" s="391"/>
      <c r="PKV2905" s="391"/>
      <c r="PKW2905" s="391"/>
      <c r="PKX2905" s="391"/>
      <c r="PKY2905" s="391"/>
      <c r="PKZ2905" s="391"/>
      <c r="PLA2905" s="391"/>
      <c r="PLB2905" s="391"/>
      <c r="PLC2905" s="391"/>
      <c r="PLD2905" s="391"/>
      <c r="PLE2905" s="391"/>
      <c r="PLF2905" s="391"/>
      <c r="PLG2905" s="391"/>
      <c r="PLH2905" s="391"/>
      <c r="PLI2905" s="391"/>
      <c r="PLJ2905" s="391"/>
      <c r="PLK2905" s="391"/>
      <c r="PLL2905" s="391"/>
      <c r="PLM2905" s="391"/>
      <c r="PLN2905" s="391"/>
      <c r="PLO2905" s="391"/>
      <c r="PLP2905" s="391"/>
      <c r="PLQ2905" s="391"/>
      <c r="PLR2905" s="391"/>
      <c r="PLS2905" s="391"/>
      <c r="PLT2905" s="391"/>
      <c r="PLU2905" s="391"/>
      <c r="PLV2905" s="391"/>
      <c r="PLW2905" s="391"/>
      <c r="PLX2905" s="391"/>
      <c r="PLY2905" s="391"/>
      <c r="PLZ2905" s="391"/>
      <c r="PMA2905" s="391"/>
      <c r="PMB2905" s="391"/>
      <c r="PMC2905" s="391"/>
      <c r="PMD2905" s="391"/>
      <c r="PME2905" s="391"/>
      <c r="PMF2905" s="391"/>
      <c r="PMG2905" s="391"/>
      <c r="PMH2905" s="391"/>
      <c r="PMI2905" s="391"/>
      <c r="PMJ2905" s="391"/>
      <c r="PMK2905" s="391"/>
      <c r="PML2905" s="391"/>
      <c r="PMM2905" s="391"/>
      <c r="PMN2905" s="391"/>
      <c r="PMO2905" s="391"/>
      <c r="PMP2905" s="391"/>
      <c r="PMQ2905" s="391"/>
      <c r="PMR2905" s="391"/>
      <c r="PMS2905" s="391"/>
      <c r="PMT2905" s="391"/>
      <c r="PMU2905" s="391"/>
      <c r="PMV2905" s="391"/>
      <c r="PMW2905" s="391"/>
      <c r="PMX2905" s="391"/>
      <c r="PMY2905" s="391"/>
      <c r="PMZ2905" s="391"/>
      <c r="PNA2905" s="391"/>
      <c r="PNB2905" s="391"/>
      <c r="PNC2905" s="391"/>
      <c r="PND2905" s="391"/>
      <c r="PNE2905" s="391"/>
      <c r="PNF2905" s="391"/>
      <c r="PNG2905" s="391"/>
      <c r="PNH2905" s="391"/>
      <c r="PNI2905" s="391"/>
      <c r="PNJ2905" s="391"/>
      <c r="PNK2905" s="391"/>
      <c r="PNL2905" s="391"/>
      <c r="PNM2905" s="391"/>
      <c r="PNN2905" s="391"/>
      <c r="PNO2905" s="391"/>
      <c r="PNP2905" s="391"/>
      <c r="PNQ2905" s="391"/>
      <c r="PNR2905" s="391"/>
      <c r="PNS2905" s="391"/>
      <c r="PNT2905" s="391"/>
      <c r="PNU2905" s="391"/>
      <c r="PNV2905" s="391"/>
      <c r="PNW2905" s="391"/>
      <c r="PNX2905" s="391"/>
      <c r="PNY2905" s="391"/>
      <c r="PNZ2905" s="391"/>
      <c r="POA2905" s="391"/>
      <c r="POB2905" s="391"/>
      <c r="POC2905" s="391"/>
      <c r="POD2905" s="391"/>
      <c r="POE2905" s="391"/>
      <c r="POF2905" s="391"/>
      <c r="POG2905" s="391"/>
      <c r="POH2905" s="391"/>
      <c r="POI2905" s="391"/>
      <c r="POJ2905" s="391"/>
      <c r="POK2905" s="391"/>
      <c r="POL2905" s="391"/>
      <c r="POM2905" s="391"/>
      <c r="PON2905" s="391"/>
      <c r="POO2905" s="391"/>
      <c r="POP2905" s="391"/>
      <c r="POQ2905" s="391"/>
      <c r="POR2905" s="391"/>
      <c r="POS2905" s="391"/>
      <c r="POT2905" s="391"/>
      <c r="POU2905" s="391"/>
      <c r="POV2905" s="391"/>
      <c r="POW2905" s="391"/>
      <c r="POX2905" s="391"/>
      <c r="POY2905" s="391"/>
      <c r="POZ2905" s="391"/>
      <c r="PPA2905" s="391"/>
      <c r="PPB2905" s="391"/>
      <c r="PPC2905" s="391"/>
      <c r="PPD2905" s="391"/>
      <c r="PPE2905" s="391"/>
      <c r="PPF2905" s="391"/>
      <c r="PPG2905" s="391"/>
      <c r="PPH2905" s="391"/>
      <c r="PPI2905" s="391"/>
      <c r="PPJ2905" s="391"/>
      <c r="PPK2905" s="391"/>
      <c r="PPL2905" s="391"/>
      <c r="PPM2905" s="391"/>
      <c r="PPN2905" s="391"/>
      <c r="PPO2905" s="391"/>
      <c r="PPP2905" s="391"/>
      <c r="PPQ2905" s="391"/>
      <c r="PPR2905" s="391"/>
      <c r="PPS2905" s="391"/>
      <c r="PPT2905" s="391"/>
      <c r="PPU2905" s="391"/>
      <c r="PPV2905" s="391"/>
      <c r="PPW2905" s="391"/>
      <c r="PPX2905" s="391"/>
      <c r="PPY2905" s="391"/>
      <c r="PPZ2905" s="391"/>
      <c r="PQA2905" s="391"/>
      <c r="PQB2905" s="391"/>
      <c r="PQC2905" s="391"/>
      <c r="PQD2905" s="391"/>
      <c r="PQE2905" s="391"/>
      <c r="PQF2905" s="391"/>
      <c r="PQG2905" s="391"/>
      <c r="PQH2905" s="391"/>
      <c r="PQI2905" s="391"/>
      <c r="PQJ2905" s="391"/>
      <c r="PQK2905" s="391"/>
      <c r="PQL2905" s="391"/>
      <c r="PQM2905" s="391"/>
      <c r="PQN2905" s="391"/>
      <c r="PQO2905" s="391"/>
      <c r="PQP2905" s="391"/>
      <c r="PQQ2905" s="391"/>
      <c r="PQR2905" s="391"/>
      <c r="PQS2905" s="391"/>
      <c r="PQT2905" s="391"/>
      <c r="PQU2905" s="391"/>
      <c r="PQV2905" s="391"/>
      <c r="PQW2905" s="391"/>
      <c r="PQX2905" s="391"/>
      <c r="PQY2905" s="391"/>
      <c r="PQZ2905" s="391"/>
      <c r="PRA2905" s="391"/>
      <c r="PRB2905" s="391"/>
      <c r="PRC2905" s="391"/>
      <c r="PRD2905" s="391"/>
      <c r="PRE2905" s="391"/>
      <c r="PRF2905" s="391"/>
      <c r="PRG2905" s="391"/>
      <c r="PRH2905" s="391"/>
      <c r="PRI2905" s="391"/>
      <c r="PRJ2905" s="391"/>
      <c r="PRK2905" s="391"/>
      <c r="PRL2905" s="391"/>
      <c r="PRM2905" s="391"/>
      <c r="PRN2905" s="391"/>
      <c r="PRO2905" s="391"/>
      <c r="PRP2905" s="391"/>
      <c r="PRQ2905" s="391"/>
      <c r="PRR2905" s="391"/>
      <c r="PRS2905" s="391"/>
      <c r="PRT2905" s="391"/>
      <c r="PRU2905" s="391"/>
      <c r="PRV2905" s="391"/>
      <c r="PRW2905" s="391"/>
      <c r="PRX2905" s="391"/>
      <c r="PRY2905" s="391"/>
      <c r="PRZ2905" s="391"/>
      <c r="PSA2905" s="391"/>
      <c r="PSB2905" s="391"/>
      <c r="PSC2905" s="391"/>
      <c r="PSD2905" s="391"/>
      <c r="PSE2905" s="391"/>
      <c r="PSF2905" s="391"/>
      <c r="PSG2905" s="391"/>
      <c r="PSH2905" s="391"/>
      <c r="PSI2905" s="391"/>
      <c r="PSJ2905" s="391"/>
      <c r="PSK2905" s="391"/>
      <c r="PSL2905" s="391"/>
      <c r="PSM2905" s="391"/>
      <c r="PSN2905" s="391"/>
      <c r="PSO2905" s="391"/>
      <c r="PSP2905" s="391"/>
      <c r="PSQ2905" s="391"/>
      <c r="PSR2905" s="391"/>
      <c r="PSS2905" s="391"/>
      <c r="PST2905" s="391"/>
      <c r="PSU2905" s="391"/>
      <c r="PSV2905" s="391"/>
      <c r="PSW2905" s="391"/>
      <c r="PSX2905" s="391"/>
      <c r="PSY2905" s="391"/>
      <c r="PSZ2905" s="391"/>
      <c r="PTA2905" s="391"/>
      <c r="PTB2905" s="391"/>
      <c r="PTC2905" s="391"/>
      <c r="PTD2905" s="391"/>
      <c r="PTE2905" s="391"/>
      <c r="PTF2905" s="391"/>
      <c r="PTG2905" s="391"/>
      <c r="PTH2905" s="391"/>
      <c r="PTI2905" s="391"/>
      <c r="PTJ2905" s="391"/>
      <c r="PTK2905" s="391"/>
      <c r="PTL2905" s="391"/>
      <c r="PTM2905" s="391"/>
      <c r="PTN2905" s="391"/>
      <c r="PTO2905" s="391"/>
      <c r="PTP2905" s="391"/>
      <c r="PTQ2905" s="391"/>
      <c r="PTR2905" s="391"/>
      <c r="PTS2905" s="391"/>
      <c r="PTT2905" s="391"/>
      <c r="PTU2905" s="391"/>
      <c r="PTV2905" s="391"/>
      <c r="PTW2905" s="391"/>
      <c r="PTX2905" s="391"/>
      <c r="PTY2905" s="391"/>
      <c r="PTZ2905" s="391"/>
      <c r="PUA2905" s="391"/>
      <c r="PUB2905" s="391"/>
      <c r="PUC2905" s="391"/>
      <c r="PUD2905" s="391"/>
      <c r="PUE2905" s="391"/>
      <c r="PUF2905" s="391"/>
      <c r="PUG2905" s="391"/>
      <c r="PUH2905" s="391"/>
      <c r="PUI2905" s="391"/>
      <c r="PUJ2905" s="391"/>
      <c r="PUK2905" s="391"/>
      <c r="PUL2905" s="391"/>
      <c r="PUM2905" s="391"/>
      <c r="PUN2905" s="391"/>
      <c r="PUO2905" s="391"/>
      <c r="PUP2905" s="391"/>
      <c r="PUQ2905" s="391"/>
      <c r="PUR2905" s="391"/>
      <c r="PUS2905" s="391"/>
      <c r="PUT2905" s="391"/>
      <c r="PUU2905" s="391"/>
      <c r="PUV2905" s="391"/>
      <c r="PUW2905" s="391"/>
      <c r="PUX2905" s="391"/>
      <c r="PUY2905" s="391"/>
      <c r="PUZ2905" s="391"/>
      <c r="PVA2905" s="391"/>
      <c r="PVB2905" s="391"/>
      <c r="PVC2905" s="391"/>
      <c r="PVD2905" s="391"/>
      <c r="PVE2905" s="391"/>
      <c r="PVF2905" s="391"/>
      <c r="PVG2905" s="391"/>
      <c r="PVH2905" s="391"/>
      <c r="PVI2905" s="391"/>
      <c r="PVJ2905" s="391"/>
      <c r="PVK2905" s="391"/>
      <c r="PVL2905" s="391"/>
      <c r="PVM2905" s="391"/>
      <c r="PVN2905" s="391"/>
      <c r="PVO2905" s="391"/>
      <c r="PVP2905" s="391"/>
      <c r="PVQ2905" s="391"/>
      <c r="PVR2905" s="391"/>
      <c r="PVS2905" s="391"/>
      <c r="PVT2905" s="391"/>
      <c r="PVU2905" s="391"/>
      <c r="PVV2905" s="391"/>
      <c r="PVW2905" s="391"/>
      <c r="PVX2905" s="391"/>
      <c r="PVY2905" s="391"/>
      <c r="PVZ2905" s="391"/>
      <c r="PWA2905" s="391"/>
      <c r="PWB2905" s="391"/>
      <c r="PWC2905" s="391"/>
      <c r="PWD2905" s="391"/>
      <c r="PWE2905" s="391"/>
      <c r="PWF2905" s="391"/>
      <c r="PWG2905" s="391"/>
      <c r="PWH2905" s="391"/>
      <c r="PWI2905" s="391"/>
      <c r="PWJ2905" s="391"/>
      <c r="PWK2905" s="391"/>
      <c r="PWL2905" s="391"/>
      <c r="PWM2905" s="391"/>
      <c r="PWN2905" s="391"/>
      <c r="PWO2905" s="391"/>
      <c r="PWP2905" s="391"/>
      <c r="PWQ2905" s="391"/>
      <c r="PWR2905" s="391"/>
      <c r="PWS2905" s="391"/>
      <c r="PWT2905" s="391"/>
      <c r="PWU2905" s="391"/>
      <c r="PWV2905" s="391"/>
      <c r="PWW2905" s="391"/>
      <c r="PWX2905" s="391"/>
      <c r="PWY2905" s="391"/>
      <c r="PWZ2905" s="391"/>
      <c r="PXA2905" s="391"/>
      <c r="PXB2905" s="391"/>
      <c r="PXC2905" s="391"/>
      <c r="PXD2905" s="391"/>
      <c r="PXE2905" s="391"/>
      <c r="PXF2905" s="391"/>
      <c r="PXG2905" s="391"/>
      <c r="PXH2905" s="391"/>
      <c r="PXI2905" s="391"/>
      <c r="PXJ2905" s="391"/>
      <c r="PXK2905" s="391"/>
      <c r="PXL2905" s="391"/>
      <c r="PXM2905" s="391"/>
      <c r="PXN2905" s="391"/>
      <c r="PXO2905" s="391"/>
      <c r="PXP2905" s="391"/>
      <c r="PXQ2905" s="391"/>
      <c r="PXR2905" s="391"/>
      <c r="PXS2905" s="391"/>
      <c r="PXT2905" s="391"/>
      <c r="PXU2905" s="391"/>
      <c r="PXV2905" s="391"/>
      <c r="PXW2905" s="391"/>
      <c r="PXX2905" s="391"/>
      <c r="PXY2905" s="391"/>
      <c r="PXZ2905" s="391"/>
      <c r="PYA2905" s="391"/>
      <c r="PYB2905" s="391"/>
      <c r="PYC2905" s="391"/>
      <c r="PYD2905" s="391"/>
      <c r="PYE2905" s="391"/>
      <c r="PYF2905" s="391"/>
      <c r="PYG2905" s="391"/>
      <c r="PYH2905" s="391"/>
      <c r="PYI2905" s="391"/>
      <c r="PYJ2905" s="391"/>
      <c r="PYK2905" s="391"/>
      <c r="PYL2905" s="391"/>
      <c r="PYM2905" s="391"/>
      <c r="PYN2905" s="391"/>
      <c r="PYO2905" s="391"/>
      <c r="PYP2905" s="391"/>
      <c r="PYQ2905" s="391"/>
      <c r="PYR2905" s="391"/>
      <c r="PYS2905" s="391"/>
      <c r="PYT2905" s="391"/>
      <c r="PYU2905" s="391"/>
      <c r="PYV2905" s="391"/>
      <c r="PYW2905" s="391"/>
      <c r="PYX2905" s="391"/>
      <c r="PYY2905" s="391"/>
      <c r="PYZ2905" s="391"/>
      <c r="PZA2905" s="391"/>
      <c r="PZB2905" s="391"/>
      <c r="PZC2905" s="391"/>
      <c r="PZD2905" s="391"/>
      <c r="PZE2905" s="391"/>
      <c r="PZF2905" s="391"/>
      <c r="PZG2905" s="391"/>
      <c r="PZH2905" s="391"/>
      <c r="PZI2905" s="391"/>
      <c r="PZJ2905" s="391"/>
      <c r="PZK2905" s="391"/>
      <c r="PZL2905" s="391"/>
      <c r="PZM2905" s="391"/>
      <c r="PZN2905" s="391"/>
      <c r="PZO2905" s="391"/>
      <c r="PZP2905" s="391"/>
      <c r="PZQ2905" s="391"/>
      <c r="PZR2905" s="391"/>
      <c r="PZS2905" s="391"/>
      <c r="PZT2905" s="391"/>
      <c r="PZU2905" s="391"/>
      <c r="PZV2905" s="391"/>
      <c r="PZW2905" s="391"/>
      <c r="PZX2905" s="391"/>
      <c r="PZY2905" s="391"/>
      <c r="PZZ2905" s="391"/>
      <c r="QAA2905" s="391"/>
      <c r="QAB2905" s="391"/>
      <c r="QAC2905" s="391"/>
      <c r="QAD2905" s="391"/>
      <c r="QAE2905" s="391"/>
      <c r="QAF2905" s="391"/>
      <c r="QAG2905" s="391"/>
      <c r="QAH2905" s="391"/>
      <c r="QAI2905" s="391"/>
      <c r="QAJ2905" s="391"/>
      <c r="QAK2905" s="391"/>
      <c r="QAL2905" s="391"/>
      <c r="QAM2905" s="391"/>
      <c r="QAN2905" s="391"/>
      <c r="QAO2905" s="391"/>
      <c r="QAP2905" s="391"/>
      <c r="QAQ2905" s="391"/>
      <c r="QAR2905" s="391"/>
      <c r="QAS2905" s="391"/>
      <c r="QAT2905" s="391"/>
      <c r="QAU2905" s="391"/>
      <c r="QAV2905" s="391"/>
      <c r="QAW2905" s="391"/>
      <c r="QAX2905" s="391"/>
      <c r="QAY2905" s="391"/>
      <c r="QAZ2905" s="391"/>
      <c r="QBA2905" s="391"/>
      <c r="QBB2905" s="391"/>
      <c r="QBC2905" s="391"/>
      <c r="QBD2905" s="391"/>
      <c r="QBE2905" s="391"/>
      <c r="QBF2905" s="391"/>
      <c r="QBG2905" s="391"/>
      <c r="QBH2905" s="391"/>
      <c r="QBI2905" s="391"/>
      <c r="QBJ2905" s="391"/>
      <c r="QBK2905" s="391"/>
      <c r="QBL2905" s="391"/>
      <c r="QBM2905" s="391"/>
      <c r="QBN2905" s="391"/>
      <c r="QBO2905" s="391"/>
      <c r="QBP2905" s="391"/>
      <c r="QBQ2905" s="391"/>
      <c r="QBR2905" s="391"/>
      <c r="QBS2905" s="391"/>
      <c r="QBT2905" s="391"/>
      <c r="QBU2905" s="391"/>
      <c r="QBV2905" s="391"/>
      <c r="QBW2905" s="391"/>
      <c r="QBX2905" s="391"/>
      <c r="QBY2905" s="391"/>
      <c r="QBZ2905" s="391"/>
      <c r="QCA2905" s="391"/>
      <c r="QCB2905" s="391"/>
      <c r="QCC2905" s="391"/>
      <c r="QCD2905" s="391"/>
      <c r="QCE2905" s="391"/>
      <c r="QCF2905" s="391"/>
      <c r="QCG2905" s="391"/>
      <c r="QCH2905" s="391"/>
      <c r="QCI2905" s="391"/>
      <c r="QCJ2905" s="391"/>
      <c r="QCK2905" s="391"/>
      <c r="QCL2905" s="391"/>
      <c r="QCM2905" s="391"/>
      <c r="QCN2905" s="391"/>
      <c r="QCO2905" s="391"/>
      <c r="QCP2905" s="391"/>
      <c r="QCQ2905" s="391"/>
      <c r="QCR2905" s="391"/>
      <c r="QCS2905" s="391"/>
      <c r="QCT2905" s="391"/>
      <c r="QCU2905" s="391"/>
      <c r="QCV2905" s="391"/>
      <c r="QCW2905" s="391"/>
      <c r="QCX2905" s="391"/>
      <c r="QCY2905" s="391"/>
      <c r="QCZ2905" s="391"/>
      <c r="QDA2905" s="391"/>
      <c r="QDB2905" s="391"/>
      <c r="QDC2905" s="391"/>
      <c r="QDD2905" s="391"/>
      <c r="QDE2905" s="391"/>
      <c r="QDF2905" s="391"/>
      <c r="QDG2905" s="391"/>
      <c r="QDH2905" s="391"/>
      <c r="QDI2905" s="391"/>
      <c r="QDJ2905" s="391"/>
      <c r="QDK2905" s="391"/>
      <c r="QDL2905" s="391"/>
      <c r="QDM2905" s="391"/>
      <c r="QDN2905" s="391"/>
      <c r="QDO2905" s="391"/>
      <c r="QDP2905" s="391"/>
      <c r="QDQ2905" s="391"/>
      <c r="QDR2905" s="391"/>
      <c r="QDS2905" s="391"/>
      <c r="QDT2905" s="391"/>
      <c r="QDU2905" s="391"/>
      <c r="QDV2905" s="391"/>
      <c r="QDW2905" s="391"/>
      <c r="QDX2905" s="391"/>
      <c r="QDY2905" s="391"/>
      <c r="QDZ2905" s="391"/>
      <c r="QEA2905" s="391"/>
      <c r="QEB2905" s="391"/>
      <c r="QEC2905" s="391"/>
      <c r="QED2905" s="391"/>
      <c r="QEE2905" s="391"/>
      <c r="QEF2905" s="391"/>
      <c r="QEG2905" s="391"/>
      <c r="QEH2905" s="391"/>
      <c r="QEI2905" s="391"/>
      <c r="QEJ2905" s="391"/>
      <c r="QEK2905" s="391"/>
      <c r="QEL2905" s="391"/>
      <c r="QEM2905" s="391"/>
      <c r="QEN2905" s="391"/>
      <c r="QEO2905" s="391"/>
      <c r="QEP2905" s="391"/>
      <c r="QEQ2905" s="391"/>
      <c r="QER2905" s="391"/>
      <c r="QES2905" s="391"/>
      <c r="QET2905" s="391"/>
      <c r="QEU2905" s="391"/>
      <c r="QEV2905" s="391"/>
      <c r="QEW2905" s="391"/>
      <c r="QEX2905" s="391"/>
      <c r="QEY2905" s="391"/>
      <c r="QEZ2905" s="391"/>
      <c r="QFA2905" s="391"/>
      <c r="QFB2905" s="391"/>
      <c r="QFC2905" s="391"/>
      <c r="QFD2905" s="391"/>
      <c r="QFE2905" s="391"/>
      <c r="QFF2905" s="391"/>
      <c r="QFG2905" s="391"/>
      <c r="QFH2905" s="391"/>
      <c r="QFI2905" s="391"/>
      <c r="QFJ2905" s="391"/>
      <c r="QFK2905" s="391"/>
      <c r="QFL2905" s="391"/>
      <c r="QFM2905" s="391"/>
      <c r="QFN2905" s="391"/>
      <c r="QFO2905" s="391"/>
      <c r="QFP2905" s="391"/>
      <c r="QFQ2905" s="391"/>
      <c r="QFR2905" s="391"/>
      <c r="QFS2905" s="391"/>
      <c r="QFT2905" s="391"/>
      <c r="QFU2905" s="391"/>
      <c r="QFV2905" s="391"/>
      <c r="QFW2905" s="391"/>
      <c r="QFX2905" s="391"/>
      <c r="QFY2905" s="391"/>
      <c r="QFZ2905" s="391"/>
      <c r="QGA2905" s="391"/>
      <c r="QGB2905" s="391"/>
      <c r="QGC2905" s="391"/>
      <c r="QGD2905" s="391"/>
      <c r="QGE2905" s="391"/>
      <c r="QGF2905" s="391"/>
      <c r="QGG2905" s="391"/>
      <c r="QGH2905" s="391"/>
      <c r="QGI2905" s="391"/>
      <c r="QGJ2905" s="391"/>
      <c r="QGK2905" s="391"/>
      <c r="QGL2905" s="391"/>
      <c r="QGM2905" s="391"/>
      <c r="QGN2905" s="391"/>
      <c r="QGO2905" s="391"/>
      <c r="QGP2905" s="391"/>
      <c r="QGQ2905" s="391"/>
      <c r="QGR2905" s="391"/>
      <c r="QGS2905" s="391"/>
      <c r="QGT2905" s="391"/>
      <c r="QGU2905" s="391"/>
      <c r="QGV2905" s="391"/>
      <c r="QGW2905" s="391"/>
      <c r="QGX2905" s="391"/>
      <c r="QGY2905" s="391"/>
      <c r="QGZ2905" s="391"/>
      <c r="QHA2905" s="391"/>
      <c r="QHB2905" s="391"/>
      <c r="QHC2905" s="391"/>
      <c r="QHD2905" s="391"/>
      <c r="QHE2905" s="391"/>
      <c r="QHF2905" s="391"/>
      <c r="QHG2905" s="391"/>
      <c r="QHH2905" s="391"/>
      <c r="QHI2905" s="391"/>
      <c r="QHJ2905" s="391"/>
      <c r="QHK2905" s="391"/>
      <c r="QHL2905" s="391"/>
      <c r="QHM2905" s="391"/>
      <c r="QHN2905" s="391"/>
      <c r="QHO2905" s="391"/>
      <c r="QHP2905" s="391"/>
      <c r="QHQ2905" s="391"/>
      <c r="QHR2905" s="391"/>
      <c r="QHS2905" s="391"/>
      <c r="QHT2905" s="391"/>
      <c r="QHU2905" s="391"/>
      <c r="QHV2905" s="391"/>
      <c r="QHW2905" s="391"/>
      <c r="QHX2905" s="391"/>
      <c r="QHY2905" s="391"/>
      <c r="QHZ2905" s="391"/>
      <c r="QIA2905" s="391"/>
      <c r="QIB2905" s="391"/>
      <c r="QIC2905" s="391"/>
      <c r="QID2905" s="391"/>
      <c r="QIE2905" s="391"/>
      <c r="QIF2905" s="391"/>
      <c r="QIG2905" s="391"/>
      <c r="QIH2905" s="391"/>
      <c r="QII2905" s="391"/>
      <c r="QIJ2905" s="391"/>
      <c r="QIK2905" s="391"/>
      <c r="QIL2905" s="391"/>
      <c r="QIM2905" s="391"/>
      <c r="QIN2905" s="391"/>
      <c r="QIO2905" s="391"/>
      <c r="QIP2905" s="391"/>
      <c r="QIQ2905" s="391"/>
      <c r="QIR2905" s="391"/>
      <c r="QIS2905" s="391"/>
      <c r="QIT2905" s="391"/>
      <c r="QIU2905" s="391"/>
      <c r="QIV2905" s="391"/>
      <c r="QIW2905" s="391"/>
      <c r="QIX2905" s="391"/>
      <c r="QIY2905" s="391"/>
      <c r="QIZ2905" s="391"/>
      <c r="QJA2905" s="391"/>
      <c r="QJB2905" s="391"/>
      <c r="QJC2905" s="391"/>
      <c r="QJD2905" s="391"/>
      <c r="QJE2905" s="391"/>
      <c r="QJF2905" s="391"/>
      <c r="QJG2905" s="391"/>
      <c r="QJH2905" s="391"/>
      <c r="QJI2905" s="391"/>
      <c r="QJJ2905" s="391"/>
      <c r="QJK2905" s="391"/>
      <c r="QJL2905" s="391"/>
      <c r="QJM2905" s="391"/>
      <c r="QJN2905" s="391"/>
      <c r="QJO2905" s="391"/>
      <c r="QJP2905" s="391"/>
      <c r="QJQ2905" s="391"/>
      <c r="QJR2905" s="391"/>
      <c r="QJS2905" s="391"/>
      <c r="QJT2905" s="391"/>
      <c r="QJU2905" s="391"/>
      <c r="QJV2905" s="391"/>
      <c r="QJW2905" s="391"/>
      <c r="QJX2905" s="391"/>
      <c r="QJY2905" s="391"/>
      <c r="QJZ2905" s="391"/>
      <c r="QKA2905" s="391"/>
      <c r="QKB2905" s="391"/>
      <c r="QKC2905" s="391"/>
      <c r="QKD2905" s="391"/>
      <c r="QKE2905" s="391"/>
      <c r="QKF2905" s="391"/>
      <c r="QKG2905" s="391"/>
      <c r="QKH2905" s="391"/>
      <c r="QKI2905" s="391"/>
      <c r="QKJ2905" s="391"/>
      <c r="QKK2905" s="391"/>
      <c r="QKL2905" s="391"/>
      <c r="QKM2905" s="391"/>
      <c r="QKN2905" s="391"/>
      <c r="QKO2905" s="391"/>
      <c r="QKP2905" s="391"/>
      <c r="QKQ2905" s="391"/>
      <c r="QKR2905" s="391"/>
      <c r="QKS2905" s="391"/>
      <c r="QKT2905" s="391"/>
      <c r="QKU2905" s="391"/>
      <c r="QKV2905" s="391"/>
      <c r="QKW2905" s="391"/>
      <c r="QKX2905" s="391"/>
      <c r="QKY2905" s="391"/>
      <c r="QKZ2905" s="391"/>
      <c r="QLA2905" s="391"/>
      <c r="QLB2905" s="391"/>
      <c r="QLC2905" s="391"/>
      <c r="QLD2905" s="391"/>
      <c r="QLE2905" s="391"/>
      <c r="QLF2905" s="391"/>
      <c r="QLG2905" s="391"/>
      <c r="QLH2905" s="391"/>
      <c r="QLI2905" s="391"/>
      <c r="QLJ2905" s="391"/>
      <c r="QLK2905" s="391"/>
      <c r="QLL2905" s="391"/>
      <c r="QLM2905" s="391"/>
      <c r="QLN2905" s="391"/>
      <c r="QLO2905" s="391"/>
      <c r="QLP2905" s="391"/>
      <c r="QLQ2905" s="391"/>
      <c r="QLR2905" s="391"/>
      <c r="QLS2905" s="391"/>
      <c r="QLT2905" s="391"/>
      <c r="QLU2905" s="391"/>
      <c r="QLV2905" s="391"/>
      <c r="QLW2905" s="391"/>
      <c r="QLX2905" s="391"/>
      <c r="QLY2905" s="391"/>
      <c r="QLZ2905" s="391"/>
      <c r="QMA2905" s="391"/>
      <c r="QMB2905" s="391"/>
      <c r="QMC2905" s="391"/>
      <c r="QMD2905" s="391"/>
      <c r="QME2905" s="391"/>
      <c r="QMF2905" s="391"/>
      <c r="QMG2905" s="391"/>
      <c r="QMH2905" s="391"/>
      <c r="QMI2905" s="391"/>
      <c r="QMJ2905" s="391"/>
      <c r="QMK2905" s="391"/>
      <c r="QML2905" s="391"/>
      <c r="QMM2905" s="391"/>
      <c r="QMN2905" s="391"/>
      <c r="QMO2905" s="391"/>
      <c r="QMP2905" s="391"/>
      <c r="QMQ2905" s="391"/>
      <c r="QMR2905" s="391"/>
      <c r="QMS2905" s="391"/>
      <c r="QMT2905" s="391"/>
      <c r="QMU2905" s="391"/>
      <c r="QMV2905" s="391"/>
      <c r="QMW2905" s="391"/>
      <c r="QMX2905" s="391"/>
      <c r="QMY2905" s="391"/>
      <c r="QMZ2905" s="391"/>
      <c r="QNA2905" s="391"/>
      <c r="QNB2905" s="391"/>
      <c r="QNC2905" s="391"/>
      <c r="QND2905" s="391"/>
      <c r="QNE2905" s="391"/>
      <c r="QNF2905" s="391"/>
      <c r="QNG2905" s="391"/>
      <c r="QNH2905" s="391"/>
      <c r="QNI2905" s="391"/>
      <c r="QNJ2905" s="391"/>
      <c r="QNK2905" s="391"/>
      <c r="QNL2905" s="391"/>
      <c r="QNM2905" s="391"/>
      <c r="QNN2905" s="391"/>
      <c r="QNO2905" s="391"/>
      <c r="QNP2905" s="391"/>
      <c r="QNQ2905" s="391"/>
      <c r="QNR2905" s="391"/>
      <c r="QNS2905" s="391"/>
      <c r="QNT2905" s="391"/>
      <c r="QNU2905" s="391"/>
      <c r="QNV2905" s="391"/>
      <c r="QNW2905" s="391"/>
      <c r="QNX2905" s="391"/>
      <c r="QNY2905" s="391"/>
      <c r="QNZ2905" s="391"/>
      <c r="QOA2905" s="391"/>
      <c r="QOB2905" s="391"/>
      <c r="QOC2905" s="391"/>
      <c r="QOD2905" s="391"/>
      <c r="QOE2905" s="391"/>
      <c r="QOF2905" s="391"/>
      <c r="QOG2905" s="391"/>
      <c r="QOH2905" s="391"/>
      <c r="QOI2905" s="391"/>
      <c r="QOJ2905" s="391"/>
      <c r="QOK2905" s="391"/>
      <c r="QOL2905" s="391"/>
      <c r="QOM2905" s="391"/>
      <c r="QON2905" s="391"/>
      <c r="QOO2905" s="391"/>
      <c r="QOP2905" s="391"/>
      <c r="QOQ2905" s="391"/>
      <c r="QOR2905" s="391"/>
      <c r="QOS2905" s="391"/>
      <c r="QOT2905" s="391"/>
      <c r="QOU2905" s="391"/>
      <c r="QOV2905" s="391"/>
      <c r="QOW2905" s="391"/>
      <c r="QOX2905" s="391"/>
      <c r="QOY2905" s="391"/>
      <c r="QOZ2905" s="391"/>
      <c r="QPA2905" s="391"/>
      <c r="QPB2905" s="391"/>
      <c r="QPC2905" s="391"/>
      <c r="QPD2905" s="391"/>
      <c r="QPE2905" s="391"/>
      <c r="QPF2905" s="391"/>
      <c r="QPG2905" s="391"/>
      <c r="QPH2905" s="391"/>
      <c r="QPI2905" s="391"/>
      <c r="QPJ2905" s="391"/>
      <c r="QPK2905" s="391"/>
      <c r="QPL2905" s="391"/>
      <c r="QPM2905" s="391"/>
      <c r="QPN2905" s="391"/>
      <c r="QPO2905" s="391"/>
      <c r="QPP2905" s="391"/>
      <c r="QPQ2905" s="391"/>
      <c r="QPR2905" s="391"/>
      <c r="QPS2905" s="391"/>
      <c r="QPT2905" s="391"/>
      <c r="QPU2905" s="391"/>
      <c r="QPV2905" s="391"/>
      <c r="QPW2905" s="391"/>
      <c r="QPX2905" s="391"/>
      <c r="QPY2905" s="391"/>
      <c r="QPZ2905" s="391"/>
      <c r="QQA2905" s="391"/>
      <c r="QQB2905" s="391"/>
      <c r="QQC2905" s="391"/>
      <c r="QQD2905" s="391"/>
      <c r="QQE2905" s="391"/>
      <c r="QQF2905" s="391"/>
      <c r="QQG2905" s="391"/>
      <c r="QQH2905" s="391"/>
      <c r="QQI2905" s="391"/>
      <c r="QQJ2905" s="391"/>
      <c r="QQK2905" s="391"/>
      <c r="QQL2905" s="391"/>
      <c r="QQM2905" s="391"/>
      <c r="QQN2905" s="391"/>
      <c r="QQO2905" s="391"/>
      <c r="QQP2905" s="391"/>
      <c r="QQQ2905" s="391"/>
      <c r="QQR2905" s="391"/>
      <c r="QQS2905" s="391"/>
      <c r="QQT2905" s="391"/>
      <c r="QQU2905" s="391"/>
      <c r="QQV2905" s="391"/>
      <c r="QQW2905" s="391"/>
      <c r="QQX2905" s="391"/>
      <c r="QQY2905" s="391"/>
      <c r="QQZ2905" s="391"/>
      <c r="QRA2905" s="391"/>
      <c r="QRB2905" s="391"/>
      <c r="QRC2905" s="391"/>
      <c r="QRD2905" s="391"/>
      <c r="QRE2905" s="391"/>
      <c r="QRF2905" s="391"/>
      <c r="QRG2905" s="391"/>
      <c r="QRH2905" s="391"/>
      <c r="QRI2905" s="391"/>
      <c r="QRJ2905" s="391"/>
      <c r="QRK2905" s="391"/>
      <c r="QRL2905" s="391"/>
      <c r="QRM2905" s="391"/>
      <c r="QRN2905" s="391"/>
      <c r="QRO2905" s="391"/>
      <c r="QRP2905" s="391"/>
      <c r="QRQ2905" s="391"/>
      <c r="QRR2905" s="391"/>
      <c r="QRS2905" s="391"/>
      <c r="QRT2905" s="391"/>
      <c r="QRU2905" s="391"/>
      <c r="QRV2905" s="391"/>
      <c r="QRW2905" s="391"/>
      <c r="QRX2905" s="391"/>
      <c r="QRY2905" s="391"/>
      <c r="QRZ2905" s="391"/>
      <c r="QSA2905" s="391"/>
      <c r="QSB2905" s="391"/>
      <c r="QSC2905" s="391"/>
      <c r="QSD2905" s="391"/>
      <c r="QSE2905" s="391"/>
      <c r="QSF2905" s="391"/>
      <c r="QSG2905" s="391"/>
      <c r="QSH2905" s="391"/>
      <c r="QSI2905" s="391"/>
      <c r="QSJ2905" s="391"/>
      <c r="QSK2905" s="391"/>
      <c r="QSL2905" s="391"/>
      <c r="QSM2905" s="391"/>
      <c r="QSN2905" s="391"/>
      <c r="QSO2905" s="391"/>
      <c r="QSP2905" s="391"/>
      <c r="QSQ2905" s="391"/>
      <c r="QSR2905" s="391"/>
      <c r="QSS2905" s="391"/>
      <c r="QST2905" s="391"/>
      <c r="QSU2905" s="391"/>
      <c r="QSV2905" s="391"/>
      <c r="QSW2905" s="391"/>
      <c r="QSX2905" s="391"/>
      <c r="QSY2905" s="391"/>
      <c r="QSZ2905" s="391"/>
      <c r="QTA2905" s="391"/>
      <c r="QTB2905" s="391"/>
      <c r="QTC2905" s="391"/>
      <c r="QTD2905" s="391"/>
      <c r="QTE2905" s="391"/>
      <c r="QTF2905" s="391"/>
      <c r="QTG2905" s="391"/>
      <c r="QTH2905" s="391"/>
      <c r="QTI2905" s="391"/>
      <c r="QTJ2905" s="391"/>
      <c r="QTK2905" s="391"/>
      <c r="QTL2905" s="391"/>
      <c r="QTM2905" s="391"/>
      <c r="QTN2905" s="391"/>
      <c r="QTO2905" s="391"/>
      <c r="QTP2905" s="391"/>
      <c r="QTQ2905" s="391"/>
      <c r="QTR2905" s="391"/>
      <c r="QTS2905" s="391"/>
      <c r="QTT2905" s="391"/>
      <c r="QTU2905" s="391"/>
      <c r="QTV2905" s="391"/>
      <c r="QTW2905" s="391"/>
      <c r="QTX2905" s="391"/>
      <c r="QTY2905" s="391"/>
      <c r="QTZ2905" s="391"/>
      <c r="QUA2905" s="391"/>
      <c r="QUB2905" s="391"/>
      <c r="QUC2905" s="391"/>
      <c r="QUD2905" s="391"/>
      <c r="QUE2905" s="391"/>
      <c r="QUF2905" s="391"/>
      <c r="QUG2905" s="391"/>
      <c r="QUH2905" s="391"/>
      <c r="QUI2905" s="391"/>
      <c r="QUJ2905" s="391"/>
      <c r="QUK2905" s="391"/>
      <c r="QUL2905" s="391"/>
      <c r="QUM2905" s="391"/>
      <c r="QUN2905" s="391"/>
      <c r="QUO2905" s="391"/>
      <c r="QUP2905" s="391"/>
      <c r="QUQ2905" s="391"/>
      <c r="QUR2905" s="391"/>
      <c r="QUS2905" s="391"/>
      <c r="QUT2905" s="391"/>
      <c r="QUU2905" s="391"/>
      <c r="QUV2905" s="391"/>
      <c r="QUW2905" s="391"/>
      <c r="QUX2905" s="391"/>
      <c r="QUY2905" s="391"/>
      <c r="QUZ2905" s="391"/>
      <c r="QVA2905" s="391"/>
      <c r="QVB2905" s="391"/>
      <c r="QVC2905" s="391"/>
      <c r="QVD2905" s="391"/>
      <c r="QVE2905" s="391"/>
      <c r="QVF2905" s="391"/>
      <c r="QVG2905" s="391"/>
      <c r="QVH2905" s="391"/>
      <c r="QVI2905" s="391"/>
      <c r="QVJ2905" s="391"/>
      <c r="QVK2905" s="391"/>
      <c r="QVL2905" s="391"/>
      <c r="QVM2905" s="391"/>
      <c r="QVN2905" s="391"/>
      <c r="QVO2905" s="391"/>
      <c r="QVP2905" s="391"/>
      <c r="QVQ2905" s="391"/>
      <c r="QVR2905" s="391"/>
      <c r="QVS2905" s="391"/>
      <c r="QVT2905" s="391"/>
      <c r="QVU2905" s="391"/>
      <c r="QVV2905" s="391"/>
      <c r="QVW2905" s="391"/>
      <c r="QVX2905" s="391"/>
      <c r="QVY2905" s="391"/>
      <c r="QVZ2905" s="391"/>
      <c r="QWA2905" s="391"/>
      <c r="QWB2905" s="391"/>
      <c r="QWC2905" s="391"/>
      <c r="QWD2905" s="391"/>
      <c r="QWE2905" s="391"/>
      <c r="QWF2905" s="391"/>
      <c r="QWG2905" s="391"/>
      <c r="QWH2905" s="391"/>
      <c r="QWI2905" s="391"/>
      <c r="QWJ2905" s="391"/>
      <c r="QWK2905" s="391"/>
      <c r="QWL2905" s="391"/>
      <c r="QWM2905" s="391"/>
      <c r="QWN2905" s="391"/>
      <c r="QWO2905" s="391"/>
      <c r="QWP2905" s="391"/>
      <c r="QWQ2905" s="391"/>
      <c r="QWR2905" s="391"/>
      <c r="QWS2905" s="391"/>
      <c r="QWT2905" s="391"/>
      <c r="QWU2905" s="391"/>
      <c r="QWV2905" s="391"/>
      <c r="QWW2905" s="391"/>
      <c r="QWX2905" s="391"/>
      <c r="QWY2905" s="391"/>
      <c r="QWZ2905" s="391"/>
      <c r="QXA2905" s="391"/>
      <c r="QXB2905" s="391"/>
      <c r="QXC2905" s="391"/>
      <c r="QXD2905" s="391"/>
      <c r="QXE2905" s="391"/>
      <c r="QXF2905" s="391"/>
      <c r="QXG2905" s="391"/>
      <c r="QXH2905" s="391"/>
      <c r="QXI2905" s="391"/>
      <c r="QXJ2905" s="391"/>
      <c r="QXK2905" s="391"/>
      <c r="QXL2905" s="391"/>
      <c r="QXM2905" s="391"/>
      <c r="QXN2905" s="391"/>
      <c r="QXO2905" s="391"/>
      <c r="QXP2905" s="391"/>
      <c r="QXQ2905" s="391"/>
      <c r="QXR2905" s="391"/>
      <c r="QXS2905" s="391"/>
      <c r="QXT2905" s="391"/>
      <c r="QXU2905" s="391"/>
      <c r="QXV2905" s="391"/>
      <c r="QXW2905" s="391"/>
      <c r="QXX2905" s="391"/>
      <c r="QXY2905" s="391"/>
      <c r="QXZ2905" s="391"/>
      <c r="QYA2905" s="391"/>
      <c r="QYB2905" s="391"/>
      <c r="QYC2905" s="391"/>
      <c r="QYD2905" s="391"/>
      <c r="QYE2905" s="391"/>
      <c r="QYF2905" s="391"/>
      <c r="QYG2905" s="391"/>
      <c r="QYH2905" s="391"/>
      <c r="QYI2905" s="391"/>
      <c r="QYJ2905" s="391"/>
      <c r="QYK2905" s="391"/>
      <c r="QYL2905" s="391"/>
      <c r="QYM2905" s="391"/>
      <c r="QYN2905" s="391"/>
      <c r="QYO2905" s="391"/>
      <c r="QYP2905" s="391"/>
      <c r="QYQ2905" s="391"/>
      <c r="QYR2905" s="391"/>
      <c r="QYS2905" s="391"/>
      <c r="QYT2905" s="391"/>
      <c r="QYU2905" s="391"/>
      <c r="QYV2905" s="391"/>
      <c r="QYW2905" s="391"/>
      <c r="QYX2905" s="391"/>
      <c r="QYY2905" s="391"/>
      <c r="QYZ2905" s="391"/>
      <c r="QZA2905" s="391"/>
      <c r="QZB2905" s="391"/>
      <c r="QZC2905" s="391"/>
      <c r="QZD2905" s="391"/>
      <c r="QZE2905" s="391"/>
      <c r="QZF2905" s="391"/>
      <c r="QZG2905" s="391"/>
      <c r="QZH2905" s="391"/>
      <c r="QZI2905" s="391"/>
      <c r="QZJ2905" s="391"/>
      <c r="QZK2905" s="391"/>
      <c r="QZL2905" s="391"/>
      <c r="QZM2905" s="391"/>
      <c r="QZN2905" s="391"/>
      <c r="QZO2905" s="391"/>
      <c r="QZP2905" s="391"/>
      <c r="QZQ2905" s="391"/>
      <c r="QZR2905" s="391"/>
      <c r="QZS2905" s="391"/>
      <c r="QZT2905" s="391"/>
      <c r="QZU2905" s="391"/>
      <c r="QZV2905" s="391"/>
      <c r="QZW2905" s="391"/>
      <c r="QZX2905" s="391"/>
      <c r="QZY2905" s="391"/>
      <c r="QZZ2905" s="391"/>
      <c r="RAA2905" s="391"/>
      <c r="RAB2905" s="391"/>
      <c r="RAC2905" s="391"/>
      <c r="RAD2905" s="391"/>
      <c r="RAE2905" s="391"/>
      <c r="RAF2905" s="391"/>
      <c r="RAG2905" s="391"/>
      <c r="RAH2905" s="391"/>
      <c r="RAI2905" s="391"/>
      <c r="RAJ2905" s="391"/>
      <c r="RAK2905" s="391"/>
      <c r="RAL2905" s="391"/>
      <c r="RAM2905" s="391"/>
      <c r="RAN2905" s="391"/>
      <c r="RAO2905" s="391"/>
      <c r="RAP2905" s="391"/>
      <c r="RAQ2905" s="391"/>
      <c r="RAR2905" s="391"/>
      <c r="RAS2905" s="391"/>
      <c r="RAT2905" s="391"/>
      <c r="RAU2905" s="391"/>
      <c r="RAV2905" s="391"/>
      <c r="RAW2905" s="391"/>
      <c r="RAX2905" s="391"/>
      <c r="RAY2905" s="391"/>
      <c r="RAZ2905" s="391"/>
      <c r="RBA2905" s="391"/>
      <c r="RBB2905" s="391"/>
      <c r="RBC2905" s="391"/>
      <c r="RBD2905" s="391"/>
      <c r="RBE2905" s="391"/>
      <c r="RBF2905" s="391"/>
      <c r="RBG2905" s="391"/>
      <c r="RBH2905" s="391"/>
      <c r="RBI2905" s="391"/>
      <c r="RBJ2905" s="391"/>
      <c r="RBK2905" s="391"/>
      <c r="RBL2905" s="391"/>
      <c r="RBM2905" s="391"/>
      <c r="RBN2905" s="391"/>
      <c r="RBO2905" s="391"/>
      <c r="RBP2905" s="391"/>
      <c r="RBQ2905" s="391"/>
      <c r="RBR2905" s="391"/>
      <c r="RBS2905" s="391"/>
      <c r="RBT2905" s="391"/>
      <c r="RBU2905" s="391"/>
      <c r="RBV2905" s="391"/>
      <c r="RBW2905" s="391"/>
      <c r="RBX2905" s="391"/>
      <c r="RBY2905" s="391"/>
      <c r="RBZ2905" s="391"/>
      <c r="RCA2905" s="391"/>
      <c r="RCB2905" s="391"/>
      <c r="RCC2905" s="391"/>
      <c r="RCD2905" s="391"/>
      <c r="RCE2905" s="391"/>
      <c r="RCF2905" s="391"/>
      <c r="RCG2905" s="391"/>
      <c r="RCH2905" s="391"/>
      <c r="RCI2905" s="391"/>
      <c r="RCJ2905" s="391"/>
      <c r="RCK2905" s="391"/>
      <c r="RCL2905" s="391"/>
      <c r="RCM2905" s="391"/>
      <c r="RCN2905" s="391"/>
      <c r="RCO2905" s="391"/>
      <c r="RCP2905" s="391"/>
      <c r="RCQ2905" s="391"/>
      <c r="RCR2905" s="391"/>
      <c r="RCS2905" s="391"/>
      <c r="RCT2905" s="391"/>
      <c r="RCU2905" s="391"/>
      <c r="RCV2905" s="391"/>
      <c r="RCW2905" s="391"/>
      <c r="RCX2905" s="391"/>
      <c r="RCY2905" s="391"/>
      <c r="RCZ2905" s="391"/>
      <c r="RDA2905" s="391"/>
      <c r="RDB2905" s="391"/>
      <c r="RDC2905" s="391"/>
      <c r="RDD2905" s="391"/>
      <c r="RDE2905" s="391"/>
      <c r="RDF2905" s="391"/>
      <c r="RDG2905" s="391"/>
      <c r="RDH2905" s="391"/>
      <c r="RDI2905" s="391"/>
      <c r="RDJ2905" s="391"/>
      <c r="RDK2905" s="391"/>
      <c r="RDL2905" s="391"/>
      <c r="RDM2905" s="391"/>
      <c r="RDN2905" s="391"/>
      <c r="RDO2905" s="391"/>
      <c r="RDP2905" s="391"/>
      <c r="RDQ2905" s="391"/>
      <c r="RDR2905" s="391"/>
      <c r="RDS2905" s="391"/>
      <c r="RDT2905" s="391"/>
      <c r="RDU2905" s="391"/>
      <c r="RDV2905" s="391"/>
      <c r="RDW2905" s="391"/>
      <c r="RDX2905" s="391"/>
      <c r="RDY2905" s="391"/>
      <c r="RDZ2905" s="391"/>
      <c r="REA2905" s="391"/>
      <c r="REB2905" s="391"/>
      <c r="REC2905" s="391"/>
      <c r="RED2905" s="391"/>
      <c r="REE2905" s="391"/>
      <c r="REF2905" s="391"/>
      <c r="REG2905" s="391"/>
      <c r="REH2905" s="391"/>
      <c r="REI2905" s="391"/>
      <c r="REJ2905" s="391"/>
      <c r="REK2905" s="391"/>
      <c r="REL2905" s="391"/>
      <c r="REM2905" s="391"/>
      <c r="REN2905" s="391"/>
      <c r="REO2905" s="391"/>
      <c r="REP2905" s="391"/>
      <c r="REQ2905" s="391"/>
      <c r="RER2905" s="391"/>
      <c r="RES2905" s="391"/>
      <c r="RET2905" s="391"/>
      <c r="REU2905" s="391"/>
      <c r="REV2905" s="391"/>
      <c r="REW2905" s="391"/>
      <c r="REX2905" s="391"/>
      <c r="REY2905" s="391"/>
      <c r="REZ2905" s="391"/>
      <c r="RFA2905" s="391"/>
      <c r="RFB2905" s="391"/>
      <c r="RFC2905" s="391"/>
      <c r="RFD2905" s="391"/>
      <c r="RFE2905" s="391"/>
      <c r="RFF2905" s="391"/>
      <c r="RFG2905" s="391"/>
      <c r="RFH2905" s="391"/>
      <c r="RFI2905" s="391"/>
      <c r="RFJ2905" s="391"/>
      <c r="RFK2905" s="391"/>
      <c r="RFL2905" s="391"/>
      <c r="RFM2905" s="391"/>
      <c r="RFN2905" s="391"/>
      <c r="RFO2905" s="391"/>
      <c r="RFP2905" s="391"/>
      <c r="RFQ2905" s="391"/>
      <c r="RFR2905" s="391"/>
      <c r="RFS2905" s="391"/>
      <c r="RFT2905" s="391"/>
      <c r="RFU2905" s="391"/>
      <c r="RFV2905" s="391"/>
      <c r="RFW2905" s="391"/>
      <c r="RFX2905" s="391"/>
      <c r="RFY2905" s="391"/>
      <c r="RFZ2905" s="391"/>
      <c r="RGA2905" s="391"/>
      <c r="RGB2905" s="391"/>
      <c r="RGC2905" s="391"/>
      <c r="RGD2905" s="391"/>
      <c r="RGE2905" s="391"/>
      <c r="RGF2905" s="391"/>
      <c r="RGG2905" s="391"/>
      <c r="RGH2905" s="391"/>
      <c r="RGI2905" s="391"/>
      <c r="RGJ2905" s="391"/>
      <c r="RGK2905" s="391"/>
      <c r="RGL2905" s="391"/>
      <c r="RGM2905" s="391"/>
      <c r="RGN2905" s="391"/>
      <c r="RGO2905" s="391"/>
      <c r="RGP2905" s="391"/>
      <c r="RGQ2905" s="391"/>
      <c r="RGR2905" s="391"/>
      <c r="RGS2905" s="391"/>
      <c r="RGT2905" s="391"/>
      <c r="RGU2905" s="391"/>
      <c r="RGV2905" s="391"/>
      <c r="RGW2905" s="391"/>
      <c r="RGX2905" s="391"/>
      <c r="RGY2905" s="391"/>
      <c r="RGZ2905" s="391"/>
      <c r="RHA2905" s="391"/>
      <c r="RHB2905" s="391"/>
      <c r="RHC2905" s="391"/>
      <c r="RHD2905" s="391"/>
      <c r="RHE2905" s="391"/>
      <c r="RHF2905" s="391"/>
      <c r="RHG2905" s="391"/>
      <c r="RHH2905" s="391"/>
      <c r="RHI2905" s="391"/>
      <c r="RHJ2905" s="391"/>
      <c r="RHK2905" s="391"/>
      <c r="RHL2905" s="391"/>
      <c r="RHM2905" s="391"/>
      <c r="RHN2905" s="391"/>
      <c r="RHO2905" s="391"/>
      <c r="RHP2905" s="391"/>
      <c r="RHQ2905" s="391"/>
      <c r="RHR2905" s="391"/>
      <c r="RHS2905" s="391"/>
      <c r="RHT2905" s="391"/>
      <c r="RHU2905" s="391"/>
      <c r="RHV2905" s="391"/>
      <c r="RHW2905" s="391"/>
      <c r="RHX2905" s="391"/>
      <c r="RHY2905" s="391"/>
      <c r="RHZ2905" s="391"/>
      <c r="RIA2905" s="391"/>
      <c r="RIB2905" s="391"/>
      <c r="RIC2905" s="391"/>
      <c r="RID2905" s="391"/>
      <c r="RIE2905" s="391"/>
      <c r="RIF2905" s="391"/>
      <c r="RIG2905" s="391"/>
      <c r="RIH2905" s="391"/>
      <c r="RII2905" s="391"/>
      <c r="RIJ2905" s="391"/>
      <c r="RIK2905" s="391"/>
      <c r="RIL2905" s="391"/>
      <c r="RIM2905" s="391"/>
      <c r="RIN2905" s="391"/>
      <c r="RIO2905" s="391"/>
      <c r="RIP2905" s="391"/>
      <c r="RIQ2905" s="391"/>
      <c r="RIR2905" s="391"/>
      <c r="RIS2905" s="391"/>
      <c r="RIT2905" s="391"/>
      <c r="RIU2905" s="391"/>
      <c r="RIV2905" s="391"/>
      <c r="RIW2905" s="391"/>
      <c r="RIX2905" s="391"/>
      <c r="RIY2905" s="391"/>
      <c r="RIZ2905" s="391"/>
      <c r="RJA2905" s="391"/>
      <c r="RJB2905" s="391"/>
      <c r="RJC2905" s="391"/>
      <c r="RJD2905" s="391"/>
      <c r="RJE2905" s="391"/>
      <c r="RJF2905" s="391"/>
      <c r="RJG2905" s="391"/>
      <c r="RJH2905" s="391"/>
      <c r="RJI2905" s="391"/>
      <c r="RJJ2905" s="391"/>
      <c r="RJK2905" s="391"/>
      <c r="RJL2905" s="391"/>
      <c r="RJM2905" s="391"/>
      <c r="RJN2905" s="391"/>
      <c r="RJO2905" s="391"/>
      <c r="RJP2905" s="391"/>
      <c r="RJQ2905" s="391"/>
      <c r="RJR2905" s="391"/>
      <c r="RJS2905" s="391"/>
      <c r="RJT2905" s="391"/>
      <c r="RJU2905" s="391"/>
      <c r="RJV2905" s="391"/>
      <c r="RJW2905" s="391"/>
      <c r="RJX2905" s="391"/>
      <c r="RJY2905" s="391"/>
      <c r="RJZ2905" s="391"/>
      <c r="RKA2905" s="391"/>
      <c r="RKB2905" s="391"/>
      <c r="RKC2905" s="391"/>
      <c r="RKD2905" s="391"/>
      <c r="RKE2905" s="391"/>
      <c r="RKF2905" s="391"/>
      <c r="RKG2905" s="391"/>
      <c r="RKH2905" s="391"/>
      <c r="RKI2905" s="391"/>
      <c r="RKJ2905" s="391"/>
      <c r="RKK2905" s="391"/>
      <c r="RKL2905" s="391"/>
      <c r="RKM2905" s="391"/>
      <c r="RKN2905" s="391"/>
      <c r="RKO2905" s="391"/>
      <c r="RKP2905" s="391"/>
      <c r="RKQ2905" s="391"/>
      <c r="RKR2905" s="391"/>
      <c r="RKS2905" s="391"/>
      <c r="RKT2905" s="391"/>
      <c r="RKU2905" s="391"/>
      <c r="RKV2905" s="391"/>
      <c r="RKW2905" s="391"/>
      <c r="RKX2905" s="391"/>
      <c r="RKY2905" s="391"/>
      <c r="RKZ2905" s="391"/>
      <c r="RLA2905" s="391"/>
      <c r="RLB2905" s="391"/>
      <c r="RLC2905" s="391"/>
      <c r="RLD2905" s="391"/>
      <c r="RLE2905" s="391"/>
      <c r="RLF2905" s="391"/>
      <c r="RLG2905" s="391"/>
      <c r="RLH2905" s="391"/>
      <c r="RLI2905" s="391"/>
      <c r="RLJ2905" s="391"/>
      <c r="RLK2905" s="391"/>
      <c r="RLL2905" s="391"/>
      <c r="RLM2905" s="391"/>
      <c r="RLN2905" s="391"/>
      <c r="RLO2905" s="391"/>
      <c r="RLP2905" s="391"/>
      <c r="RLQ2905" s="391"/>
      <c r="RLR2905" s="391"/>
      <c r="RLS2905" s="391"/>
      <c r="RLT2905" s="391"/>
      <c r="RLU2905" s="391"/>
      <c r="RLV2905" s="391"/>
      <c r="RLW2905" s="391"/>
      <c r="RLX2905" s="391"/>
      <c r="RLY2905" s="391"/>
      <c r="RLZ2905" s="391"/>
      <c r="RMA2905" s="391"/>
      <c r="RMB2905" s="391"/>
      <c r="RMC2905" s="391"/>
      <c r="RMD2905" s="391"/>
      <c r="RME2905" s="391"/>
      <c r="RMF2905" s="391"/>
      <c r="RMG2905" s="391"/>
      <c r="RMH2905" s="391"/>
      <c r="RMI2905" s="391"/>
      <c r="RMJ2905" s="391"/>
      <c r="RMK2905" s="391"/>
      <c r="RML2905" s="391"/>
      <c r="RMM2905" s="391"/>
      <c r="RMN2905" s="391"/>
      <c r="RMO2905" s="391"/>
      <c r="RMP2905" s="391"/>
      <c r="RMQ2905" s="391"/>
      <c r="RMR2905" s="391"/>
      <c r="RMS2905" s="391"/>
      <c r="RMT2905" s="391"/>
      <c r="RMU2905" s="391"/>
      <c r="RMV2905" s="391"/>
      <c r="RMW2905" s="391"/>
      <c r="RMX2905" s="391"/>
      <c r="RMY2905" s="391"/>
      <c r="RMZ2905" s="391"/>
      <c r="RNA2905" s="391"/>
      <c r="RNB2905" s="391"/>
      <c r="RNC2905" s="391"/>
      <c r="RND2905" s="391"/>
      <c r="RNE2905" s="391"/>
      <c r="RNF2905" s="391"/>
      <c r="RNG2905" s="391"/>
      <c r="RNH2905" s="391"/>
      <c r="RNI2905" s="391"/>
      <c r="RNJ2905" s="391"/>
      <c r="RNK2905" s="391"/>
      <c r="RNL2905" s="391"/>
      <c r="RNM2905" s="391"/>
      <c r="RNN2905" s="391"/>
      <c r="RNO2905" s="391"/>
      <c r="RNP2905" s="391"/>
      <c r="RNQ2905" s="391"/>
      <c r="RNR2905" s="391"/>
      <c r="RNS2905" s="391"/>
      <c r="RNT2905" s="391"/>
      <c r="RNU2905" s="391"/>
      <c r="RNV2905" s="391"/>
      <c r="RNW2905" s="391"/>
      <c r="RNX2905" s="391"/>
      <c r="RNY2905" s="391"/>
      <c r="RNZ2905" s="391"/>
      <c r="ROA2905" s="391"/>
      <c r="ROB2905" s="391"/>
      <c r="ROC2905" s="391"/>
      <c r="ROD2905" s="391"/>
      <c r="ROE2905" s="391"/>
      <c r="ROF2905" s="391"/>
      <c r="ROG2905" s="391"/>
      <c r="ROH2905" s="391"/>
      <c r="ROI2905" s="391"/>
      <c r="ROJ2905" s="391"/>
      <c r="ROK2905" s="391"/>
      <c r="ROL2905" s="391"/>
      <c r="ROM2905" s="391"/>
      <c r="RON2905" s="391"/>
      <c r="ROO2905" s="391"/>
      <c r="ROP2905" s="391"/>
      <c r="ROQ2905" s="391"/>
      <c r="ROR2905" s="391"/>
      <c r="ROS2905" s="391"/>
      <c r="ROT2905" s="391"/>
      <c r="ROU2905" s="391"/>
      <c r="ROV2905" s="391"/>
      <c r="ROW2905" s="391"/>
      <c r="ROX2905" s="391"/>
      <c r="ROY2905" s="391"/>
      <c r="ROZ2905" s="391"/>
      <c r="RPA2905" s="391"/>
      <c r="RPB2905" s="391"/>
      <c r="RPC2905" s="391"/>
      <c r="RPD2905" s="391"/>
      <c r="RPE2905" s="391"/>
      <c r="RPF2905" s="391"/>
      <c r="RPG2905" s="391"/>
      <c r="RPH2905" s="391"/>
      <c r="RPI2905" s="391"/>
      <c r="RPJ2905" s="391"/>
      <c r="RPK2905" s="391"/>
      <c r="RPL2905" s="391"/>
      <c r="RPM2905" s="391"/>
      <c r="RPN2905" s="391"/>
      <c r="RPO2905" s="391"/>
      <c r="RPP2905" s="391"/>
      <c r="RPQ2905" s="391"/>
      <c r="RPR2905" s="391"/>
      <c r="RPS2905" s="391"/>
      <c r="RPT2905" s="391"/>
      <c r="RPU2905" s="391"/>
      <c r="RPV2905" s="391"/>
      <c r="RPW2905" s="391"/>
      <c r="RPX2905" s="391"/>
      <c r="RPY2905" s="391"/>
      <c r="RPZ2905" s="391"/>
      <c r="RQA2905" s="391"/>
      <c r="RQB2905" s="391"/>
      <c r="RQC2905" s="391"/>
      <c r="RQD2905" s="391"/>
      <c r="RQE2905" s="391"/>
      <c r="RQF2905" s="391"/>
      <c r="RQG2905" s="391"/>
      <c r="RQH2905" s="391"/>
      <c r="RQI2905" s="391"/>
      <c r="RQJ2905" s="391"/>
      <c r="RQK2905" s="391"/>
      <c r="RQL2905" s="391"/>
      <c r="RQM2905" s="391"/>
      <c r="RQN2905" s="391"/>
      <c r="RQO2905" s="391"/>
      <c r="RQP2905" s="391"/>
      <c r="RQQ2905" s="391"/>
      <c r="RQR2905" s="391"/>
      <c r="RQS2905" s="391"/>
      <c r="RQT2905" s="391"/>
      <c r="RQU2905" s="391"/>
      <c r="RQV2905" s="391"/>
      <c r="RQW2905" s="391"/>
      <c r="RQX2905" s="391"/>
      <c r="RQY2905" s="391"/>
      <c r="RQZ2905" s="391"/>
      <c r="RRA2905" s="391"/>
      <c r="RRB2905" s="391"/>
      <c r="RRC2905" s="391"/>
      <c r="RRD2905" s="391"/>
      <c r="RRE2905" s="391"/>
      <c r="RRF2905" s="391"/>
      <c r="RRG2905" s="391"/>
      <c r="RRH2905" s="391"/>
      <c r="RRI2905" s="391"/>
      <c r="RRJ2905" s="391"/>
      <c r="RRK2905" s="391"/>
      <c r="RRL2905" s="391"/>
      <c r="RRM2905" s="391"/>
      <c r="RRN2905" s="391"/>
      <c r="RRO2905" s="391"/>
      <c r="RRP2905" s="391"/>
      <c r="RRQ2905" s="391"/>
      <c r="RRR2905" s="391"/>
      <c r="RRS2905" s="391"/>
      <c r="RRT2905" s="391"/>
      <c r="RRU2905" s="391"/>
      <c r="RRV2905" s="391"/>
      <c r="RRW2905" s="391"/>
      <c r="RRX2905" s="391"/>
      <c r="RRY2905" s="391"/>
      <c r="RRZ2905" s="391"/>
      <c r="RSA2905" s="391"/>
      <c r="RSB2905" s="391"/>
      <c r="RSC2905" s="391"/>
      <c r="RSD2905" s="391"/>
      <c r="RSE2905" s="391"/>
      <c r="RSF2905" s="391"/>
      <c r="RSG2905" s="391"/>
      <c r="RSH2905" s="391"/>
      <c r="RSI2905" s="391"/>
      <c r="RSJ2905" s="391"/>
      <c r="RSK2905" s="391"/>
      <c r="RSL2905" s="391"/>
      <c r="RSM2905" s="391"/>
      <c r="RSN2905" s="391"/>
      <c r="RSO2905" s="391"/>
      <c r="RSP2905" s="391"/>
      <c r="RSQ2905" s="391"/>
      <c r="RSR2905" s="391"/>
      <c r="RSS2905" s="391"/>
      <c r="RST2905" s="391"/>
      <c r="RSU2905" s="391"/>
      <c r="RSV2905" s="391"/>
      <c r="RSW2905" s="391"/>
      <c r="RSX2905" s="391"/>
      <c r="RSY2905" s="391"/>
      <c r="RSZ2905" s="391"/>
      <c r="RTA2905" s="391"/>
      <c r="RTB2905" s="391"/>
      <c r="RTC2905" s="391"/>
      <c r="RTD2905" s="391"/>
      <c r="RTE2905" s="391"/>
      <c r="RTF2905" s="391"/>
      <c r="RTG2905" s="391"/>
      <c r="RTH2905" s="391"/>
      <c r="RTI2905" s="391"/>
      <c r="RTJ2905" s="391"/>
      <c r="RTK2905" s="391"/>
      <c r="RTL2905" s="391"/>
      <c r="RTM2905" s="391"/>
      <c r="RTN2905" s="391"/>
      <c r="RTO2905" s="391"/>
      <c r="RTP2905" s="391"/>
      <c r="RTQ2905" s="391"/>
      <c r="RTR2905" s="391"/>
      <c r="RTS2905" s="391"/>
      <c r="RTT2905" s="391"/>
      <c r="RTU2905" s="391"/>
      <c r="RTV2905" s="391"/>
      <c r="RTW2905" s="391"/>
      <c r="RTX2905" s="391"/>
      <c r="RTY2905" s="391"/>
      <c r="RTZ2905" s="391"/>
      <c r="RUA2905" s="391"/>
      <c r="RUB2905" s="391"/>
      <c r="RUC2905" s="391"/>
      <c r="RUD2905" s="391"/>
      <c r="RUE2905" s="391"/>
      <c r="RUF2905" s="391"/>
      <c r="RUG2905" s="391"/>
      <c r="RUH2905" s="391"/>
      <c r="RUI2905" s="391"/>
      <c r="RUJ2905" s="391"/>
      <c r="RUK2905" s="391"/>
      <c r="RUL2905" s="391"/>
      <c r="RUM2905" s="391"/>
      <c r="RUN2905" s="391"/>
      <c r="RUO2905" s="391"/>
      <c r="RUP2905" s="391"/>
      <c r="RUQ2905" s="391"/>
      <c r="RUR2905" s="391"/>
      <c r="RUS2905" s="391"/>
      <c r="RUT2905" s="391"/>
      <c r="RUU2905" s="391"/>
      <c r="RUV2905" s="391"/>
      <c r="RUW2905" s="391"/>
      <c r="RUX2905" s="391"/>
      <c r="RUY2905" s="391"/>
      <c r="RUZ2905" s="391"/>
      <c r="RVA2905" s="391"/>
      <c r="RVB2905" s="391"/>
      <c r="RVC2905" s="391"/>
      <c r="RVD2905" s="391"/>
      <c r="RVE2905" s="391"/>
      <c r="RVF2905" s="391"/>
      <c r="RVG2905" s="391"/>
      <c r="RVH2905" s="391"/>
      <c r="RVI2905" s="391"/>
      <c r="RVJ2905" s="391"/>
      <c r="RVK2905" s="391"/>
      <c r="RVL2905" s="391"/>
      <c r="RVM2905" s="391"/>
      <c r="RVN2905" s="391"/>
      <c r="RVO2905" s="391"/>
      <c r="RVP2905" s="391"/>
      <c r="RVQ2905" s="391"/>
      <c r="RVR2905" s="391"/>
      <c r="RVS2905" s="391"/>
      <c r="RVT2905" s="391"/>
      <c r="RVU2905" s="391"/>
      <c r="RVV2905" s="391"/>
      <c r="RVW2905" s="391"/>
      <c r="RVX2905" s="391"/>
      <c r="RVY2905" s="391"/>
      <c r="RVZ2905" s="391"/>
      <c r="RWA2905" s="391"/>
      <c r="RWB2905" s="391"/>
      <c r="RWC2905" s="391"/>
      <c r="RWD2905" s="391"/>
      <c r="RWE2905" s="391"/>
      <c r="RWF2905" s="391"/>
      <c r="RWG2905" s="391"/>
      <c r="RWH2905" s="391"/>
      <c r="RWI2905" s="391"/>
      <c r="RWJ2905" s="391"/>
      <c r="RWK2905" s="391"/>
      <c r="RWL2905" s="391"/>
      <c r="RWM2905" s="391"/>
      <c r="RWN2905" s="391"/>
      <c r="RWO2905" s="391"/>
      <c r="RWP2905" s="391"/>
      <c r="RWQ2905" s="391"/>
      <c r="RWR2905" s="391"/>
      <c r="RWS2905" s="391"/>
      <c r="RWT2905" s="391"/>
      <c r="RWU2905" s="391"/>
      <c r="RWV2905" s="391"/>
      <c r="RWW2905" s="391"/>
      <c r="RWX2905" s="391"/>
      <c r="RWY2905" s="391"/>
      <c r="RWZ2905" s="391"/>
      <c r="RXA2905" s="391"/>
      <c r="RXB2905" s="391"/>
      <c r="RXC2905" s="391"/>
      <c r="RXD2905" s="391"/>
      <c r="RXE2905" s="391"/>
      <c r="RXF2905" s="391"/>
      <c r="RXG2905" s="391"/>
      <c r="RXH2905" s="391"/>
      <c r="RXI2905" s="391"/>
      <c r="RXJ2905" s="391"/>
      <c r="RXK2905" s="391"/>
      <c r="RXL2905" s="391"/>
      <c r="RXM2905" s="391"/>
      <c r="RXN2905" s="391"/>
      <c r="RXO2905" s="391"/>
      <c r="RXP2905" s="391"/>
      <c r="RXQ2905" s="391"/>
      <c r="RXR2905" s="391"/>
      <c r="RXS2905" s="391"/>
      <c r="RXT2905" s="391"/>
      <c r="RXU2905" s="391"/>
      <c r="RXV2905" s="391"/>
      <c r="RXW2905" s="391"/>
      <c r="RXX2905" s="391"/>
      <c r="RXY2905" s="391"/>
      <c r="RXZ2905" s="391"/>
      <c r="RYA2905" s="391"/>
      <c r="RYB2905" s="391"/>
      <c r="RYC2905" s="391"/>
      <c r="RYD2905" s="391"/>
      <c r="RYE2905" s="391"/>
      <c r="RYF2905" s="391"/>
      <c r="RYG2905" s="391"/>
      <c r="RYH2905" s="391"/>
      <c r="RYI2905" s="391"/>
      <c r="RYJ2905" s="391"/>
      <c r="RYK2905" s="391"/>
      <c r="RYL2905" s="391"/>
      <c r="RYM2905" s="391"/>
      <c r="RYN2905" s="391"/>
      <c r="RYO2905" s="391"/>
      <c r="RYP2905" s="391"/>
      <c r="RYQ2905" s="391"/>
      <c r="RYR2905" s="391"/>
      <c r="RYS2905" s="391"/>
      <c r="RYT2905" s="391"/>
      <c r="RYU2905" s="391"/>
      <c r="RYV2905" s="391"/>
      <c r="RYW2905" s="391"/>
      <c r="RYX2905" s="391"/>
      <c r="RYY2905" s="391"/>
      <c r="RYZ2905" s="391"/>
      <c r="RZA2905" s="391"/>
      <c r="RZB2905" s="391"/>
      <c r="RZC2905" s="391"/>
      <c r="RZD2905" s="391"/>
      <c r="RZE2905" s="391"/>
      <c r="RZF2905" s="391"/>
      <c r="RZG2905" s="391"/>
      <c r="RZH2905" s="391"/>
      <c r="RZI2905" s="391"/>
      <c r="RZJ2905" s="391"/>
      <c r="RZK2905" s="391"/>
      <c r="RZL2905" s="391"/>
      <c r="RZM2905" s="391"/>
      <c r="RZN2905" s="391"/>
      <c r="RZO2905" s="391"/>
      <c r="RZP2905" s="391"/>
      <c r="RZQ2905" s="391"/>
      <c r="RZR2905" s="391"/>
      <c r="RZS2905" s="391"/>
      <c r="RZT2905" s="391"/>
      <c r="RZU2905" s="391"/>
      <c r="RZV2905" s="391"/>
      <c r="RZW2905" s="391"/>
      <c r="RZX2905" s="391"/>
      <c r="RZY2905" s="391"/>
      <c r="RZZ2905" s="391"/>
      <c r="SAA2905" s="391"/>
      <c r="SAB2905" s="391"/>
      <c r="SAC2905" s="391"/>
      <c r="SAD2905" s="391"/>
      <c r="SAE2905" s="391"/>
      <c r="SAF2905" s="391"/>
      <c r="SAG2905" s="391"/>
      <c r="SAH2905" s="391"/>
      <c r="SAI2905" s="391"/>
      <c r="SAJ2905" s="391"/>
      <c r="SAK2905" s="391"/>
      <c r="SAL2905" s="391"/>
      <c r="SAM2905" s="391"/>
      <c r="SAN2905" s="391"/>
      <c r="SAO2905" s="391"/>
      <c r="SAP2905" s="391"/>
      <c r="SAQ2905" s="391"/>
      <c r="SAR2905" s="391"/>
      <c r="SAS2905" s="391"/>
      <c r="SAT2905" s="391"/>
      <c r="SAU2905" s="391"/>
      <c r="SAV2905" s="391"/>
      <c r="SAW2905" s="391"/>
      <c r="SAX2905" s="391"/>
      <c r="SAY2905" s="391"/>
      <c r="SAZ2905" s="391"/>
      <c r="SBA2905" s="391"/>
      <c r="SBB2905" s="391"/>
      <c r="SBC2905" s="391"/>
      <c r="SBD2905" s="391"/>
      <c r="SBE2905" s="391"/>
      <c r="SBF2905" s="391"/>
      <c r="SBG2905" s="391"/>
      <c r="SBH2905" s="391"/>
      <c r="SBI2905" s="391"/>
      <c r="SBJ2905" s="391"/>
      <c r="SBK2905" s="391"/>
      <c r="SBL2905" s="391"/>
      <c r="SBM2905" s="391"/>
      <c r="SBN2905" s="391"/>
      <c r="SBO2905" s="391"/>
      <c r="SBP2905" s="391"/>
      <c r="SBQ2905" s="391"/>
      <c r="SBR2905" s="391"/>
      <c r="SBS2905" s="391"/>
      <c r="SBT2905" s="391"/>
      <c r="SBU2905" s="391"/>
      <c r="SBV2905" s="391"/>
      <c r="SBW2905" s="391"/>
      <c r="SBX2905" s="391"/>
      <c r="SBY2905" s="391"/>
      <c r="SBZ2905" s="391"/>
      <c r="SCA2905" s="391"/>
      <c r="SCB2905" s="391"/>
      <c r="SCC2905" s="391"/>
      <c r="SCD2905" s="391"/>
      <c r="SCE2905" s="391"/>
      <c r="SCF2905" s="391"/>
      <c r="SCG2905" s="391"/>
      <c r="SCH2905" s="391"/>
      <c r="SCI2905" s="391"/>
      <c r="SCJ2905" s="391"/>
      <c r="SCK2905" s="391"/>
      <c r="SCL2905" s="391"/>
      <c r="SCM2905" s="391"/>
      <c r="SCN2905" s="391"/>
      <c r="SCO2905" s="391"/>
      <c r="SCP2905" s="391"/>
      <c r="SCQ2905" s="391"/>
      <c r="SCR2905" s="391"/>
      <c r="SCS2905" s="391"/>
      <c r="SCT2905" s="391"/>
      <c r="SCU2905" s="391"/>
      <c r="SCV2905" s="391"/>
      <c r="SCW2905" s="391"/>
      <c r="SCX2905" s="391"/>
      <c r="SCY2905" s="391"/>
      <c r="SCZ2905" s="391"/>
      <c r="SDA2905" s="391"/>
      <c r="SDB2905" s="391"/>
      <c r="SDC2905" s="391"/>
      <c r="SDD2905" s="391"/>
      <c r="SDE2905" s="391"/>
      <c r="SDF2905" s="391"/>
      <c r="SDG2905" s="391"/>
      <c r="SDH2905" s="391"/>
      <c r="SDI2905" s="391"/>
      <c r="SDJ2905" s="391"/>
      <c r="SDK2905" s="391"/>
      <c r="SDL2905" s="391"/>
      <c r="SDM2905" s="391"/>
      <c r="SDN2905" s="391"/>
      <c r="SDO2905" s="391"/>
      <c r="SDP2905" s="391"/>
      <c r="SDQ2905" s="391"/>
      <c r="SDR2905" s="391"/>
      <c r="SDS2905" s="391"/>
      <c r="SDT2905" s="391"/>
      <c r="SDU2905" s="391"/>
      <c r="SDV2905" s="391"/>
      <c r="SDW2905" s="391"/>
      <c r="SDX2905" s="391"/>
      <c r="SDY2905" s="391"/>
      <c r="SDZ2905" s="391"/>
      <c r="SEA2905" s="391"/>
      <c r="SEB2905" s="391"/>
      <c r="SEC2905" s="391"/>
      <c r="SED2905" s="391"/>
      <c r="SEE2905" s="391"/>
      <c r="SEF2905" s="391"/>
      <c r="SEG2905" s="391"/>
      <c r="SEH2905" s="391"/>
      <c r="SEI2905" s="391"/>
      <c r="SEJ2905" s="391"/>
      <c r="SEK2905" s="391"/>
      <c r="SEL2905" s="391"/>
      <c r="SEM2905" s="391"/>
      <c r="SEN2905" s="391"/>
      <c r="SEO2905" s="391"/>
      <c r="SEP2905" s="391"/>
      <c r="SEQ2905" s="391"/>
      <c r="SER2905" s="391"/>
      <c r="SES2905" s="391"/>
      <c r="SET2905" s="391"/>
      <c r="SEU2905" s="391"/>
      <c r="SEV2905" s="391"/>
      <c r="SEW2905" s="391"/>
      <c r="SEX2905" s="391"/>
      <c r="SEY2905" s="391"/>
      <c r="SEZ2905" s="391"/>
      <c r="SFA2905" s="391"/>
      <c r="SFB2905" s="391"/>
      <c r="SFC2905" s="391"/>
      <c r="SFD2905" s="391"/>
      <c r="SFE2905" s="391"/>
      <c r="SFF2905" s="391"/>
      <c r="SFG2905" s="391"/>
      <c r="SFH2905" s="391"/>
      <c r="SFI2905" s="391"/>
      <c r="SFJ2905" s="391"/>
      <c r="SFK2905" s="391"/>
      <c r="SFL2905" s="391"/>
      <c r="SFM2905" s="391"/>
      <c r="SFN2905" s="391"/>
      <c r="SFO2905" s="391"/>
      <c r="SFP2905" s="391"/>
      <c r="SFQ2905" s="391"/>
      <c r="SFR2905" s="391"/>
      <c r="SFS2905" s="391"/>
      <c r="SFT2905" s="391"/>
      <c r="SFU2905" s="391"/>
      <c r="SFV2905" s="391"/>
      <c r="SFW2905" s="391"/>
      <c r="SFX2905" s="391"/>
      <c r="SFY2905" s="391"/>
      <c r="SFZ2905" s="391"/>
      <c r="SGA2905" s="391"/>
      <c r="SGB2905" s="391"/>
      <c r="SGC2905" s="391"/>
      <c r="SGD2905" s="391"/>
      <c r="SGE2905" s="391"/>
      <c r="SGF2905" s="391"/>
      <c r="SGG2905" s="391"/>
      <c r="SGH2905" s="391"/>
      <c r="SGI2905" s="391"/>
      <c r="SGJ2905" s="391"/>
      <c r="SGK2905" s="391"/>
      <c r="SGL2905" s="391"/>
      <c r="SGM2905" s="391"/>
      <c r="SGN2905" s="391"/>
      <c r="SGO2905" s="391"/>
      <c r="SGP2905" s="391"/>
      <c r="SGQ2905" s="391"/>
      <c r="SGR2905" s="391"/>
      <c r="SGS2905" s="391"/>
      <c r="SGT2905" s="391"/>
      <c r="SGU2905" s="391"/>
      <c r="SGV2905" s="391"/>
      <c r="SGW2905" s="391"/>
      <c r="SGX2905" s="391"/>
      <c r="SGY2905" s="391"/>
      <c r="SGZ2905" s="391"/>
      <c r="SHA2905" s="391"/>
      <c r="SHB2905" s="391"/>
      <c r="SHC2905" s="391"/>
      <c r="SHD2905" s="391"/>
      <c r="SHE2905" s="391"/>
      <c r="SHF2905" s="391"/>
      <c r="SHG2905" s="391"/>
      <c r="SHH2905" s="391"/>
      <c r="SHI2905" s="391"/>
      <c r="SHJ2905" s="391"/>
      <c r="SHK2905" s="391"/>
      <c r="SHL2905" s="391"/>
      <c r="SHM2905" s="391"/>
      <c r="SHN2905" s="391"/>
      <c r="SHO2905" s="391"/>
      <c r="SHP2905" s="391"/>
      <c r="SHQ2905" s="391"/>
      <c r="SHR2905" s="391"/>
      <c r="SHS2905" s="391"/>
      <c r="SHT2905" s="391"/>
      <c r="SHU2905" s="391"/>
      <c r="SHV2905" s="391"/>
      <c r="SHW2905" s="391"/>
      <c r="SHX2905" s="391"/>
      <c r="SHY2905" s="391"/>
      <c r="SHZ2905" s="391"/>
      <c r="SIA2905" s="391"/>
      <c r="SIB2905" s="391"/>
      <c r="SIC2905" s="391"/>
      <c r="SID2905" s="391"/>
      <c r="SIE2905" s="391"/>
      <c r="SIF2905" s="391"/>
      <c r="SIG2905" s="391"/>
      <c r="SIH2905" s="391"/>
      <c r="SII2905" s="391"/>
      <c r="SIJ2905" s="391"/>
      <c r="SIK2905" s="391"/>
      <c r="SIL2905" s="391"/>
      <c r="SIM2905" s="391"/>
      <c r="SIN2905" s="391"/>
      <c r="SIO2905" s="391"/>
      <c r="SIP2905" s="391"/>
      <c r="SIQ2905" s="391"/>
      <c r="SIR2905" s="391"/>
      <c r="SIS2905" s="391"/>
      <c r="SIT2905" s="391"/>
      <c r="SIU2905" s="391"/>
      <c r="SIV2905" s="391"/>
      <c r="SIW2905" s="391"/>
      <c r="SIX2905" s="391"/>
      <c r="SIY2905" s="391"/>
      <c r="SIZ2905" s="391"/>
      <c r="SJA2905" s="391"/>
      <c r="SJB2905" s="391"/>
      <c r="SJC2905" s="391"/>
      <c r="SJD2905" s="391"/>
      <c r="SJE2905" s="391"/>
      <c r="SJF2905" s="391"/>
      <c r="SJG2905" s="391"/>
      <c r="SJH2905" s="391"/>
      <c r="SJI2905" s="391"/>
      <c r="SJJ2905" s="391"/>
      <c r="SJK2905" s="391"/>
      <c r="SJL2905" s="391"/>
      <c r="SJM2905" s="391"/>
      <c r="SJN2905" s="391"/>
      <c r="SJO2905" s="391"/>
      <c r="SJP2905" s="391"/>
      <c r="SJQ2905" s="391"/>
      <c r="SJR2905" s="391"/>
      <c r="SJS2905" s="391"/>
      <c r="SJT2905" s="391"/>
      <c r="SJU2905" s="391"/>
      <c r="SJV2905" s="391"/>
      <c r="SJW2905" s="391"/>
      <c r="SJX2905" s="391"/>
      <c r="SJY2905" s="391"/>
      <c r="SJZ2905" s="391"/>
      <c r="SKA2905" s="391"/>
      <c r="SKB2905" s="391"/>
      <c r="SKC2905" s="391"/>
      <c r="SKD2905" s="391"/>
      <c r="SKE2905" s="391"/>
      <c r="SKF2905" s="391"/>
      <c r="SKG2905" s="391"/>
      <c r="SKH2905" s="391"/>
      <c r="SKI2905" s="391"/>
      <c r="SKJ2905" s="391"/>
      <c r="SKK2905" s="391"/>
      <c r="SKL2905" s="391"/>
      <c r="SKM2905" s="391"/>
      <c r="SKN2905" s="391"/>
      <c r="SKO2905" s="391"/>
      <c r="SKP2905" s="391"/>
      <c r="SKQ2905" s="391"/>
      <c r="SKR2905" s="391"/>
      <c r="SKS2905" s="391"/>
      <c r="SKT2905" s="391"/>
      <c r="SKU2905" s="391"/>
      <c r="SKV2905" s="391"/>
      <c r="SKW2905" s="391"/>
      <c r="SKX2905" s="391"/>
      <c r="SKY2905" s="391"/>
      <c r="SKZ2905" s="391"/>
      <c r="SLA2905" s="391"/>
      <c r="SLB2905" s="391"/>
      <c r="SLC2905" s="391"/>
      <c r="SLD2905" s="391"/>
      <c r="SLE2905" s="391"/>
      <c r="SLF2905" s="391"/>
      <c r="SLG2905" s="391"/>
      <c r="SLH2905" s="391"/>
      <c r="SLI2905" s="391"/>
      <c r="SLJ2905" s="391"/>
      <c r="SLK2905" s="391"/>
      <c r="SLL2905" s="391"/>
      <c r="SLM2905" s="391"/>
      <c r="SLN2905" s="391"/>
      <c r="SLO2905" s="391"/>
      <c r="SLP2905" s="391"/>
      <c r="SLQ2905" s="391"/>
      <c r="SLR2905" s="391"/>
      <c r="SLS2905" s="391"/>
      <c r="SLT2905" s="391"/>
      <c r="SLU2905" s="391"/>
      <c r="SLV2905" s="391"/>
      <c r="SLW2905" s="391"/>
      <c r="SLX2905" s="391"/>
      <c r="SLY2905" s="391"/>
      <c r="SLZ2905" s="391"/>
      <c r="SMA2905" s="391"/>
      <c r="SMB2905" s="391"/>
      <c r="SMC2905" s="391"/>
      <c r="SMD2905" s="391"/>
      <c r="SME2905" s="391"/>
      <c r="SMF2905" s="391"/>
      <c r="SMG2905" s="391"/>
      <c r="SMH2905" s="391"/>
      <c r="SMI2905" s="391"/>
      <c r="SMJ2905" s="391"/>
      <c r="SMK2905" s="391"/>
      <c r="SML2905" s="391"/>
      <c r="SMM2905" s="391"/>
      <c r="SMN2905" s="391"/>
      <c r="SMO2905" s="391"/>
      <c r="SMP2905" s="391"/>
      <c r="SMQ2905" s="391"/>
      <c r="SMR2905" s="391"/>
      <c r="SMS2905" s="391"/>
      <c r="SMT2905" s="391"/>
      <c r="SMU2905" s="391"/>
      <c r="SMV2905" s="391"/>
      <c r="SMW2905" s="391"/>
      <c r="SMX2905" s="391"/>
      <c r="SMY2905" s="391"/>
      <c r="SMZ2905" s="391"/>
      <c r="SNA2905" s="391"/>
      <c r="SNB2905" s="391"/>
      <c r="SNC2905" s="391"/>
      <c r="SND2905" s="391"/>
      <c r="SNE2905" s="391"/>
      <c r="SNF2905" s="391"/>
      <c r="SNG2905" s="391"/>
      <c r="SNH2905" s="391"/>
      <c r="SNI2905" s="391"/>
      <c r="SNJ2905" s="391"/>
      <c r="SNK2905" s="391"/>
      <c r="SNL2905" s="391"/>
      <c r="SNM2905" s="391"/>
      <c r="SNN2905" s="391"/>
      <c r="SNO2905" s="391"/>
      <c r="SNP2905" s="391"/>
      <c r="SNQ2905" s="391"/>
      <c r="SNR2905" s="391"/>
      <c r="SNS2905" s="391"/>
      <c r="SNT2905" s="391"/>
      <c r="SNU2905" s="391"/>
      <c r="SNV2905" s="391"/>
      <c r="SNW2905" s="391"/>
      <c r="SNX2905" s="391"/>
      <c r="SNY2905" s="391"/>
      <c r="SNZ2905" s="391"/>
      <c r="SOA2905" s="391"/>
      <c r="SOB2905" s="391"/>
      <c r="SOC2905" s="391"/>
      <c r="SOD2905" s="391"/>
      <c r="SOE2905" s="391"/>
      <c r="SOF2905" s="391"/>
      <c r="SOG2905" s="391"/>
      <c r="SOH2905" s="391"/>
      <c r="SOI2905" s="391"/>
      <c r="SOJ2905" s="391"/>
      <c r="SOK2905" s="391"/>
      <c r="SOL2905" s="391"/>
      <c r="SOM2905" s="391"/>
      <c r="SON2905" s="391"/>
      <c r="SOO2905" s="391"/>
      <c r="SOP2905" s="391"/>
      <c r="SOQ2905" s="391"/>
      <c r="SOR2905" s="391"/>
      <c r="SOS2905" s="391"/>
      <c r="SOT2905" s="391"/>
      <c r="SOU2905" s="391"/>
      <c r="SOV2905" s="391"/>
      <c r="SOW2905" s="391"/>
      <c r="SOX2905" s="391"/>
      <c r="SOY2905" s="391"/>
      <c r="SOZ2905" s="391"/>
      <c r="SPA2905" s="391"/>
      <c r="SPB2905" s="391"/>
      <c r="SPC2905" s="391"/>
      <c r="SPD2905" s="391"/>
      <c r="SPE2905" s="391"/>
      <c r="SPF2905" s="391"/>
      <c r="SPG2905" s="391"/>
      <c r="SPH2905" s="391"/>
      <c r="SPI2905" s="391"/>
      <c r="SPJ2905" s="391"/>
      <c r="SPK2905" s="391"/>
      <c r="SPL2905" s="391"/>
      <c r="SPM2905" s="391"/>
      <c r="SPN2905" s="391"/>
      <c r="SPO2905" s="391"/>
      <c r="SPP2905" s="391"/>
      <c r="SPQ2905" s="391"/>
      <c r="SPR2905" s="391"/>
      <c r="SPS2905" s="391"/>
      <c r="SPT2905" s="391"/>
      <c r="SPU2905" s="391"/>
      <c r="SPV2905" s="391"/>
      <c r="SPW2905" s="391"/>
      <c r="SPX2905" s="391"/>
      <c r="SPY2905" s="391"/>
      <c r="SPZ2905" s="391"/>
      <c r="SQA2905" s="391"/>
      <c r="SQB2905" s="391"/>
      <c r="SQC2905" s="391"/>
      <c r="SQD2905" s="391"/>
      <c r="SQE2905" s="391"/>
      <c r="SQF2905" s="391"/>
      <c r="SQG2905" s="391"/>
      <c r="SQH2905" s="391"/>
      <c r="SQI2905" s="391"/>
      <c r="SQJ2905" s="391"/>
      <c r="SQK2905" s="391"/>
      <c r="SQL2905" s="391"/>
      <c r="SQM2905" s="391"/>
      <c r="SQN2905" s="391"/>
      <c r="SQO2905" s="391"/>
      <c r="SQP2905" s="391"/>
      <c r="SQQ2905" s="391"/>
      <c r="SQR2905" s="391"/>
      <c r="SQS2905" s="391"/>
      <c r="SQT2905" s="391"/>
      <c r="SQU2905" s="391"/>
      <c r="SQV2905" s="391"/>
      <c r="SQW2905" s="391"/>
      <c r="SQX2905" s="391"/>
      <c r="SQY2905" s="391"/>
      <c r="SQZ2905" s="391"/>
      <c r="SRA2905" s="391"/>
      <c r="SRB2905" s="391"/>
      <c r="SRC2905" s="391"/>
      <c r="SRD2905" s="391"/>
      <c r="SRE2905" s="391"/>
      <c r="SRF2905" s="391"/>
      <c r="SRG2905" s="391"/>
      <c r="SRH2905" s="391"/>
      <c r="SRI2905" s="391"/>
      <c r="SRJ2905" s="391"/>
      <c r="SRK2905" s="391"/>
      <c r="SRL2905" s="391"/>
      <c r="SRM2905" s="391"/>
      <c r="SRN2905" s="391"/>
      <c r="SRO2905" s="391"/>
      <c r="SRP2905" s="391"/>
      <c r="SRQ2905" s="391"/>
      <c r="SRR2905" s="391"/>
      <c r="SRS2905" s="391"/>
      <c r="SRT2905" s="391"/>
      <c r="SRU2905" s="391"/>
      <c r="SRV2905" s="391"/>
      <c r="SRW2905" s="391"/>
      <c r="SRX2905" s="391"/>
      <c r="SRY2905" s="391"/>
      <c r="SRZ2905" s="391"/>
      <c r="SSA2905" s="391"/>
      <c r="SSB2905" s="391"/>
      <c r="SSC2905" s="391"/>
      <c r="SSD2905" s="391"/>
      <c r="SSE2905" s="391"/>
      <c r="SSF2905" s="391"/>
      <c r="SSG2905" s="391"/>
      <c r="SSH2905" s="391"/>
      <c r="SSI2905" s="391"/>
      <c r="SSJ2905" s="391"/>
      <c r="SSK2905" s="391"/>
      <c r="SSL2905" s="391"/>
      <c r="SSM2905" s="391"/>
      <c r="SSN2905" s="391"/>
      <c r="SSO2905" s="391"/>
      <c r="SSP2905" s="391"/>
      <c r="SSQ2905" s="391"/>
      <c r="SSR2905" s="391"/>
      <c r="SSS2905" s="391"/>
      <c r="SST2905" s="391"/>
      <c r="SSU2905" s="391"/>
      <c r="SSV2905" s="391"/>
      <c r="SSW2905" s="391"/>
      <c r="SSX2905" s="391"/>
      <c r="SSY2905" s="391"/>
      <c r="SSZ2905" s="391"/>
      <c r="STA2905" s="391"/>
      <c r="STB2905" s="391"/>
      <c r="STC2905" s="391"/>
      <c r="STD2905" s="391"/>
      <c r="STE2905" s="391"/>
      <c r="STF2905" s="391"/>
      <c r="STG2905" s="391"/>
      <c r="STH2905" s="391"/>
      <c r="STI2905" s="391"/>
      <c r="STJ2905" s="391"/>
      <c r="STK2905" s="391"/>
      <c r="STL2905" s="391"/>
      <c r="STM2905" s="391"/>
      <c r="STN2905" s="391"/>
      <c r="STO2905" s="391"/>
      <c r="STP2905" s="391"/>
      <c r="STQ2905" s="391"/>
      <c r="STR2905" s="391"/>
      <c r="STS2905" s="391"/>
      <c r="STT2905" s="391"/>
      <c r="STU2905" s="391"/>
      <c r="STV2905" s="391"/>
      <c r="STW2905" s="391"/>
      <c r="STX2905" s="391"/>
      <c r="STY2905" s="391"/>
      <c r="STZ2905" s="391"/>
      <c r="SUA2905" s="391"/>
      <c r="SUB2905" s="391"/>
      <c r="SUC2905" s="391"/>
      <c r="SUD2905" s="391"/>
      <c r="SUE2905" s="391"/>
      <c r="SUF2905" s="391"/>
      <c r="SUG2905" s="391"/>
      <c r="SUH2905" s="391"/>
      <c r="SUI2905" s="391"/>
      <c r="SUJ2905" s="391"/>
      <c r="SUK2905" s="391"/>
      <c r="SUL2905" s="391"/>
      <c r="SUM2905" s="391"/>
      <c r="SUN2905" s="391"/>
      <c r="SUO2905" s="391"/>
      <c r="SUP2905" s="391"/>
      <c r="SUQ2905" s="391"/>
      <c r="SUR2905" s="391"/>
      <c r="SUS2905" s="391"/>
      <c r="SUT2905" s="391"/>
      <c r="SUU2905" s="391"/>
      <c r="SUV2905" s="391"/>
      <c r="SUW2905" s="391"/>
      <c r="SUX2905" s="391"/>
      <c r="SUY2905" s="391"/>
      <c r="SUZ2905" s="391"/>
      <c r="SVA2905" s="391"/>
      <c r="SVB2905" s="391"/>
      <c r="SVC2905" s="391"/>
      <c r="SVD2905" s="391"/>
      <c r="SVE2905" s="391"/>
      <c r="SVF2905" s="391"/>
      <c r="SVG2905" s="391"/>
      <c r="SVH2905" s="391"/>
      <c r="SVI2905" s="391"/>
      <c r="SVJ2905" s="391"/>
      <c r="SVK2905" s="391"/>
      <c r="SVL2905" s="391"/>
      <c r="SVM2905" s="391"/>
      <c r="SVN2905" s="391"/>
      <c r="SVO2905" s="391"/>
      <c r="SVP2905" s="391"/>
      <c r="SVQ2905" s="391"/>
      <c r="SVR2905" s="391"/>
      <c r="SVS2905" s="391"/>
      <c r="SVT2905" s="391"/>
      <c r="SVU2905" s="391"/>
      <c r="SVV2905" s="391"/>
      <c r="SVW2905" s="391"/>
      <c r="SVX2905" s="391"/>
      <c r="SVY2905" s="391"/>
      <c r="SVZ2905" s="391"/>
      <c r="SWA2905" s="391"/>
      <c r="SWB2905" s="391"/>
      <c r="SWC2905" s="391"/>
      <c r="SWD2905" s="391"/>
      <c r="SWE2905" s="391"/>
      <c r="SWF2905" s="391"/>
      <c r="SWG2905" s="391"/>
      <c r="SWH2905" s="391"/>
      <c r="SWI2905" s="391"/>
      <c r="SWJ2905" s="391"/>
      <c r="SWK2905" s="391"/>
      <c r="SWL2905" s="391"/>
      <c r="SWM2905" s="391"/>
      <c r="SWN2905" s="391"/>
      <c r="SWO2905" s="391"/>
      <c r="SWP2905" s="391"/>
      <c r="SWQ2905" s="391"/>
      <c r="SWR2905" s="391"/>
      <c r="SWS2905" s="391"/>
      <c r="SWT2905" s="391"/>
      <c r="SWU2905" s="391"/>
      <c r="SWV2905" s="391"/>
      <c r="SWW2905" s="391"/>
      <c r="SWX2905" s="391"/>
      <c r="SWY2905" s="391"/>
      <c r="SWZ2905" s="391"/>
      <c r="SXA2905" s="391"/>
      <c r="SXB2905" s="391"/>
      <c r="SXC2905" s="391"/>
      <c r="SXD2905" s="391"/>
      <c r="SXE2905" s="391"/>
      <c r="SXF2905" s="391"/>
      <c r="SXG2905" s="391"/>
      <c r="SXH2905" s="391"/>
      <c r="SXI2905" s="391"/>
      <c r="SXJ2905" s="391"/>
      <c r="SXK2905" s="391"/>
      <c r="SXL2905" s="391"/>
      <c r="SXM2905" s="391"/>
      <c r="SXN2905" s="391"/>
      <c r="SXO2905" s="391"/>
      <c r="SXP2905" s="391"/>
      <c r="SXQ2905" s="391"/>
      <c r="SXR2905" s="391"/>
      <c r="SXS2905" s="391"/>
      <c r="SXT2905" s="391"/>
      <c r="SXU2905" s="391"/>
      <c r="SXV2905" s="391"/>
      <c r="SXW2905" s="391"/>
      <c r="SXX2905" s="391"/>
      <c r="SXY2905" s="391"/>
      <c r="SXZ2905" s="391"/>
      <c r="SYA2905" s="391"/>
      <c r="SYB2905" s="391"/>
      <c r="SYC2905" s="391"/>
      <c r="SYD2905" s="391"/>
      <c r="SYE2905" s="391"/>
      <c r="SYF2905" s="391"/>
      <c r="SYG2905" s="391"/>
      <c r="SYH2905" s="391"/>
      <c r="SYI2905" s="391"/>
      <c r="SYJ2905" s="391"/>
      <c r="SYK2905" s="391"/>
      <c r="SYL2905" s="391"/>
      <c r="SYM2905" s="391"/>
      <c r="SYN2905" s="391"/>
      <c r="SYO2905" s="391"/>
      <c r="SYP2905" s="391"/>
      <c r="SYQ2905" s="391"/>
      <c r="SYR2905" s="391"/>
      <c r="SYS2905" s="391"/>
      <c r="SYT2905" s="391"/>
      <c r="SYU2905" s="391"/>
      <c r="SYV2905" s="391"/>
      <c r="SYW2905" s="391"/>
      <c r="SYX2905" s="391"/>
      <c r="SYY2905" s="391"/>
      <c r="SYZ2905" s="391"/>
      <c r="SZA2905" s="391"/>
      <c r="SZB2905" s="391"/>
      <c r="SZC2905" s="391"/>
      <c r="SZD2905" s="391"/>
      <c r="SZE2905" s="391"/>
      <c r="SZF2905" s="391"/>
      <c r="SZG2905" s="391"/>
      <c r="SZH2905" s="391"/>
      <c r="SZI2905" s="391"/>
      <c r="SZJ2905" s="391"/>
      <c r="SZK2905" s="391"/>
      <c r="SZL2905" s="391"/>
      <c r="SZM2905" s="391"/>
      <c r="SZN2905" s="391"/>
      <c r="SZO2905" s="391"/>
      <c r="SZP2905" s="391"/>
      <c r="SZQ2905" s="391"/>
      <c r="SZR2905" s="391"/>
      <c r="SZS2905" s="391"/>
      <c r="SZT2905" s="391"/>
      <c r="SZU2905" s="391"/>
      <c r="SZV2905" s="391"/>
      <c r="SZW2905" s="391"/>
      <c r="SZX2905" s="391"/>
      <c r="SZY2905" s="391"/>
      <c r="SZZ2905" s="391"/>
      <c r="TAA2905" s="391"/>
      <c r="TAB2905" s="391"/>
      <c r="TAC2905" s="391"/>
      <c r="TAD2905" s="391"/>
      <c r="TAE2905" s="391"/>
      <c r="TAF2905" s="391"/>
      <c r="TAG2905" s="391"/>
      <c r="TAH2905" s="391"/>
      <c r="TAI2905" s="391"/>
      <c r="TAJ2905" s="391"/>
      <c r="TAK2905" s="391"/>
      <c r="TAL2905" s="391"/>
      <c r="TAM2905" s="391"/>
      <c r="TAN2905" s="391"/>
      <c r="TAO2905" s="391"/>
      <c r="TAP2905" s="391"/>
      <c r="TAQ2905" s="391"/>
      <c r="TAR2905" s="391"/>
      <c r="TAS2905" s="391"/>
      <c r="TAT2905" s="391"/>
      <c r="TAU2905" s="391"/>
      <c r="TAV2905" s="391"/>
      <c r="TAW2905" s="391"/>
      <c r="TAX2905" s="391"/>
      <c r="TAY2905" s="391"/>
      <c r="TAZ2905" s="391"/>
      <c r="TBA2905" s="391"/>
      <c r="TBB2905" s="391"/>
      <c r="TBC2905" s="391"/>
      <c r="TBD2905" s="391"/>
      <c r="TBE2905" s="391"/>
      <c r="TBF2905" s="391"/>
      <c r="TBG2905" s="391"/>
      <c r="TBH2905" s="391"/>
      <c r="TBI2905" s="391"/>
      <c r="TBJ2905" s="391"/>
      <c r="TBK2905" s="391"/>
      <c r="TBL2905" s="391"/>
      <c r="TBM2905" s="391"/>
      <c r="TBN2905" s="391"/>
      <c r="TBO2905" s="391"/>
      <c r="TBP2905" s="391"/>
      <c r="TBQ2905" s="391"/>
      <c r="TBR2905" s="391"/>
      <c r="TBS2905" s="391"/>
      <c r="TBT2905" s="391"/>
      <c r="TBU2905" s="391"/>
      <c r="TBV2905" s="391"/>
      <c r="TBW2905" s="391"/>
      <c r="TBX2905" s="391"/>
      <c r="TBY2905" s="391"/>
      <c r="TBZ2905" s="391"/>
      <c r="TCA2905" s="391"/>
      <c r="TCB2905" s="391"/>
      <c r="TCC2905" s="391"/>
      <c r="TCD2905" s="391"/>
      <c r="TCE2905" s="391"/>
      <c r="TCF2905" s="391"/>
      <c r="TCG2905" s="391"/>
      <c r="TCH2905" s="391"/>
      <c r="TCI2905" s="391"/>
      <c r="TCJ2905" s="391"/>
      <c r="TCK2905" s="391"/>
      <c r="TCL2905" s="391"/>
      <c r="TCM2905" s="391"/>
      <c r="TCN2905" s="391"/>
      <c r="TCO2905" s="391"/>
      <c r="TCP2905" s="391"/>
      <c r="TCQ2905" s="391"/>
      <c r="TCR2905" s="391"/>
      <c r="TCS2905" s="391"/>
      <c r="TCT2905" s="391"/>
      <c r="TCU2905" s="391"/>
      <c r="TCV2905" s="391"/>
      <c r="TCW2905" s="391"/>
      <c r="TCX2905" s="391"/>
      <c r="TCY2905" s="391"/>
      <c r="TCZ2905" s="391"/>
      <c r="TDA2905" s="391"/>
      <c r="TDB2905" s="391"/>
      <c r="TDC2905" s="391"/>
      <c r="TDD2905" s="391"/>
      <c r="TDE2905" s="391"/>
      <c r="TDF2905" s="391"/>
      <c r="TDG2905" s="391"/>
      <c r="TDH2905" s="391"/>
      <c r="TDI2905" s="391"/>
      <c r="TDJ2905" s="391"/>
      <c r="TDK2905" s="391"/>
      <c r="TDL2905" s="391"/>
      <c r="TDM2905" s="391"/>
      <c r="TDN2905" s="391"/>
      <c r="TDO2905" s="391"/>
      <c r="TDP2905" s="391"/>
      <c r="TDQ2905" s="391"/>
      <c r="TDR2905" s="391"/>
      <c r="TDS2905" s="391"/>
      <c r="TDT2905" s="391"/>
      <c r="TDU2905" s="391"/>
      <c r="TDV2905" s="391"/>
      <c r="TDW2905" s="391"/>
      <c r="TDX2905" s="391"/>
      <c r="TDY2905" s="391"/>
      <c r="TDZ2905" s="391"/>
      <c r="TEA2905" s="391"/>
      <c r="TEB2905" s="391"/>
      <c r="TEC2905" s="391"/>
      <c r="TED2905" s="391"/>
      <c r="TEE2905" s="391"/>
      <c r="TEF2905" s="391"/>
      <c r="TEG2905" s="391"/>
      <c r="TEH2905" s="391"/>
      <c r="TEI2905" s="391"/>
      <c r="TEJ2905" s="391"/>
      <c r="TEK2905" s="391"/>
      <c r="TEL2905" s="391"/>
      <c r="TEM2905" s="391"/>
      <c r="TEN2905" s="391"/>
      <c r="TEO2905" s="391"/>
      <c r="TEP2905" s="391"/>
      <c r="TEQ2905" s="391"/>
      <c r="TER2905" s="391"/>
      <c r="TES2905" s="391"/>
      <c r="TET2905" s="391"/>
      <c r="TEU2905" s="391"/>
      <c r="TEV2905" s="391"/>
      <c r="TEW2905" s="391"/>
      <c r="TEX2905" s="391"/>
      <c r="TEY2905" s="391"/>
      <c r="TEZ2905" s="391"/>
      <c r="TFA2905" s="391"/>
      <c r="TFB2905" s="391"/>
      <c r="TFC2905" s="391"/>
      <c r="TFD2905" s="391"/>
      <c r="TFE2905" s="391"/>
      <c r="TFF2905" s="391"/>
      <c r="TFG2905" s="391"/>
      <c r="TFH2905" s="391"/>
      <c r="TFI2905" s="391"/>
      <c r="TFJ2905" s="391"/>
      <c r="TFK2905" s="391"/>
      <c r="TFL2905" s="391"/>
      <c r="TFM2905" s="391"/>
      <c r="TFN2905" s="391"/>
      <c r="TFO2905" s="391"/>
      <c r="TFP2905" s="391"/>
      <c r="TFQ2905" s="391"/>
      <c r="TFR2905" s="391"/>
      <c r="TFS2905" s="391"/>
      <c r="TFT2905" s="391"/>
      <c r="TFU2905" s="391"/>
      <c r="TFV2905" s="391"/>
      <c r="TFW2905" s="391"/>
      <c r="TFX2905" s="391"/>
      <c r="TFY2905" s="391"/>
      <c r="TFZ2905" s="391"/>
      <c r="TGA2905" s="391"/>
      <c r="TGB2905" s="391"/>
      <c r="TGC2905" s="391"/>
      <c r="TGD2905" s="391"/>
      <c r="TGE2905" s="391"/>
      <c r="TGF2905" s="391"/>
      <c r="TGG2905" s="391"/>
      <c r="TGH2905" s="391"/>
      <c r="TGI2905" s="391"/>
      <c r="TGJ2905" s="391"/>
      <c r="TGK2905" s="391"/>
      <c r="TGL2905" s="391"/>
      <c r="TGM2905" s="391"/>
      <c r="TGN2905" s="391"/>
      <c r="TGO2905" s="391"/>
      <c r="TGP2905" s="391"/>
      <c r="TGQ2905" s="391"/>
      <c r="TGR2905" s="391"/>
      <c r="TGS2905" s="391"/>
      <c r="TGT2905" s="391"/>
      <c r="TGU2905" s="391"/>
      <c r="TGV2905" s="391"/>
      <c r="TGW2905" s="391"/>
      <c r="TGX2905" s="391"/>
      <c r="TGY2905" s="391"/>
      <c r="TGZ2905" s="391"/>
      <c r="THA2905" s="391"/>
      <c r="THB2905" s="391"/>
      <c r="THC2905" s="391"/>
      <c r="THD2905" s="391"/>
      <c r="THE2905" s="391"/>
      <c r="THF2905" s="391"/>
      <c r="THG2905" s="391"/>
      <c r="THH2905" s="391"/>
      <c r="THI2905" s="391"/>
      <c r="THJ2905" s="391"/>
      <c r="THK2905" s="391"/>
      <c r="THL2905" s="391"/>
      <c r="THM2905" s="391"/>
      <c r="THN2905" s="391"/>
      <c r="THO2905" s="391"/>
      <c r="THP2905" s="391"/>
      <c r="THQ2905" s="391"/>
      <c r="THR2905" s="391"/>
      <c r="THS2905" s="391"/>
      <c r="THT2905" s="391"/>
      <c r="THU2905" s="391"/>
      <c r="THV2905" s="391"/>
      <c r="THW2905" s="391"/>
      <c r="THX2905" s="391"/>
      <c r="THY2905" s="391"/>
      <c r="THZ2905" s="391"/>
      <c r="TIA2905" s="391"/>
      <c r="TIB2905" s="391"/>
      <c r="TIC2905" s="391"/>
      <c r="TID2905" s="391"/>
      <c r="TIE2905" s="391"/>
      <c r="TIF2905" s="391"/>
      <c r="TIG2905" s="391"/>
      <c r="TIH2905" s="391"/>
      <c r="TII2905" s="391"/>
      <c r="TIJ2905" s="391"/>
      <c r="TIK2905" s="391"/>
      <c r="TIL2905" s="391"/>
      <c r="TIM2905" s="391"/>
      <c r="TIN2905" s="391"/>
      <c r="TIO2905" s="391"/>
      <c r="TIP2905" s="391"/>
      <c r="TIQ2905" s="391"/>
      <c r="TIR2905" s="391"/>
      <c r="TIS2905" s="391"/>
      <c r="TIT2905" s="391"/>
      <c r="TIU2905" s="391"/>
      <c r="TIV2905" s="391"/>
      <c r="TIW2905" s="391"/>
      <c r="TIX2905" s="391"/>
      <c r="TIY2905" s="391"/>
      <c r="TIZ2905" s="391"/>
      <c r="TJA2905" s="391"/>
      <c r="TJB2905" s="391"/>
      <c r="TJC2905" s="391"/>
      <c r="TJD2905" s="391"/>
      <c r="TJE2905" s="391"/>
      <c r="TJF2905" s="391"/>
      <c r="TJG2905" s="391"/>
      <c r="TJH2905" s="391"/>
      <c r="TJI2905" s="391"/>
      <c r="TJJ2905" s="391"/>
      <c r="TJK2905" s="391"/>
      <c r="TJL2905" s="391"/>
      <c r="TJM2905" s="391"/>
      <c r="TJN2905" s="391"/>
      <c r="TJO2905" s="391"/>
      <c r="TJP2905" s="391"/>
      <c r="TJQ2905" s="391"/>
      <c r="TJR2905" s="391"/>
      <c r="TJS2905" s="391"/>
      <c r="TJT2905" s="391"/>
      <c r="TJU2905" s="391"/>
      <c r="TJV2905" s="391"/>
      <c r="TJW2905" s="391"/>
      <c r="TJX2905" s="391"/>
      <c r="TJY2905" s="391"/>
      <c r="TJZ2905" s="391"/>
      <c r="TKA2905" s="391"/>
      <c r="TKB2905" s="391"/>
      <c r="TKC2905" s="391"/>
      <c r="TKD2905" s="391"/>
      <c r="TKE2905" s="391"/>
      <c r="TKF2905" s="391"/>
      <c r="TKG2905" s="391"/>
      <c r="TKH2905" s="391"/>
      <c r="TKI2905" s="391"/>
      <c r="TKJ2905" s="391"/>
      <c r="TKK2905" s="391"/>
      <c r="TKL2905" s="391"/>
      <c r="TKM2905" s="391"/>
      <c r="TKN2905" s="391"/>
      <c r="TKO2905" s="391"/>
      <c r="TKP2905" s="391"/>
      <c r="TKQ2905" s="391"/>
      <c r="TKR2905" s="391"/>
      <c r="TKS2905" s="391"/>
      <c r="TKT2905" s="391"/>
      <c r="TKU2905" s="391"/>
      <c r="TKV2905" s="391"/>
      <c r="TKW2905" s="391"/>
      <c r="TKX2905" s="391"/>
      <c r="TKY2905" s="391"/>
      <c r="TKZ2905" s="391"/>
      <c r="TLA2905" s="391"/>
      <c r="TLB2905" s="391"/>
      <c r="TLC2905" s="391"/>
      <c r="TLD2905" s="391"/>
      <c r="TLE2905" s="391"/>
      <c r="TLF2905" s="391"/>
      <c r="TLG2905" s="391"/>
      <c r="TLH2905" s="391"/>
      <c r="TLI2905" s="391"/>
      <c r="TLJ2905" s="391"/>
      <c r="TLK2905" s="391"/>
      <c r="TLL2905" s="391"/>
      <c r="TLM2905" s="391"/>
      <c r="TLN2905" s="391"/>
      <c r="TLO2905" s="391"/>
      <c r="TLP2905" s="391"/>
      <c r="TLQ2905" s="391"/>
      <c r="TLR2905" s="391"/>
      <c r="TLS2905" s="391"/>
      <c r="TLT2905" s="391"/>
      <c r="TLU2905" s="391"/>
      <c r="TLV2905" s="391"/>
      <c r="TLW2905" s="391"/>
      <c r="TLX2905" s="391"/>
      <c r="TLY2905" s="391"/>
      <c r="TLZ2905" s="391"/>
      <c r="TMA2905" s="391"/>
      <c r="TMB2905" s="391"/>
      <c r="TMC2905" s="391"/>
      <c r="TMD2905" s="391"/>
      <c r="TME2905" s="391"/>
      <c r="TMF2905" s="391"/>
      <c r="TMG2905" s="391"/>
      <c r="TMH2905" s="391"/>
      <c r="TMI2905" s="391"/>
      <c r="TMJ2905" s="391"/>
      <c r="TMK2905" s="391"/>
      <c r="TML2905" s="391"/>
      <c r="TMM2905" s="391"/>
      <c r="TMN2905" s="391"/>
      <c r="TMO2905" s="391"/>
      <c r="TMP2905" s="391"/>
      <c r="TMQ2905" s="391"/>
      <c r="TMR2905" s="391"/>
      <c r="TMS2905" s="391"/>
      <c r="TMT2905" s="391"/>
      <c r="TMU2905" s="391"/>
      <c r="TMV2905" s="391"/>
      <c r="TMW2905" s="391"/>
      <c r="TMX2905" s="391"/>
      <c r="TMY2905" s="391"/>
      <c r="TMZ2905" s="391"/>
      <c r="TNA2905" s="391"/>
      <c r="TNB2905" s="391"/>
      <c r="TNC2905" s="391"/>
      <c r="TND2905" s="391"/>
      <c r="TNE2905" s="391"/>
      <c r="TNF2905" s="391"/>
      <c r="TNG2905" s="391"/>
      <c r="TNH2905" s="391"/>
      <c r="TNI2905" s="391"/>
      <c r="TNJ2905" s="391"/>
      <c r="TNK2905" s="391"/>
      <c r="TNL2905" s="391"/>
      <c r="TNM2905" s="391"/>
      <c r="TNN2905" s="391"/>
      <c r="TNO2905" s="391"/>
      <c r="TNP2905" s="391"/>
      <c r="TNQ2905" s="391"/>
      <c r="TNR2905" s="391"/>
      <c r="TNS2905" s="391"/>
      <c r="TNT2905" s="391"/>
      <c r="TNU2905" s="391"/>
      <c r="TNV2905" s="391"/>
      <c r="TNW2905" s="391"/>
      <c r="TNX2905" s="391"/>
      <c r="TNY2905" s="391"/>
      <c r="TNZ2905" s="391"/>
      <c r="TOA2905" s="391"/>
      <c r="TOB2905" s="391"/>
      <c r="TOC2905" s="391"/>
      <c r="TOD2905" s="391"/>
      <c r="TOE2905" s="391"/>
      <c r="TOF2905" s="391"/>
      <c r="TOG2905" s="391"/>
      <c r="TOH2905" s="391"/>
      <c r="TOI2905" s="391"/>
      <c r="TOJ2905" s="391"/>
      <c r="TOK2905" s="391"/>
      <c r="TOL2905" s="391"/>
      <c r="TOM2905" s="391"/>
      <c r="TON2905" s="391"/>
      <c r="TOO2905" s="391"/>
      <c r="TOP2905" s="391"/>
      <c r="TOQ2905" s="391"/>
      <c r="TOR2905" s="391"/>
      <c r="TOS2905" s="391"/>
      <c r="TOT2905" s="391"/>
      <c r="TOU2905" s="391"/>
      <c r="TOV2905" s="391"/>
      <c r="TOW2905" s="391"/>
      <c r="TOX2905" s="391"/>
      <c r="TOY2905" s="391"/>
      <c r="TOZ2905" s="391"/>
      <c r="TPA2905" s="391"/>
      <c r="TPB2905" s="391"/>
      <c r="TPC2905" s="391"/>
      <c r="TPD2905" s="391"/>
      <c r="TPE2905" s="391"/>
      <c r="TPF2905" s="391"/>
      <c r="TPG2905" s="391"/>
      <c r="TPH2905" s="391"/>
      <c r="TPI2905" s="391"/>
      <c r="TPJ2905" s="391"/>
      <c r="TPK2905" s="391"/>
      <c r="TPL2905" s="391"/>
      <c r="TPM2905" s="391"/>
      <c r="TPN2905" s="391"/>
      <c r="TPO2905" s="391"/>
      <c r="TPP2905" s="391"/>
      <c r="TPQ2905" s="391"/>
      <c r="TPR2905" s="391"/>
      <c r="TPS2905" s="391"/>
      <c r="TPT2905" s="391"/>
      <c r="TPU2905" s="391"/>
      <c r="TPV2905" s="391"/>
      <c r="TPW2905" s="391"/>
      <c r="TPX2905" s="391"/>
      <c r="TPY2905" s="391"/>
      <c r="TPZ2905" s="391"/>
      <c r="TQA2905" s="391"/>
      <c r="TQB2905" s="391"/>
      <c r="TQC2905" s="391"/>
      <c r="TQD2905" s="391"/>
      <c r="TQE2905" s="391"/>
      <c r="TQF2905" s="391"/>
      <c r="TQG2905" s="391"/>
      <c r="TQH2905" s="391"/>
      <c r="TQI2905" s="391"/>
      <c r="TQJ2905" s="391"/>
      <c r="TQK2905" s="391"/>
      <c r="TQL2905" s="391"/>
      <c r="TQM2905" s="391"/>
      <c r="TQN2905" s="391"/>
      <c r="TQO2905" s="391"/>
      <c r="TQP2905" s="391"/>
      <c r="TQQ2905" s="391"/>
      <c r="TQR2905" s="391"/>
      <c r="TQS2905" s="391"/>
      <c r="TQT2905" s="391"/>
      <c r="TQU2905" s="391"/>
      <c r="TQV2905" s="391"/>
      <c r="TQW2905" s="391"/>
      <c r="TQX2905" s="391"/>
      <c r="TQY2905" s="391"/>
      <c r="TQZ2905" s="391"/>
      <c r="TRA2905" s="391"/>
      <c r="TRB2905" s="391"/>
      <c r="TRC2905" s="391"/>
      <c r="TRD2905" s="391"/>
      <c r="TRE2905" s="391"/>
      <c r="TRF2905" s="391"/>
      <c r="TRG2905" s="391"/>
      <c r="TRH2905" s="391"/>
      <c r="TRI2905" s="391"/>
      <c r="TRJ2905" s="391"/>
      <c r="TRK2905" s="391"/>
      <c r="TRL2905" s="391"/>
      <c r="TRM2905" s="391"/>
      <c r="TRN2905" s="391"/>
      <c r="TRO2905" s="391"/>
      <c r="TRP2905" s="391"/>
      <c r="TRQ2905" s="391"/>
      <c r="TRR2905" s="391"/>
      <c r="TRS2905" s="391"/>
      <c r="TRT2905" s="391"/>
      <c r="TRU2905" s="391"/>
      <c r="TRV2905" s="391"/>
      <c r="TRW2905" s="391"/>
      <c r="TRX2905" s="391"/>
      <c r="TRY2905" s="391"/>
      <c r="TRZ2905" s="391"/>
      <c r="TSA2905" s="391"/>
      <c r="TSB2905" s="391"/>
      <c r="TSC2905" s="391"/>
      <c r="TSD2905" s="391"/>
      <c r="TSE2905" s="391"/>
      <c r="TSF2905" s="391"/>
      <c r="TSG2905" s="391"/>
      <c r="TSH2905" s="391"/>
      <c r="TSI2905" s="391"/>
      <c r="TSJ2905" s="391"/>
      <c r="TSK2905" s="391"/>
      <c r="TSL2905" s="391"/>
      <c r="TSM2905" s="391"/>
      <c r="TSN2905" s="391"/>
      <c r="TSO2905" s="391"/>
      <c r="TSP2905" s="391"/>
      <c r="TSQ2905" s="391"/>
      <c r="TSR2905" s="391"/>
      <c r="TSS2905" s="391"/>
      <c r="TST2905" s="391"/>
      <c r="TSU2905" s="391"/>
      <c r="TSV2905" s="391"/>
      <c r="TSW2905" s="391"/>
      <c r="TSX2905" s="391"/>
      <c r="TSY2905" s="391"/>
      <c r="TSZ2905" s="391"/>
      <c r="TTA2905" s="391"/>
      <c r="TTB2905" s="391"/>
      <c r="TTC2905" s="391"/>
      <c r="TTD2905" s="391"/>
      <c r="TTE2905" s="391"/>
      <c r="TTF2905" s="391"/>
      <c r="TTG2905" s="391"/>
      <c r="TTH2905" s="391"/>
      <c r="TTI2905" s="391"/>
      <c r="TTJ2905" s="391"/>
      <c r="TTK2905" s="391"/>
      <c r="TTL2905" s="391"/>
      <c r="TTM2905" s="391"/>
      <c r="TTN2905" s="391"/>
      <c r="TTO2905" s="391"/>
      <c r="TTP2905" s="391"/>
      <c r="TTQ2905" s="391"/>
      <c r="TTR2905" s="391"/>
      <c r="TTS2905" s="391"/>
      <c r="TTT2905" s="391"/>
      <c r="TTU2905" s="391"/>
      <c r="TTV2905" s="391"/>
      <c r="TTW2905" s="391"/>
      <c r="TTX2905" s="391"/>
      <c r="TTY2905" s="391"/>
      <c r="TTZ2905" s="391"/>
      <c r="TUA2905" s="391"/>
      <c r="TUB2905" s="391"/>
      <c r="TUC2905" s="391"/>
      <c r="TUD2905" s="391"/>
      <c r="TUE2905" s="391"/>
      <c r="TUF2905" s="391"/>
      <c r="TUG2905" s="391"/>
      <c r="TUH2905" s="391"/>
      <c r="TUI2905" s="391"/>
      <c r="TUJ2905" s="391"/>
      <c r="TUK2905" s="391"/>
      <c r="TUL2905" s="391"/>
      <c r="TUM2905" s="391"/>
      <c r="TUN2905" s="391"/>
      <c r="TUO2905" s="391"/>
      <c r="TUP2905" s="391"/>
      <c r="TUQ2905" s="391"/>
      <c r="TUR2905" s="391"/>
      <c r="TUS2905" s="391"/>
      <c r="TUT2905" s="391"/>
      <c r="TUU2905" s="391"/>
      <c r="TUV2905" s="391"/>
      <c r="TUW2905" s="391"/>
      <c r="TUX2905" s="391"/>
      <c r="TUY2905" s="391"/>
      <c r="TUZ2905" s="391"/>
      <c r="TVA2905" s="391"/>
      <c r="TVB2905" s="391"/>
      <c r="TVC2905" s="391"/>
      <c r="TVD2905" s="391"/>
      <c r="TVE2905" s="391"/>
      <c r="TVF2905" s="391"/>
      <c r="TVG2905" s="391"/>
      <c r="TVH2905" s="391"/>
      <c r="TVI2905" s="391"/>
      <c r="TVJ2905" s="391"/>
      <c r="TVK2905" s="391"/>
      <c r="TVL2905" s="391"/>
      <c r="TVM2905" s="391"/>
      <c r="TVN2905" s="391"/>
      <c r="TVO2905" s="391"/>
      <c r="TVP2905" s="391"/>
      <c r="TVQ2905" s="391"/>
      <c r="TVR2905" s="391"/>
      <c r="TVS2905" s="391"/>
      <c r="TVT2905" s="391"/>
      <c r="TVU2905" s="391"/>
      <c r="TVV2905" s="391"/>
      <c r="TVW2905" s="391"/>
      <c r="TVX2905" s="391"/>
      <c r="TVY2905" s="391"/>
      <c r="TVZ2905" s="391"/>
      <c r="TWA2905" s="391"/>
      <c r="TWB2905" s="391"/>
      <c r="TWC2905" s="391"/>
      <c r="TWD2905" s="391"/>
      <c r="TWE2905" s="391"/>
      <c r="TWF2905" s="391"/>
      <c r="TWG2905" s="391"/>
      <c r="TWH2905" s="391"/>
      <c r="TWI2905" s="391"/>
      <c r="TWJ2905" s="391"/>
      <c r="TWK2905" s="391"/>
      <c r="TWL2905" s="391"/>
      <c r="TWM2905" s="391"/>
      <c r="TWN2905" s="391"/>
      <c r="TWO2905" s="391"/>
      <c r="TWP2905" s="391"/>
      <c r="TWQ2905" s="391"/>
      <c r="TWR2905" s="391"/>
      <c r="TWS2905" s="391"/>
      <c r="TWT2905" s="391"/>
      <c r="TWU2905" s="391"/>
      <c r="TWV2905" s="391"/>
      <c r="TWW2905" s="391"/>
      <c r="TWX2905" s="391"/>
      <c r="TWY2905" s="391"/>
      <c r="TWZ2905" s="391"/>
      <c r="TXA2905" s="391"/>
      <c r="TXB2905" s="391"/>
      <c r="TXC2905" s="391"/>
      <c r="TXD2905" s="391"/>
      <c r="TXE2905" s="391"/>
      <c r="TXF2905" s="391"/>
      <c r="TXG2905" s="391"/>
      <c r="TXH2905" s="391"/>
      <c r="TXI2905" s="391"/>
      <c r="TXJ2905" s="391"/>
      <c r="TXK2905" s="391"/>
      <c r="TXL2905" s="391"/>
      <c r="TXM2905" s="391"/>
      <c r="TXN2905" s="391"/>
      <c r="TXO2905" s="391"/>
      <c r="TXP2905" s="391"/>
      <c r="TXQ2905" s="391"/>
      <c r="TXR2905" s="391"/>
      <c r="TXS2905" s="391"/>
      <c r="TXT2905" s="391"/>
      <c r="TXU2905" s="391"/>
      <c r="TXV2905" s="391"/>
      <c r="TXW2905" s="391"/>
      <c r="TXX2905" s="391"/>
      <c r="TXY2905" s="391"/>
      <c r="TXZ2905" s="391"/>
      <c r="TYA2905" s="391"/>
      <c r="TYB2905" s="391"/>
      <c r="TYC2905" s="391"/>
      <c r="TYD2905" s="391"/>
      <c r="TYE2905" s="391"/>
      <c r="TYF2905" s="391"/>
      <c r="TYG2905" s="391"/>
      <c r="TYH2905" s="391"/>
      <c r="TYI2905" s="391"/>
      <c r="TYJ2905" s="391"/>
      <c r="TYK2905" s="391"/>
      <c r="TYL2905" s="391"/>
      <c r="TYM2905" s="391"/>
      <c r="TYN2905" s="391"/>
      <c r="TYO2905" s="391"/>
      <c r="TYP2905" s="391"/>
      <c r="TYQ2905" s="391"/>
      <c r="TYR2905" s="391"/>
      <c r="TYS2905" s="391"/>
      <c r="TYT2905" s="391"/>
      <c r="TYU2905" s="391"/>
      <c r="TYV2905" s="391"/>
      <c r="TYW2905" s="391"/>
      <c r="TYX2905" s="391"/>
      <c r="TYY2905" s="391"/>
      <c r="TYZ2905" s="391"/>
      <c r="TZA2905" s="391"/>
      <c r="TZB2905" s="391"/>
      <c r="TZC2905" s="391"/>
      <c r="TZD2905" s="391"/>
      <c r="TZE2905" s="391"/>
      <c r="TZF2905" s="391"/>
      <c r="TZG2905" s="391"/>
      <c r="TZH2905" s="391"/>
      <c r="TZI2905" s="391"/>
      <c r="TZJ2905" s="391"/>
      <c r="TZK2905" s="391"/>
      <c r="TZL2905" s="391"/>
      <c r="TZM2905" s="391"/>
      <c r="TZN2905" s="391"/>
      <c r="TZO2905" s="391"/>
      <c r="TZP2905" s="391"/>
      <c r="TZQ2905" s="391"/>
      <c r="TZR2905" s="391"/>
      <c r="TZS2905" s="391"/>
      <c r="TZT2905" s="391"/>
      <c r="TZU2905" s="391"/>
      <c r="TZV2905" s="391"/>
      <c r="TZW2905" s="391"/>
      <c r="TZX2905" s="391"/>
      <c r="TZY2905" s="391"/>
      <c r="TZZ2905" s="391"/>
      <c r="UAA2905" s="391"/>
      <c r="UAB2905" s="391"/>
      <c r="UAC2905" s="391"/>
      <c r="UAD2905" s="391"/>
      <c r="UAE2905" s="391"/>
      <c r="UAF2905" s="391"/>
      <c r="UAG2905" s="391"/>
      <c r="UAH2905" s="391"/>
      <c r="UAI2905" s="391"/>
      <c r="UAJ2905" s="391"/>
      <c r="UAK2905" s="391"/>
      <c r="UAL2905" s="391"/>
      <c r="UAM2905" s="391"/>
      <c r="UAN2905" s="391"/>
      <c r="UAO2905" s="391"/>
      <c r="UAP2905" s="391"/>
      <c r="UAQ2905" s="391"/>
      <c r="UAR2905" s="391"/>
      <c r="UAS2905" s="391"/>
      <c r="UAT2905" s="391"/>
      <c r="UAU2905" s="391"/>
      <c r="UAV2905" s="391"/>
      <c r="UAW2905" s="391"/>
      <c r="UAX2905" s="391"/>
      <c r="UAY2905" s="391"/>
      <c r="UAZ2905" s="391"/>
      <c r="UBA2905" s="391"/>
      <c r="UBB2905" s="391"/>
      <c r="UBC2905" s="391"/>
      <c r="UBD2905" s="391"/>
      <c r="UBE2905" s="391"/>
      <c r="UBF2905" s="391"/>
      <c r="UBG2905" s="391"/>
      <c r="UBH2905" s="391"/>
      <c r="UBI2905" s="391"/>
      <c r="UBJ2905" s="391"/>
      <c r="UBK2905" s="391"/>
      <c r="UBL2905" s="391"/>
      <c r="UBM2905" s="391"/>
      <c r="UBN2905" s="391"/>
      <c r="UBO2905" s="391"/>
      <c r="UBP2905" s="391"/>
      <c r="UBQ2905" s="391"/>
      <c r="UBR2905" s="391"/>
      <c r="UBS2905" s="391"/>
      <c r="UBT2905" s="391"/>
      <c r="UBU2905" s="391"/>
      <c r="UBV2905" s="391"/>
      <c r="UBW2905" s="391"/>
      <c r="UBX2905" s="391"/>
      <c r="UBY2905" s="391"/>
      <c r="UBZ2905" s="391"/>
      <c r="UCA2905" s="391"/>
      <c r="UCB2905" s="391"/>
      <c r="UCC2905" s="391"/>
      <c r="UCD2905" s="391"/>
      <c r="UCE2905" s="391"/>
      <c r="UCF2905" s="391"/>
      <c r="UCG2905" s="391"/>
      <c r="UCH2905" s="391"/>
      <c r="UCI2905" s="391"/>
      <c r="UCJ2905" s="391"/>
      <c r="UCK2905" s="391"/>
      <c r="UCL2905" s="391"/>
      <c r="UCM2905" s="391"/>
      <c r="UCN2905" s="391"/>
      <c r="UCO2905" s="391"/>
      <c r="UCP2905" s="391"/>
      <c r="UCQ2905" s="391"/>
      <c r="UCR2905" s="391"/>
      <c r="UCS2905" s="391"/>
      <c r="UCT2905" s="391"/>
      <c r="UCU2905" s="391"/>
      <c r="UCV2905" s="391"/>
      <c r="UCW2905" s="391"/>
      <c r="UCX2905" s="391"/>
      <c r="UCY2905" s="391"/>
      <c r="UCZ2905" s="391"/>
      <c r="UDA2905" s="391"/>
      <c r="UDB2905" s="391"/>
      <c r="UDC2905" s="391"/>
      <c r="UDD2905" s="391"/>
      <c r="UDE2905" s="391"/>
      <c r="UDF2905" s="391"/>
      <c r="UDG2905" s="391"/>
      <c r="UDH2905" s="391"/>
      <c r="UDI2905" s="391"/>
      <c r="UDJ2905" s="391"/>
      <c r="UDK2905" s="391"/>
      <c r="UDL2905" s="391"/>
      <c r="UDM2905" s="391"/>
      <c r="UDN2905" s="391"/>
      <c r="UDO2905" s="391"/>
      <c r="UDP2905" s="391"/>
      <c r="UDQ2905" s="391"/>
      <c r="UDR2905" s="391"/>
      <c r="UDS2905" s="391"/>
      <c r="UDT2905" s="391"/>
      <c r="UDU2905" s="391"/>
      <c r="UDV2905" s="391"/>
      <c r="UDW2905" s="391"/>
      <c r="UDX2905" s="391"/>
      <c r="UDY2905" s="391"/>
      <c r="UDZ2905" s="391"/>
      <c r="UEA2905" s="391"/>
      <c r="UEB2905" s="391"/>
      <c r="UEC2905" s="391"/>
      <c r="UED2905" s="391"/>
      <c r="UEE2905" s="391"/>
      <c r="UEF2905" s="391"/>
      <c r="UEG2905" s="391"/>
      <c r="UEH2905" s="391"/>
      <c r="UEI2905" s="391"/>
      <c r="UEJ2905" s="391"/>
      <c r="UEK2905" s="391"/>
      <c r="UEL2905" s="391"/>
      <c r="UEM2905" s="391"/>
      <c r="UEN2905" s="391"/>
      <c r="UEO2905" s="391"/>
      <c r="UEP2905" s="391"/>
      <c r="UEQ2905" s="391"/>
      <c r="UER2905" s="391"/>
      <c r="UES2905" s="391"/>
      <c r="UET2905" s="391"/>
      <c r="UEU2905" s="391"/>
      <c r="UEV2905" s="391"/>
      <c r="UEW2905" s="391"/>
      <c r="UEX2905" s="391"/>
      <c r="UEY2905" s="391"/>
      <c r="UEZ2905" s="391"/>
      <c r="UFA2905" s="391"/>
      <c r="UFB2905" s="391"/>
      <c r="UFC2905" s="391"/>
      <c r="UFD2905" s="391"/>
      <c r="UFE2905" s="391"/>
      <c r="UFF2905" s="391"/>
      <c r="UFG2905" s="391"/>
      <c r="UFH2905" s="391"/>
      <c r="UFI2905" s="391"/>
      <c r="UFJ2905" s="391"/>
      <c r="UFK2905" s="391"/>
      <c r="UFL2905" s="391"/>
      <c r="UFM2905" s="391"/>
      <c r="UFN2905" s="391"/>
      <c r="UFO2905" s="391"/>
      <c r="UFP2905" s="391"/>
      <c r="UFQ2905" s="391"/>
      <c r="UFR2905" s="391"/>
      <c r="UFS2905" s="391"/>
      <c r="UFT2905" s="391"/>
      <c r="UFU2905" s="391"/>
      <c r="UFV2905" s="391"/>
      <c r="UFW2905" s="391"/>
      <c r="UFX2905" s="391"/>
      <c r="UFY2905" s="391"/>
      <c r="UFZ2905" s="391"/>
      <c r="UGA2905" s="391"/>
      <c r="UGB2905" s="391"/>
      <c r="UGC2905" s="391"/>
      <c r="UGD2905" s="391"/>
      <c r="UGE2905" s="391"/>
      <c r="UGF2905" s="391"/>
      <c r="UGG2905" s="391"/>
      <c r="UGH2905" s="391"/>
      <c r="UGI2905" s="391"/>
      <c r="UGJ2905" s="391"/>
      <c r="UGK2905" s="391"/>
      <c r="UGL2905" s="391"/>
      <c r="UGM2905" s="391"/>
      <c r="UGN2905" s="391"/>
      <c r="UGO2905" s="391"/>
      <c r="UGP2905" s="391"/>
      <c r="UGQ2905" s="391"/>
      <c r="UGR2905" s="391"/>
      <c r="UGS2905" s="391"/>
      <c r="UGT2905" s="391"/>
      <c r="UGU2905" s="391"/>
      <c r="UGV2905" s="391"/>
      <c r="UGW2905" s="391"/>
      <c r="UGX2905" s="391"/>
      <c r="UGY2905" s="391"/>
      <c r="UGZ2905" s="391"/>
      <c r="UHA2905" s="391"/>
      <c r="UHB2905" s="391"/>
      <c r="UHC2905" s="391"/>
      <c r="UHD2905" s="391"/>
      <c r="UHE2905" s="391"/>
      <c r="UHF2905" s="391"/>
      <c r="UHG2905" s="391"/>
      <c r="UHH2905" s="391"/>
      <c r="UHI2905" s="391"/>
      <c r="UHJ2905" s="391"/>
      <c r="UHK2905" s="391"/>
      <c r="UHL2905" s="391"/>
      <c r="UHM2905" s="391"/>
      <c r="UHN2905" s="391"/>
      <c r="UHO2905" s="391"/>
      <c r="UHP2905" s="391"/>
      <c r="UHQ2905" s="391"/>
      <c r="UHR2905" s="391"/>
      <c r="UHS2905" s="391"/>
      <c r="UHT2905" s="391"/>
      <c r="UHU2905" s="391"/>
      <c r="UHV2905" s="391"/>
      <c r="UHW2905" s="391"/>
      <c r="UHX2905" s="391"/>
      <c r="UHY2905" s="391"/>
      <c r="UHZ2905" s="391"/>
      <c r="UIA2905" s="391"/>
      <c r="UIB2905" s="391"/>
      <c r="UIC2905" s="391"/>
      <c r="UID2905" s="391"/>
      <c r="UIE2905" s="391"/>
      <c r="UIF2905" s="391"/>
      <c r="UIG2905" s="391"/>
      <c r="UIH2905" s="391"/>
      <c r="UII2905" s="391"/>
      <c r="UIJ2905" s="391"/>
      <c r="UIK2905" s="391"/>
      <c r="UIL2905" s="391"/>
      <c r="UIM2905" s="391"/>
      <c r="UIN2905" s="391"/>
      <c r="UIO2905" s="391"/>
      <c r="UIP2905" s="391"/>
      <c r="UIQ2905" s="391"/>
      <c r="UIR2905" s="391"/>
      <c r="UIS2905" s="391"/>
      <c r="UIT2905" s="391"/>
      <c r="UIU2905" s="391"/>
      <c r="UIV2905" s="391"/>
      <c r="UIW2905" s="391"/>
      <c r="UIX2905" s="391"/>
      <c r="UIY2905" s="391"/>
      <c r="UIZ2905" s="391"/>
      <c r="UJA2905" s="391"/>
      <c r="UJB2905" s="391"/>
      <c r="UJC2905" s="391"/>
      <c r="UJD2905" s="391"/>
      <c r="UJE2905" s="391"/>
      <c r="UJF2905" s="391"/>
      <c r="UJG2905" s="391"/>
      <c r="UJH2905" s="391"/>
      <c r="UJI2905" s="391"/>
      <c r="UJJ2905" s="391"/>
      <c r="UJK2905" s="391"/>
      <c r="UJL2905" s="391"/>
      <c r="UJM2905" s="391"/>
      <c r="UJN2905" s="391"/>
      <c r="UJO2905" s="391"/>
      <c r="UJP2905" s="391"/>
      <c r="UJQ2905" s="391"/>
      <c r="UJR2905" s="391"/>
      <c r="UJS2905" s="391"/>
      <c r="UJT2905" s="391"/>
      <c r="UJU2905" s="391"/>
      <c r="UJV2905" s="391"/>
      <c r="UJW2905" s="391"/>
      <c r="UJX2905" s="391"/>
      <c r="UJY2905" s="391"/>
      <c r="UJZ2905" s="391"/>
      <c r="UKA2905" s="391"/>
      <c r="UKB2905" s="391"/>
      <c r="UKC2905" s="391"/>
      <c r="UKD2905" s="391"/>
      <c r="UKE2905" s="391"/>
      <c r="UKF2905" s="391"/>
      <c r="UKG2905" s="391"/>
      <c r="UKH2905" s="391"/>
      <c r="UKI2905" s="391"/>
      <c r="UKJ2905" s="391"/>
      <c r="UKK2905" s="391"/>
      <c r="UKL2905" s="391"/>
      <c r="UKM2905" s="391"/>
      <c r="UKN2905" s="391"/>
      <c r="UKO2905" s="391"/>
      <c r="UKP2905" s="391"/>
      <c r="UKQ2905" s="391"/>
      <c r="UKR2905" s="391"/>
      <c r="UKS2905" s="391"/>
      <c r="UKT2905" s="391"/>
      <c r="UKU2905" s="391"/>
      <c r="UKV2905" s="391"/>
      <c r="UKW2905" s="391"/>
      <c r="UKX2905" s="391"/>
      <c r="UKY2905" s="391"/>
      <c r="UKZ2905" s="391"/>
      <c r="ULA2905" s="391"/>
      <c r="ULB2905" s="391"/>
      <c r="ULC2905" s="391"/>
      <c r="ULD2905" s="391"/>
      <c r="ULE2905" s="391"/>
      <c r="ULF2905" s="391"/>
      <c r="ULG2905" s="391"/>
      <c r="ULH2905" s="391"/>
      <c r="ULI2905" s="391"/>
      <c r="ULJ2905" s="391"/>
      <c r="ULK2905" s="391"/>
      <c r="ULL2905" s="391"/>
      <c r="ULM2905" s="391"/>
      <c r="ULN2905" s="391"/>
      <c r="ULO2905" s="391"/>
      <c r="ULP2905" s="391"/>
      <c r="ULQ2905" s="391"/>
      <c r="ULR2905" s="391"/>
      <c r="ULS2905" s="391"/>
      <c r="ULT2905" s="391"/>
      <c r="ULU2905" s="391"/>
      <c r="ULV2905" s="391"/>
      <c r="ULW2905" s="391"/>
      <c r="ULX2905" s="391"/>
      <c r="ULY2905" s="391"/>
      <c r="ULZ2905" s="391"/>
      <c r="UMA2905" s="391"/>
      <c r="UMB2905" s="391"/>
      <c r="UMC2905" s="391"/>
      <c r="UMD2905" s="391"/>
      <c r="UME2905" s="391"/>
      <c r="UMF2905" s="391"/>
      <c r="UMG2905" s="391"/>
      <c r="UMH2905" s="391"/>
      <c r="UMI2905" s="391"/>
      <c r="UMJ2905" s="391"/>
      <c r="UMK2905" s="391"/>
      <c r="UML2905" s="391"/>
      <c r="UMM2905" s="391"/>
      <c r="UMN2905" s="391"/>
      <c r="UMO2905" s="391"/>
      <c r="UMP2905" s="391"/>
      <c r="UMQ2905" s="391"/>
      <c r="UMR2905" s="391"/>
      <c r="UMS2905" s="391"/>
      <c r="UMT2905" s="391"/>
      <c r="UMU2905" s="391"/>
      <c r="UMV2905" s="391"/>
      <c r="UMW2905" s="391"/>
      <c r="UMX2905" s="391"/>
      <c r="UMY2905" s="391"/>
      <c r="UMZ2905" s="391"/>
      <c r="UNA2905" s="391"/>
      <c r="UNB2905" s="391"/>
      <c r="UNC2905" s="391"/>
      <c r="UND2905" s="391"/>
      <c r="UNE2905" s="391"/>
      <c r="UNF2905" s="391"/>
      <c r="UNG2905" s="391"/>
      <c r="UNH2905" s="391"/>
      <c r="UNI2905" s="391"/>
      <c r="UNJ2905" s="391"/>
      <c r="UNK2905" s="391"/>
      <c r="UNL2905" s="391"/>
      <c r="UNM2905" s="391"/>
      <c r="UNN2905" s="391"/>
      <c r="UNO2905" s="391"/>
      <c r="UNP2905" s="391"/>
      <c r="UNQ2905" s="391"/>
      <c r="UNR2905" s="391"/>
      <c r="UNS2905" s="391"/>
      <c r="UNT2905" s="391"/>
      <c r="UNU2905" s="391"/>
      <c r="UNV2905" s="391"/>
      <c r="UNW2905" s="391"/>
      <c r="UNX2905" s="391"/>
      <c r="UNY2905" s="391"/>
      <c r="UNZ2905" s="391"/>
      <c r="UOA2905" s="391"/>
      <c r="UOB2905" s="391"/>
      <c r="UOC2905" s="391"/>
      <c r="UOD2905" s="391"/>
      <c r="UOE2905" s="391"/>
      <c r="UOF2905" s="391"/>
      <c r="UOG2905" s="391"/>
      <c r="UOH2905" s="391"/>
      <c r="UOI2905" s="391"/>
      <c r="UOJ2905" s="391"/>
      <c r="UOK2905" s="391"/>
      <c r="UOL2905" s="391"/>
      <c r="UOM2905" s="391"/>
      <c r="UON2905" s="391"/>
      <c r="UOO2905" s="391"/>
      <c r="UOP2905" s="391"/>
      <c r="UOQ2905" s="391"/>
      <c r="UOR2905" s="391"/>
      <c r="UOS2905" s="391"/>
      <c r="UOT2905" s="391"/>
      <c r="UOU2905" s="391"/>
      <c r="UOV2905" s="391"/>
      <c r="UOW2905" s="391"/>
      <c r="UOX2905" s="391"/>
      <c r="UOY2905" s="391"/>
      <c r="UOZ2905" s="391"/>
      <c r="UPA2905" s="391"/>
      <c r="UPB2905" s="391"/>
      <c r="UPC2905" s="391"/>
      <c r="UPD2905" s="391"/>
      <c r="UPE2905" s="391"/>
      <c r="UPF2905" s="391"/>
      <c r="UPG2905" s="391"/>
      <c r="UPH2905" s="391"/>
      <c r="UPI2905" s="391"/>
      <c r="UPJ2905" s="391"/>
      <c r="UPK2905" s="391"/>
      <c r="UPL2905" s="391"/>
      <c r="UPM2905" s="391"/>
      <c r="UPN2905" s="391"/>
      <c r="UPO2905" s="391"/>
      <c r="UPP2905" s="391"/>
      <c r="UPQ2905" s="391"/>
      <c r="UPR2905" s="391"/>
      <c r="UPS2905" s="391"/>
      <c r="UPT2905" s="391"/>
      <c r="UPU2905" s="391"/>
      <c r="UPV2905" s="391"/>
      <c r="UPW2905" s="391"/>
      <c r="UPX2905" s="391"/>
      <c r="UPY2905" s="391"/>
      <c r="UPZ2905" s="391"/>
      <c r="UQA2905" s="391"/>
      <c r="UQB2905" s="391"/>
      <c r="UQC2905" s="391"/>
      <c r="UQD2905" s="391"/>
      <c r="UQE2905" s="391"/>
      <c r="UQF2905" s="391"/>
      <c r="UQG2905" s="391"/>
      <c r="UQH2905" s="391"/>
      <c r="UQI2905" s="391"/>
      <c r="UQJ2905" s="391"/>
      <c r="UQK2905" s="391"/>
      <c r="UQL2905" s="391"/>
      <c r="UQM2905" s="391"/>
      <c r="UQN2905" s="391"/>
      <c r="UQO2905" s="391"/>
      <c r="UQP2905" s="391"/>
      <c r="UQQ2905" s="391"/>
      <c r="UQR2905" s="391"/>
      <c r="UQS2905" s="391"/>
      <c r="UQT2905" s="391"/>
      <c r="UQU2905" s="391"/>
      <c r="UQV2905" s="391"/>
      <c r="UQW2905" s="391"/>
      <c r="UQX2905" s="391"/>
      <c r="UQY2905" s="391"/>
      <c r="UQZ2905" s="391"/>
      <c r="URA2905" s="391"/>
      <c r="URB2905" s="391"/>
      <c r="URC2905" s="391"/>
      <c r="URD2905" s="391"/>
      <c r="URE2905" s="391"/>
      <c r="URF2905" s="391"/>
      <c r="URG2905" s="391"/>
      <c r="URH2905" s="391"/>
      <c r="URI2905" s="391"/>
      <c r="URJ2905" s="391"/>
      <c r="URK2905" s="391"/>
      <c r="URL2905" s="391"/>
      <c r="URM2905" s="391"/>
      <c r="URN2905" s="391"/>
      <c r="URO2905" s="391"/>
      <c r="URP2905" s="391"/>
      <c r="URQ2905" s="391"/>
      <c r="URR2905" s="391"/>
      <c r="URS2905" s="391"/>
      <c r="URT2905" s="391"/>
      <c r="URU2905" s="391"/>
      <c r="URV2905" s="391"/>
      <c r="URW2905" s="391"/>
      <c r="URX2905" s="391"/>
      <c r="URY2905" s="391"/>
      <c r="URZ2905" s="391"/>
      <c r="USA2905" s="391"/>
      <c r="USB2905" s="391"/>
      <c r="USC2905" s="391"/>
      <c r="USD2905" s="391"/>
      <c r="USE2905" s="391"/>
      <c r="USF2905" s="391"/>
      <c r="USG2905" s="391"/>
      <c r="USH2905" s="391"/>
      <c r="USI2905" s="391"/>
      <c r="USJ2905" s="391"/>
      <c r="USK2905" s="391"/>
      <c r="USL2905" s="391"/>
      <c r="USM2905" s="391"/>
      <c r="USN2905" s="391"/>
      <c r="USO2905" s="391"/>
      <c r="USP2905" s="391"/>
      <c r="USQ2905" s="391"/>
      <c r="USR2905" s="391"/>
      <c r="USS2905" s="391"/>
      <c r="UST2905" s="391"/>
      <c r="USU2905" s="391"/>
      <c r="USV2905" s="391"/>
      <c r="USW2905" s="391"/>
      <c r="USX2905" s="391"/>
      <c r="USY2905" s="391"/>
      <c r="USZ2905" s="391"/>
      <c r="UTA2905" s="391"/>
      <c r="UTB2905" s="391"/>
      <c r="UTC2905" s="391"/>
      <c r="UTD2905" s="391"/>
      <c r="UTE2905" s="391"/>
      <c r="UTF2905" s="391"/>
      <c r="UTG2905" s="391"/>
      <c r="UTH2905" s="391"/>
      <c r="UTI2905" s="391"/>
      <c r="UTJ2905" s="391"/>
      <c r="UTK2905" s="391"/>
      <c r="UTL2905" s="391"/>
      <c r="UTM2905" s="391"/>
      <c r="UTN2905" s="391"/>
      <c r="UTO2905" s="391"/>
      <c r="UTP2905" s="391"/>
      <c r="UTQ2905" s="391"/>
      <c r="UTR2905" s="391"/>
      <c r="UTS2905" s="391"/>
      <c r="UTT2905" s="391"/>
      <c r="UTU2905" s="391"/>
      <c r="UTV2905" s="391"/>
      <c r="UTW2905" s="391"/>
      <c r="UTX2905" s="391"/>
      <c r="UTY2905" s="391"/>
      <c r="UTZ2905" s="391"/>
      <c r="UUA2905" s="391"/>
      <c r="UUB2905" s="391"/>
      <c r="UUC2905" s="391"/>
      <c r="UUD2905" s="391"/>
      <c r="UUE2905" s="391"/>
      <c r="UUF2905" s="391"/>
      <c r="UUG2905" s="391"/>
      <c r="UUH2905" s="391"/>
      <c r="UUI2905" s="391"/>
      <c r="UUJ2905" s="391"/>
      <c r="UUK2905" s="391"/>
      <c r="UUL2905" s="391"/>
      <c r="UUM2905" s="391"/>
      <c r="UUN2905" s="391"/>
      <c r="UUO2905" s="391"/>
      <c r="UUP2905" s="391"/>
      <c r="UUQ2905" s="391"/>
      <c r="UUR2905" s="391"/>
      <c r="UUS2905" s="391"/>
      <c r="UUT2905" s="391"/>
      <c r="UUU2905" s="391"/>
      <c r="UUV2905" s="391"/>
      <c r="UUW2905" s="391"/>
      <c r="UUX2905" s="391"/>
      <c r="UUY2905" s="391"/>
      <c r="UUZ2905" s="391"/>
      <c r="UVA2905" s="391"/>
      <c r="UVB2905" s="391"/>
      <c r="UVC2905" s="391"/>
      <c r="UVD2905" s="391"/>
      <c r="UVE2905" s="391"/>
      <c r="UVF2905" s="391"/>
      <c r="UVG2905" s="391"/>
      <c r="UVH2905" s="391"/>
      <c r="UVI2905" s="391"/>
      <c r="UVJ2905" s="391"/>
      <c r="UVK2905" s="391"/>
      <c r="UVL2905" s="391"/>
      <c r="UVM2905" s="391"/>
      <c r="UVN2905" s="391"/>
      <c r="UVO2905" s="391"/>
      <c r="UVP2905" s="391"/>
      <c r="UVQ2905" s="391"/>
      <c r="UVR2905" s="391"/>
      <c r="UVS2905" s="391"/>
      <c r="UVT2905" s="391"/>
      <c r="UVU2905" s="391"/>
      <c r="UVV2905" s="391"/>
      <c r="UVW2905" s="391"/>
      <c r="UVX2905" s="391"/>
      <c r="UVY2905" s="391"/>
      <c r="UVZ2905" s="391"/>
      <c r="UWA2905" s="391"/>
      <c r="UWB2905" s="391"/>
      <c r="UWC2905" s="391"/>
      <c r="UWD2905" s="391"/>
      <c r="UWE2905" s="391"/>
      <c r="UWF2905" s="391"/>
      <c r="UWG2905" s="391"/>
      <c r="UWH2905" s="391"/>
      <c r="UWI2905" s="391"/>
      <c r="UWJ2905" s="391"/>
      <c r="UWK2905" s="391"/>
      <c r="UWL2905" s="391"/>
      <c r="UWM2905" s="391"/>
      <c r="UWN2905" s="391"/>
      <c r="UWO2905" s="391"/>
      <c r="UWP2905" s="391"/>
      <c r="UWQ2905" s="391"/>
      <c r="UWR2905" s="391"/>
      <c r="UWS2905" s="391"/>
      <c r="UWT2905" s="391"/>
      <c r="UWU2905" s="391"/>
      <c r="UWV2905" s="391"/>
      <c r="UWW2905" s="391"/>
      <c r="UWX2905" s="391"/>
      <c r="UWY2905" s="391"/>
      <c r="UWZ2905" s="391"/>
      <c r="UXA2905" s="391"/>
      <c r="UXB2905" s="391"/>
      <c r="UXC2905" s="391"/>
      <c r="UXD2905" s="391"/>
      <c r="UXE2905" s="391"/>
      <c r="UXF2905" s="391"/>
      <c r="UXG2905" s="391"/>
      <c r="UXH2905" s="391"/>
      <c r="UXI2905" s="391"/>
      <c r="UXJ2905" s="391"/>
      <c r="UXK2905" s="391"/>
      <c r="UXL2905" s="391"/>
      <c r="UXM2905" s="391"/>
      <c r="UXN2905" s="391"/>
      <c r="UXO2905" s="391"/>
      <c r="UXP2905" s="391"/>
      <c r="UXQ2905" s="391"/>
      <c r="UXR2905" s="391"/>
      <c r="UXS2905" s="391"/>
      <c r="UXT2905" s="391"/>
      <c r="UXU2905" s="391"/>
      <c r="UXV2905" s="391"/>
      <c r="UXW2905" s="391"/>
      <c r="UXX2905" s="391"/>
      <c r="UXY2905" s="391"/>
      <c r="UXZ2905" s="391"/>
      <c r="UYA2905" s="391"/>
      <c r="UYB2905" s="391"/>
      <c r="UYC2905" s="391"/>
      <c r="UYD2905" s="391"/>
      <c r="UYE2905" s="391"/>
      <c r="UYF2905" s="391"/>
      <c r="UYG2905" s="391"/>
      <c r="UYH2905" s="391"/>
      <c r="UYI2905" s="391"/>
      <c r="UYJ2905" s="391"/>
      <c r="UYK2905" s="391"/>
      <c r="UYL2905" s="391"/>
      <c r="UYM2905" s="391"/>
      <c r="UYN2905" s="391"/>
      <c r="UYO2905" s="391"/>
      <c r="UYP2905" s="391"/>
      <c r="UYQ2905" s="391"/>
      <c r="UYR2905" s="391"/>
      <c r="UYS2905" s="391"/>
      <c r="UYT2905" s="391"/>
      <c r="UYU2905" s="391"/>
      <c r="UYV2905" s="391"/>
      <c r="UYW2905" s="391"/>
      <c r="UYX2905" s="391"/>
      <c r="UYY2905" s="391"/>
      <c r="UYZ2905" s="391"/>
      <c r="UZA2905" s="391"/>
      <c r="UZB2905" s="391"/>
      <c r="UZC2905" s="391"/>
      <c r="UZD2905" s="391"/>
      <c r="UZE2905" s="391"/>
      <c r="UZF2905" s="391"/>
      <c r="UZG2905" s="391"/>
      <c r="UZH2905" s="391"/>
      <c r="UZI2905" s="391"/>
      <c r="UZJ2905" s="391"/>
      <c r="UZK2905" s="391"/>
      <c r="UZL2905" s="391"/>
      <c r="UZM2905" s="391"/>
      <c r="UZN2905" s="391"/>
      <c r="UZO2905" s="391"/>
      <c r="UZP2905" s="391"/>
      <c r="UZQ2905" s="391"/>
      <c r="UZR2905" s="391"/>
      <c r="UZS2905" s="391"/>
      <c r="UZT2905" s="391"/>
      <c r="UZU2905" s="391"/>
      <c r="UZV2905" s="391"/>
      <c r="UZW2905" s="391"/>
      <c r="UZX2905" s="391"/>
      <c r="UZY2905" s="391"/>
      <c r="UZZ2905" s="391"/>
      <c r="VAA2905" s="391"/>
      <c r="VAB2905" s="391"/>
      <c r="VAC2905" s="391"/>
      <c r="VAD2905" s="391"/>
      <c r="VAE2905" s="391"/>
      <c r="VAF2905" s="391"/>
      <c r="VAG2905" s="391"/>
      <c r="VAH2905" s="391"/>
      <c r="VAI2905" s="391"/>
      <c r="VAJ2905" s="391"/>
      <c r="VAK2905" s="391"/>
      <c r="VAL2905" s="391"/>
      <c r="VAM2905" s="391"/>
      <c r="VAN2905" s="391"/>
      <c r="VAO2905" s="391"/>
      <c r="VAP2905" s="391"/>
      <c r="VAQ2905" s="391"/>
      <c r="VAR2905" s="391"/>
      <c r="VAS2905" s="391"/>
      <c r="VAT2905" s="391"/>
      <c r="VAU2905" s="391"/>
      <c r="VAV2905" s="391"/>
      <c r="VAW2905" s="391"/>
      <c r="VAX2905" s="391"/>
      <c r="VAY2905" s="391"/>
      <c r="VAZ2905" s="391"/>
      <c r="VBA2905" s="391"/>
      <c r="VBB2905" s="391"/>
      <c r="VBC2905" s="391"/>
      <c r="VBD2905" s="391"/>
      <c r="VBE2905" s="391"/>
      <c r="VBF2905" s="391"/>
      <c r="VBG2905" s="391"/>
      <c r="VBH2905" s="391"/>
      <c r="VBI2905" s="391"/>
      <c r="VBJ2905" s="391"/>
      <c r="VBK2905" s="391"/>
      <c r="VBL2905" s="391"/>
      <c r="VBM2905" s="391"/>
      <c r="VBN2905" s="391"/>
      <c r="VBO2905" s="391"/>
      <c r="VBP2905" s="391"/>
      <c r="VBQ2905" s="391"/>
      <c r="VBR2905" s="391"/>
      <c r="VBS2905" s="391"/>
      <c r="VBT2905" s="391"/>
      <c r="VBU2905" s="391"/>
      <c r="VBV2905" s="391"/>
      <c r="VBW2905" s="391"/>
      <c r="VBX2905" s="391"/>
      <c r="VBY2905" s="391"/>
      <c r="VBZ2905" s="391"/>
      <c r="VCA2905" s="391"/>
      <c r="VCB2905" s="391"/>
      <c r="VCC2905" s="391"/>
      <c r="VCD2905" s="391"/>
      <c r="VCE2905" s="391"/>
      <c r="VCF2905" s="391"/>
      <c r="VCG2905" s="391"/>
      <c r="VCH2905" s="391"/>
      <c r="VCI2905" s="391"/>
      <c r="VCJ2905" s="391"/>
      <c r="VCK2905" s="391"/>
      <c r="VCL2905" s="391"/>
      <c r="VCM2905" s="391"/>
      <c r="VCN2905" s="391"/>
      <c r="VCO2905" s="391"/>
      <c r="VCP2905" s="391"/>
      <c r="VCQ2905" s="391"/>
      <c r="VCR2905" s="391"/>
      <c r="VCS2905" s="391"/>
      <c r="VCT2905" s="391"/>
      <c r="VCU2905" s="391"/>
      <c r="VCV2905" s="391"/>
      <c r="VCW2905" s="391"/>
      <c r="VCX2905" s="391"/>
      <c r="VCY2905" s="391"/>
      <c r="VCZ2905" s="391"/>
      <c r="VDA2905" s="391"/>
      <c r="VDB2905" s="391"/>
      <c r="VDC2905" s="391"/>
      <c r="VDD2905" s="391"/>
      <c r="VDE2905" s="391"/>
      <c r="VDF2905" s="391"/>
      <c r="VDG2905" s="391"/>
      <c r="VDH2905" s="391"/>
      <c r="VDI2905" s="391"/>
      <c r="VDJ2905" s="391"/>
      <c r="VDK2905" s="391"/>
      <c r="VDL2905" s="391"/>
      <c r="VDM2905" s="391"/>
      <c r="VDN2905" s="391"/>
      <c r="VDO2905" s="391"/>
      <c r="VDP2905" s="391"/>
      <c r="VDQ2905" s="391"/>
      <c r="VDR2905" s="391"/>
      <c r="VDS2905" s="391"/>
      <c r="VDT2905" s="391"/>
      <c r="VDU2905" s="391"/>
      <c r="VDV2905" s="391"/>
      <c r="VDW2905" s="391"/>
      <c r="VDX2905" s="391"/>
      <c r="VDY2905" s="391"/>
      <c r="VDZ2905" s="391"/>
      <c r="VEA2905" s="391"/>
      <c r="VEB2905" s="391"/>
      <c r="VEC2905" s="391"/>
      <c r="VED2905" s="391"/>
      <c r="VEE2905" s="391"/>
      <c r="VEF2905" s="391"/>
      <c r="VEG2905" s="391"/>
      <c r="VEH2905" s="391"/>
      <c r="VEI2905" s="391"/>
      <c r="VEJ2905" s="391"/>
      <c r="VEK2905" s="391"/>
      <c r="VEL2905" s="391"/>
      <c r="VEM2905" s="391"/>
      <c r="VEN2905" s="391"/>
      <c r="VEO2905" s="391"/>
      <c r="VEP2905" s="391"/>
      <c r="VEQ2905" s="391"/>
      <c r="VER2905" s="391"/>
      <c r="VES2905" s="391"/>
      <c r="VET2905" s="391"/>
      <c r="VEU2905" s="391"/>
      <c r="VEV2905" s="391"/>
      <c r="VEW2905" s="391"/>
      <c r="VEX2905" s="391"/>
      <c r="VEY2905" s="391"/>
      <c r="VEZ2905" s="391"/>
      <c r="VFA2905" s="391"/>
      <c r="VFB2905" s="391"/>
      <c r="VFC2905" s="391"/>
      <c r="VFD2905" s="391"/>
      <c r="VFE2905" s="391"/>
      <c r="VFF2905" s="391"/>
      <c r="VFG2905" s="391"/>
      <c r="VFH2905" s="391"/>
      <c r="VFI2905" s="391"/>
      <c r="VFJ2905" s="391"/>
      <c r="VFK2905" s="391"/>
      <c r="VFL2905" s="391"/>
      <c r="VFM2905" s="391"/>
      <c r="VFN2905" s="391"/>
      <c r="VFO2905" s="391"/>
      <c r="VFP2905" s="391"/>
      <c r="VFQ2905" s="391"/>
      <c r="VFR2905" s="391"/>
      <c r="VFS2905" s="391"/>
      <c r="VFT2905" s="391"/>
      <c r="VFU2905" s="391"/>
      <c r="VFV2905" s="391"/>
      <c r="VFW2905" s="391"/>
      <c r="VFX2905" s="391"/>
      <c r="VFY2905" s="391"/>
      <c r="VFZ2905" s="391"/>
      <c r="VGA2905" s="391"/>
      <c r="VGB2905" s="391"/>
      <c r="VGC2905" s="391"/>
      <c r="VGD2905" s="391"/>
      <c r="VGE2905" s="391"/>
      <c r="VGF2905" s="391"/>
      <c r="VGG2905" s="391"/>
      <c r="VGH2905" s="391"/>
      <c r="VGI2905" s="391"/>
      <c r="VGJ2905" s="391"/>
      <c r="VGK2905" s="391"/>
      <c r="VGL2905" s="391"/>
      <c r="VGM2905" s="391"/>
      <c r="VGN2905" s="391"/>
      <c r="VGO2905" s="391"/>
      <c r="VGP2905" s="391"/>
      <c r="VGQ2905" s="391"/>
      <c r="VGR2905" s="391"/>
      <c r="VGS2905" s="391"/>
      <c r="VGT2905" s="391"/>
      <c r="VGU2905" s="391"/>
      <c r="VGV2905" s="391"/>
      <c r="VGW2905" s="391"/>
      <c r="VGX2905" s="391"/>
      <c r="VGY2905" s="391"/>
      <c r="VGZ2905" s="391"/>
      <c r="VHA2905" s="391"/>
      <c r="VHB2905" s="391"/>
      <c r="VHC2905" s="391"/>
      <c r="VHD2905" s="391"/>
      <c r="VHE2905" s="391"/>
      <c r="VHF2905" s="391"/>
      <c r="VHG2905" s="391"/>
      <c r="VHH2905" s="391"/>
      <c r="VHI2905" s="391"/>
      <c r="VHJ2905" s="391"/>
      <c r="VHK2905" s="391"/>
      <c r="VHL2905" s="391"/>
      <c r="VHM2905" s="391"/>
      <c r="VHN2905" s="391"/>
      <c r="VHO2905" s="391"/>
      <c r="VHP2905" s="391"/>
      <c r="VHQ2905" s="391"/>
      <c r="VHR2905" s="391"/>
      <c r="VHS2905" s="391"/>
      <c r="VHT2905" s="391"/>
      <c r="VHU2905" s="391"/>
      <c r="VHV2905" s="391"/>
      <c r="VHW2905" s="391"/>
      <c r="VHX2905" s="391"/>
      <c r="VHY2905" s="391"/>
      <c r="VHZ2905" s="391"/>
      <c r="VIA2905" s="391"/>
      <c r="VIB2905" s="391"/>
      <c r="VIC2905" s="391"/>
      <c r="VID2905" s="391"/>
      <c r="VIE2905" s="391"/>
      <c r="VIF2905" s="391"/>
      <c r="VIG2905" s="391"/>
      <c r="VIH2905" s="391"/>
      <c r="VII2905" s="391"/>
      <c r="VIJ2905" s="391"/>
      <c r="VIK2905" s="391"/>
      <c r="VIL2905" s="391"/>
      <c r="VIM2905" s="391"/>
      <c r="VIN2905" s="391"/>
      <c r="VIO2905" s="391"/>
      <c r="VIP2905" s="391"/>
      <c r="VIQ2905" s="391"/>
      <c r="VIR2905" s="391"/>
      <c r="VIS2905" s="391"/>
      <c r="VIT2905" s="391"/>
      <c r="VIU2905" s="391"/>
      <c r="VIV2905" s="391"/>
      <c r="VIW2905" s="391"/>
      <c r="VIX2905" s="391"/>
      <c r="VIY2905" s="391"/>
      <c r="VIZ2905" s="391"/>
      <c r="VJA2905" s="391"/>
      <c r="VJB2905" s="391"/>
      <c r="VJC2905" s="391"/>
      <c r="VJD2905" s="391"/>
      <c r="VJE2905" s="391"/>
      <c r="VJF2905" s="391"/>
      <c r="VJG2905" s="391"/>
      <c r="VJH2905" s="391"/>
      <c r="VJI2905" s="391"/>
      <c r="VJJ2905" s="391"/>
      <c r="VJK2905" s="391"/>
      <c r="VJL2905" s="391"/>
      <c r="VJM2905" s="391"/>
      <c r="VJN2905" s="391"/>
      <c r="VJO2905" s="391"/>
      <c r="VJP2905" s="391"/>
      <c r="VJQ2905" s="391"/>
      <c r="VJR2905" s="391"/>
      <c r="VJS2905" s="391"/>
      <c r="VJT2905" s="391"/>
      <c r="VJU2905" s="391"/>
      <c r="VJV2905" s="391"/>
      <c r="VJW2905" s="391"/>
      <c r="VJX2905" s="391"/>
      <c r="VJY2905" s="391"/>
      <c r="VJZ2905" s="391"/>
      <c r="VKA2905" s="391"/>
      <c r="VKB2905" s="391"/>
      <c r="VKC2905" s="391"/>
      <c r="VKD2905" s="391"/>
      <c r="VKE2905" s="391"/>
      <c r="VKF2905" s="391"/>
      <c r="VKG2905" s="391"/>
      <c r="VKH2905" s="391"/>
      <c r="VKI2905" s="391"/>
      <c r="VKJ2905" s="391"/>
      <c r="VKK2905" s="391"/>
      <c r="VKL2905" s="391"/>
      <c r="VKM2905" s="391"/>
      <c r="VKN2905" s="391"/>
      <c r="VKO2905" s="391"/>
      <c r="VKP2905" s="391"/>
      <c r="VKQ2905" s="391"/>
      <c r="VKR2905" s="391"/>
      <c r="VKS2905" s="391"/>
      <c r="VKT2905" s="391"/>
      <c r="VKU2905" s="391"/>
      <c r="VKV2905" s="391"/>
      <c r="VKW2905" s="391"/>
      <c r="VKX2905" s="391"/>
      <c r="VKY2905" s="391"/>
      <c r="VKZ2905" s="391"/>
      <c r="VLA2905" s="391"/>
      <c r="VLB2905" s="391"/>
      <c r="VLC2905" s="391"/>
      <c r="VLD2905" s="391"/>
      <c r="VLE2905" s="391"/>
      <c r="VLF2905" s="391"/>
      <c r="VLG2905" s="391"/>
      <c r="VLH2905" s="391"/>
      <c r="VLI2905" s="391"/>
      <c r="VLJ2905" s="391"/>
      <c r="VLK2905" s="391"/>
      <c r="VLL2905" s="391"/>
      <c r="VLM2905" s="391"/>
      <c r="VLN2905" s="391"/>
      <c r="VLO2905" s="391"/>
      <c r="VLP2905" s="391"/>
      <c r="VLQ2905" s="391"/>
      <c r="VLR2905" s="391"/>
      <c r="VLS2905" s="391"/>
      <c r="VLT2905" s="391"/>
      <c r="VLU2905" s="391"/>
      <c r="VLV2905" s="391"/>
      <c r="VLW2905" s="391"/>
      <c r="VLX2905" s="391"/>
      <c r="VLY2905" s="391"/>
      <c r="VLZ2905" s="391"/>
      <c r="VMA2905" s="391"/>
      <c r="VMB2905" s="391"/>
      <c r="VMC2905" s="391"/>
      <c r="VMD2905" s="391"/>
      <c r="VME2905" s="391"/>
      <c r="VMF2905" s="391"/>
      <c r="VMG2905" s="391"/>
      <c r="VMH2905" s="391"/>
      <c r="VMI2905" s="391"/>
      <c r="VMJ2905" s="391"/>
      <c r="VMK2905" s="391"/>
      <c r="VML2905" s="391"/>
      <c r="VMM2905" s="391"/>
      <c r="VMN2905" s="391"/>
      <c r="VMO2905" s="391"/>
      <c r="VMP2905" s="391"/>
      <c r="VMQ2905" s="391"/>
      <c r="VMR2905" s="391"/>
      <c r="VMS2905" s="391"/>
      <c r="VMT2905" s="391"/>
      <c r="VMU2905" s="391"/>
      <c r="VMV2905" s="391"/>
      <c r="VMW2905" s="391"/>
      <c r="VMX2905" s="391"/>
      <c r="VMY2905" s="391"/>
      <c r="VMZ2905" s="391"/>
      <c r="VNA2905" s="391"/>
      <c r="VNB2905" s="391"/>
      <c r="VNC2905" s="391"/>
      <c r="VND2905" s="391"/>
      <c r="VNE2905" s="391"/>
      <c r="VNF2905" s="391"/>
      <c r="VNG2905" s="391"/>
      <c r="VNH2905" s="391"/>
      <c r="VNI2905" s="391"/>
      <c r="VNJ2905" s="391"/>
      <c r="VNK2905" s="391"/>
      <c r="VNL2905" s="391"/>
      <c r="VNM2905" s="391"/>
      <c r="VNN2905" s="391"/>
      <c r="VNO2905" s="391"/>
      <c r="VNP2905" s="391"/>
      <c r="VNQ2905" s="391"/>
      <c r="VNR2905" s="391"/>
      <c r="VNS2905" s="391"/>
      <c r="VNT2905" s="391"/>
      <c r="VNU2905" s="391"/>
      <c r="VNV2905" s="391"/>
      <c r="VNW2905" s="391"/>
      <c r="VNX2905" s="391"/>
      <c r="VNY2905" s="391"/>
      <c r="VNZ2905" s="391"/>
      <c r="VOA2905" s="391"/>
      <c r="VOB2905" s="391"/>
      <c r="VOC2905" s="391"/>
      <c r="VOD2905" s="391"/>
      <c r="VOE2905" s="391"/>
      <c r="VOF2905" s="391"/>
      <c r="VOG2905" s="391"/>
      <c r="VOH2905" s="391"/>
      <c r="VOI2905" s="391"/>
      <c r="VOJ2905" s="391"/>
      <c r="VOK2905" s="391"/>
      <c r="VOL2905" s="391"/>
      <c r="VOM2905" s="391"/>
      <c r="VON2905" s="391"/>
      <c r="VOO2905" s="391"/>
      <c r="VOP2905" s="391"/>
      <c r="VOQ2905" s="391"/>
      <c r="VOR2905" s="391"/>
      <c r="VOS2905" s="391"/>
      <c r="VOT2905" s="391"/>
      <c r="VOU2905" s="391"/>
      <c r="VOV2905" s="391"/>
      <c r="VOW2905" s="391"/>
      <c r="VOX2905" s="391"/>
      <c r="VOY2905" s="391"/>
      <c r="VOZ2905" s="391"/>
      <c r="VPA2905" s="391"/>
      <c r="VPB2905" s="391"/>
      <c r="VPC2905" s="391"/>
      <c r="VPD2905" s="391"/>
      <c r="VPE2905" s="391"/>
      <c r="VPF2905" s="391"/>
      <c r="VPG2905" s="391"/>
      <c r="VPH2905" s="391"/>
      <c r="VPI2905" s="391"/>
      <c r="VPJ2905" s="391"/>
      <c r="VPK2905" s="391"/>
      <c r="VPL2905" s="391"/>
      <c r="VPM2905" s="391"/>
      <c r="VPN2905" s="391"/>
      <c r="VPO2905" s="391"/>
      <c r="VPP2905" s="391"/>
      <c r="VPQ2905" s="391"/>
      <c r="VPR2905" s="391"/>
      <c r="VPS2905" s="391"/>
      <c r="VPT2905" s="391"/>
      <c r="VPU2905" s="391"/>
      <c r="VPV2905" s="391"/>
      <c r="VPW2905" s="391"/>
      <c r="VPX2905" s="391"/>
      <c r="VPY2905" s="391"/>
      <c r="VPZ2905" s="391"/>
      <c r="VQA2905" s="391"/>
      <c r="VQB2905" s="391"/>
      <c r="VQC2905" s="391"/>
      <c r="VQD2905" s="391"/>
      <c r="VQE2905" s="391"/>
      <c r="VQF2905" s="391"/>
      <c r="VQG2905" s="391"/>
      <c r="VQH2905" s="391"/>
      <c r="VQI2905" s="391"/>
      <c r="VQJ2905" s="391"/>
      <c r="VQK2905" s="391"/>
      <c r="VQL2905" s="391"/>
      <c r="VQM2905" s="391"/>
      <c r="VQN2905" s="391"/>
      <c r="VQO2905" s="391"/>
      <c r="VQP2905" s="391"/>
      <c r="VQQ2905" s="391"/>
      <c r="VQR2905" s="391"/>
      <c r="VQS2905" s="391"/>
      <c r="VQT2905" s="391"/>
      <c r="VQU2905" s="391"/>
      <c r="VQV2905" s="391"/>
      <c r="VQW2905" s="391"/>
      <c r="VQX2905" s="391"/>
      <c r="VQY2905" s="391"/>
      <c r="VQZ2905" s="391"/>
      <c r="VRA2905" s="391"/>
      <c r="VRB2905" s="391"/>
      <c r="VRC2905" s="391"/>
      <c r="VRD2905" s="391"/>
      <c r="VRE2905" s="391"/>
      <c r="VRF2905" s="391"/>
      <c r="VRG2905" s="391"/>
      <c r="VRH2905" s="391"/>
      <c r="VRI2905" s="391"/>
      <c r="VRJ2905" s="391"/>
      <c r="VRK2905" s="391"/>
      <c r="VRL2905" s="391"/>
      <c r="VRM2905" s="391"/>
      <c r="VRN2905" s="391"/>
      <c r="VRO2905" s="391"/>
      <c r="VRP2905" s="391"/>
      <c r="VRQ2905" s="391"/>
      <c r="VRR2905" s="391"/>
      <c r="VRS2905" s="391"/>
      <c r="VRT2905" s="391"/>
      <c r="VRU2905" s="391"/>
      <c r="VRV2905" s="391"/>
      <c r="VRW2905" s="391"/>
      <c r="VRX2905" s="391"/>
      <c r="VRY2905" s="391"/>
      <c r="VRZ2905" s="391"/>
      <c r="VSA2905" s="391"/>
      <c r="VSB2905" s="391"/>
      <c r="VSC2905" s="391"/>
      <c r="VSD2905" s="391"/>
      <c r="VSE2905" s="391"/>
      <c r="VSF2905" s="391"/>
      <c r="VSG2905" s="391"/>
      <c r="VSH2905" s="391"/>
      <c r="VSI2905" s="391"/>
      <c r="VSJ2905" s="391"/>
      <c r="VSK2905" s="391"/>
      <c r="VSL2905" s="391"/>
      <c r="VSM2905" s="391"/>
      <c r="VSN2905" s="391"/>
      <c r="VSO2905" s="391"/>
      <c r="VSP2905" s="391"/>
      <c r="VSQ2905" s="391"/>
      <c r="VSR2905" s="391"/>
      <c r="VSS2905" s="391"/>
      <c r="VST2905" s="391"/>
      <c r="VSU2905" s="391"/>
      <c r="VSV2905" s="391"/>
      <c r="VSW2905" s="391"/>
      <c r="VSX2905" s="391"/>
      <c r="VSY2905" s="391"/>
      <c r="VSZ2905" s="391"/>
      <c r="VTA2905" s="391"/>
      <c r="VTB2905" s="391"/>
      <c r="VTC2905" s="391"/>
      <c r="VTD2905" s="391"/>
      <c r="VTE2905" s="391"/>
      <c r="VTF2905" s="391"/>
      <c r="VTG2905" s="391"/>
      <c r="VTH2905" s="391"/>
      <c r="VTI2905" s="391"/>
      <c r="VTJ2905" s="391"/>
      <c r="VTK2905" s="391"/>
      <c r="VTL2905" s="391"/>
      <c r="VTM2905" s="391"/>
      <c r="VTN2905" s="391"/>
      <c r="VTO2905" s="391"/>
      <c r="VTP2905" s="391"/>
      <c r="VTQ2905" s="391"/>
      <c r="VTR2905" s="391"/>
      <c r="VTS2905" s="391"/>
      <c r="VTT2905" s="391"/>
      <c r="VTU2905" s="391"/>
      <c r="VTV2905" s="391"/>
      <c r="VTW2905" s="391"/>
      <c r="VTX2905" s="391"/>
      <c r="VTY2905" s="391"/>
      <c r="VTZ2905" s="391"/>
      <c r="VUA2905" s="391"/>
      <c r="VUB2905" s="391"/>
      <c r="VUC2905" s="391"/>
      <c r="VUD2905" s="391"/>
      <c r="VUE2905" s="391"/>
      <c r="VUF2905" s="391"/>
      <c r="VUG2905" s="391"/>
      <c r="VUH2905" s="391"/>
      <c r="VUI2905" s="391"/>
      <c r="VUJ2905" s="391"/>
      <c r="VUK2905" s="391"/>
      <c r="VUL2905" s="391"/>
      <c r="VUM2905" s="391"/>
      <c r="VUN2905" s="391"/>
      <c r="VUO2905" s="391"/>
      <c r="VUP2905" s="391"/>
      <c r="VUQ2905" s="391"/>
      <c r="VUR2905" s="391"/>
      <c r="VUS2905" s="391"/>
      <c r="VUT2905" s="391"/>
      <c r="VUU2905" s="391"/>
      <c r="VUV2905" s="391"/>
      <c r="VUW2905" s="391"/>
      <c r="VUX2905" s="391"/>
      <c r="VUY2905" s="391"/>
      <c r="VUZ2905" s="391"/>
      <c r="VVA2905" s="391"/>
      <c r="VVB2905" s="391"/>
      <c r="VVC2905" s="391"/>
      <c r="VVD2905" s="391"/>
      <c r="VVE2905" s="391"/>
      <c r="VVF2905" s="391"/>
      <c r="VVG2905" s="391"/>
      <c r="VVH2905" s="391"/>
      <c r="VVI2905" s="391"/>
      <c r="VVJ2905" s="391"/>
      <c r="VVK2905" s="391"/>
      <c r="VVL2905" s="391"/>
      <c r="VVM2905" s="391"/>
      <c r="VVN2905" s="391"/>
      <c r="VVO2905" s="391"/>
      <c r="VVP2905" s="391"/>
      <c r="VVQ2905" s="391"/>
      <c r="VVR2905" s="391"/>
      <c r="VVS2905" s="391"/>
      <c r="VVT2905" s="391"/>
      <c r="VVU2905" s="391"/>
      <c r="VVV2905" s="391"/>
      <c r="VVW2905" s="391"/>
      <c r="VVX2905" s="391"/>
      <c r="VVY2905" s="391"/>
      <c r="VVZ2905" s="391"/>
      <c r="VWA2905" s="391"/>
      <c r="VWB2905" s="391"/>
      <c r="VWC2905" s="391"/>
      <c r="VWD2905" s="391"/>
      <c r="VWE2905" s="391"/>
      <c r="VWF2905" s="391"/>
      <c r="VWG2905" s="391"/>
      <c r="VWH2905" s="391"/>
      <c r="VWI2905" s="391"/>
      <c r="VWJ2905" s="391"/>
      <c r="VWK2905" s="391"/>
      <c r="VWL2905" s="391"/>
      <c r="VWM2905" s="391"/>
      <c r="VWN2905" s="391"/>
      <c r="VWO2905" s="391"/>
      <c r="VWP2905" s="391"/>
      <c r="VWQ2905" s="391"/>
      <c r="VWR2905" s="391"/>
      <c r="VWS2905" s="391"/>
      <c r="VWT2905" s="391"/>
      <c r="VWU2905" s="391"/>
      <c r="VWV2905" s="391"/>
      <c r="VWW2905" s="391"/>
      <c r="VWX2905" s="391"/>
      <c r="VWY2905" s="391"/>
      <c r="VWZ2905" s="391"/>
      <c r="VXA2905" s="391"/>
      <c r="VXB2905" s="391"/>
      <c r="VXC2905" s="391"/>
      <c r="VXD2905" s="391"/>
      <c r="VXE2905" s="391"/>
      <c r="VXF2905" s="391"/>
      <c r="VXG2905" s="391"/>
      <c r="VXH2905" s="391"/>
      <c r="VXI2905" s="391"/>
      <c r="VXJ2905" s="391"/>
      <c r="VXK2905" s="391"/>
      <c r="VXL2905" s="391"/>
      <c r="VXM2905" s="391"/>
      <c r="VXN2905" s="391"/>
      <c r="VXO2905" s="391"/>
      <c r="VXP2905" s="391"/>
      <c r="VXQ2905" s="391"/>
      <c r="VXR2905" s="391"/>
      <c r="VXS2905" s="391"/>
      <c r="VXT2905" s="391"/>
      <c r="VXU2905" s="391"/>
      <c r="VXV2905" s="391"/>
      <c r="VXW2905" s="391"/>
      <c r="VXX2905" s="391"/>
      <c r="VXY2905" s="391"/>
      <c r="VXZ2905" s="391"/>
      <c r="VYA2905" s="391"/>
      <c r="VYB2905" s="391"/>
      <c r="VYC2905" s="391"/>
      <c r="VYD2905" s="391"/>
      <c r="VYE2905" s="391"/>
      <c r="VYF2905" s="391"/>
      <c r="VYG2905" s="391"/>
      <c r="VYH2905" s="391"/>
      <c r="VYI2905" s="391"/>
      <c r="VYJ2905" s="391"/>
      <c r="VYK2905" s="391"/>
      <c r="VYL2905" s="391"/>
      <c r="VYM2905" s="391"/>
      <c r="VYN2905" s="391"/>
      <c r="VYO2905" s="391"/>
      <c r="VYP2905" s="391"/>
      <c r="VYQ2905" s="391"/>
      <c r="VYR2905" s="391"/>
      <c r="VYS2905" s="391"/>
      <c r="VYT2905" s="391"/>
      <c r="VYU2905" s="391"/>
      <c r="VYV2905" s="391"/>
      <c r="VYW2905" s="391"/>
      <c r="VYX2905" s="391"/>
      <c r="VYY2905" s="391"/>
      <c r="VYZ2905" s="391"/>
      <c r="VZA2905" s="391"/>
      <c r="VZB2905" s="391"/>
      <c r="VZC2905" s="391"/>
      <c r="VZD2905" s="391"/>
      <c r="VZE2905" s="391"/>
      <c r="VZF2905" s="391"/>
      <c r="VZG2905" s="391"/>
      <c r="VZH2905" s="391"/>
      <c r="VZI2905" s="391"/>
      <c r="VZJ2905" s="391"/>
      <c r="VZK2905" s="391"/>
      <c r="VZL2905" s="391"/>
      <c r="VZM2905" s="391"/>
      <c r="VZN2905" s="391"/>
      <c r="VZO2905" s="391"/>
      <c r="VZP2905" s="391"/>
      <c r="VZQ2905" s="391"/>
      <c r="VZR2905" s="391"/>
      <c r="VZS2905" s="391"/>
      <c r="VZT2905" s="391"/>
      <c r="VZU2905" s="391"/>
      <c r="VZV2905" s="391"/>
      <c r="VZW2905" s="391"/>
      <c r="VZX2905" s="391"/>
      <c r="VZY2905" s="391"/>
      <c r="VZZ2905" s="391"/>
      <c r="WAA2905" s="391"/>
      <c r="WAB2905" s="391"/>
      <c r="WAC2905" s="391"/>
      <c r="WAD2905" s="391"/>
      <c r="WAE2905" s="391"/>
      <c r="WAF2905" s="391"/>
      <c r="WAG2905" s="391"/>
      <c r="WAH2905" s="391"/>
      <c r="WAI2905" s="391"/>
      <c r="WAJ2905" s="391"/>
      <c r="WAK2905" s="391"/>
      <c r="WAL2905" s="391"/>
      <c r="WAM2905" s="391"/>
      <c r="WAN2905" s="391"/>
      <c r="WAO2905" s="391"/>
      <c r="WAP2905" s="391"/>
      <c r="WAQ2905" s="391"/>
      <c r="WAR2905" s="391"/>
      <c r="WAS2905" s="391"/>
      <c r="WAT2905" s="391"/>
      <c r="WAU2905" s="391"/>
      <c r="WAV2905" s="391"/>
      <c r="WAW2905" s="391"/>
      <c r="WAX2905" s="391"/>
      <c r="WAY2905" s="391"/>
      <c r="WAZ2905" s="391"/>
      <c r="WBA2905" s="391"/>
      <c r="WBB2905" s="391"/>
      <c r="WBC2905" s="391"/>
      <c r="WBD2905" s="391"/>
      <c r="WBE2905" s="391"/>
      <c r="WBF2905" s="391"/>
      <c r="WBG2905" s="391"/>
      <c r="WBH2905" s="391"/>
      <c r="WBI2905" s="391"/>
      <c r="WBJ2905" s="391"/>
      <c r="WBK2905" s="391"/>
      <c r="WBL2905" s="391"/>
      <c r="WBM2905" s="391"/>
      <c r="WBN2905" s="391"/>
      <c r="WBO2905" s="391"/>
      <c r="WBP2905" s="391"/>
      <c r="WBQ2905" s="391"/>
      <c r="WBR2905" s="391"/>
      <c r="WBS2905" s="391"/>
      <c r="WBT2905" s="391"/>
      <c r="WBU2905" s="391"/>
      <c r="WBV2905" s="391"/>
      <c r="WBW2905" s="391"/>
      <c r="WBX2905" s="391"/>
      <c r="WBY2905" s="391"/>
      <c r="WBZ2905" s="391"/>
      <c r="WCA2905" s="391"/>
      <c r="WCB2905" s="391"/>
      <c r="WCC2905" s="391"/>
      <c r="WCD2905" s="391"/>
      <c r="WCE2905" s="391"/>
      <c r="WCF2905" s="391"/>
      <c r="WCG2905" s="391"/>
      <c r="WCH2905" s="391"/>
      <c r="WCI2905" s="391"/>
      <c r="WCJ2905" s="391"/>
      <c r="WCK2905" s="391"/>
      <c r="WCL2905" s="391"/>
      <c r="WCM2905" s="391"/>
      <c r="WCN2905" s="391"/>
      <c r="WCO2905" s="391"/>
      <c r="WCP2905" s="391"/>
      <c r="WCQ2905" s="391"/>
      <c r="WCR2905" s="391"/>
      <c r="WCS2905" s="391"/>
      <c r="WCT2905" s="391"/>
      <c r="WCU2905" s="391"/>
      <c r="WCV2905" s="391"/>
      <c r="WCW2905" s="391"/>
      <c r="WCX2905" s="391"/>
      <c r="WCY2905" s="391"/>
      <c r="WCZ2905" s="391"/>
      <c r="WDA2905" s="391"/>
      <c r="WDB2905" s="391"/>
      <c r="WDC2905" s="391"/>
      <c r="WDD2905" s="391"/>
      <c r="WDE2905" s="391"/>
      <c r="WDF2905" s="391"/>
      <c r="WDG2905" s="391"/>
      <c r="WDH2905" s="391"/>
      <c r="WDI2905" s="391"/>
      <c r="WDJ2905" s="391"/>
      <c r="WDK2905" s="391"/>
      <c r="WDL2905" s="391"/>
      <c r="WDM2905" s="391"/>
      <c r="WDN2905" s="391"/>
      <c r="WDO2905" s="391"/>
      <c r="WDP2905" s="391"/>
      <c r="WDQ2905" s="391"/>
      <c r="WDR2905" s="391"/>
      <c r="WDS2905" s="391"/>
      <c r="WDT2905" s="391"/>
      <c r="WDU2905" s="391"/>
      <c r="WDV2905" s="391"/>
      <c r="WDW2905" s="391"/>
      <c r="WDX2905" s="391"/>
      <c r="WDY2905" s="391"/>
      <c r="WDZ2905" s="391"/>
      <c r="WEA2905" s="391"/>
      <c r="WEB2905" s="391"/>
      <c r="WEC2905" s="391"/>
      <c r="WED2905" s="391"/>
      <c r="WEE2905" s="391"/>
      <c r="WEF2905" s="391"/>
      <c r="WEG2905" s="391"/>
      <c r="WEH2905" s="391"/>
      <c r="WEI2905" s="391"/>
      <c r="WEJ2905" s="391"/>
      <c r="WEK2905" s="391"/>
      <c r="WEL2905" s="391"/>
      <c r="WEM2905" s="391"/>
      <c r="WEN2905" s="391"/>
      <c r="WEO2905" s="391"/>
      <c r="WEP2905" s="391"/>
      <c r="WEQ2905" s="391"/>
      <c r="WER2905" s="391"/>
      <c r="WES2905" s="391"/>
      <c r="WET2905" s="391"/>
      <c r="WEU2905" s="391"/>
      <c r="WEV2905" s="391"/>
      <c r="WEW2905" s="391"/>
      <c r="WEX2905" s="391"/>
      <c r="WEY2905" s="391"/>
      <c r="WEZ2905" s="391"/>
      <c r="WFA2905" s="391"/>
      <c r="WFB2905" s="391"/>
      <c r="WFC2905" s="391"/>
      <c r="WFD2905" s="391"/>
      <c r="WFE2905" s="391"/>
      <c r="WFF2905" s="391"/>
      <c r="WFG2905" s="391"/>
      <c r="WFH2905" s="391"/>
      <c r="WFI2905" s="391"/>
      <c r="WFJ2905" s="391"/>
      <c r="WFK2905" s="391"/>
      <c r="WFL2905" s="391"/>
      <c r="WFM2905" s="391"/>
      <c r="WFN2905" s="391"/>
      <c r="WFO2905" s="391"/>
      <c r="WFP2905" s="391"/>
      <c r="WFQ2905" s="391"/>
      <c r="WFR2905" s="391"/>
      <c r="WFS2905" s="391"/>
      <c r="WFT2905" s="391"/>
      <c r="WFU2905" s="391"/>
      <c r="WFV2905" s="391"/>
      <c r="WFW2905" s="391"/>
      <c r="WFX2905" s="391"/>
      <c r="WFY2905" s="391"/>
      <c r="WFZ2905" s="391"/>
      <c r="WGA2905" s="391"/>
      <c r="WGB2905" s="391"/>
      <c r="WGC2905" s="391"/>
      <c r="WGD2905" s="391"/>
      <c r="WGE2905" s="391"/>
      <c r="WGF2905" s="391"/>
      <c r="WGG2905" s="391"/>
      <c r="WGH2905" s="391"/>
      <c r="WGI2905" s="391"/>
      <c r="WGJ2905" s="391"/>
      <c r="WGK2905" s="391"/>
      <c r="WGL2905" s="391"/>
      <c r="WGM2905" s="391"/>
      <c r="WGN2905" s="391"/>
      <c r="WGO2905" s="391"/>
      <c r="WGP2905" s="391"/>
      <c r="WGQ2905" s="391"/>
      <c r="WGR2905" s="391"/>
      <c r="WGS2905" s="391"/>
      <c r="WGT2905" s="391"/>
      <c r="WGU2905" s="391"/>
      <c r="WGV2905" s="391"/>
      <c r="WGW2905" s="391"/>
      <c r="WGX2905" s="391"/>
      <c r="WGY2905" s="391"/>
      <c r="WGZ2905" s="391"/>
      <c r="WHA2905" s="391"/>
      <c r="WHB2905" s="391"/>
      <c r="WHC2905" s="391"/>
      <c r="WHD2905" s="391"/>
      <c r="WHE2905" s="391"/>
      <c r="WHF2905" s="391"/>
      <c r="WHG2905" s="391"/>
      <c r="WHH2905" s="391"/>
      <c r="WHI2905" s="391"/>
      <c r="WHJ2905" s="391"/>
      <c r="WHK2905" s="391"/>
      <c r="WHL2905" s="391"/>
      <c r="WHM2905" s="391"/>
      <c r="WHN2905" s="391"/>
      <c r="WHO2905" s="391"/>
      <c r="WHP2905" s="391"/>
      <c r="WHQ2905" s="391"/>
      <c r="WHR2905" s="391"/>
      <c r="WHS2905" s="391"/>
      <c r="WHT2905" s="391"/>
      <c r="WHU2905" s="391"/>
      <c r="WHV2905" s="391"/>
      <c r="WHW2905" s="391"/>
      <c r="WHX2905" s="391"/>
      <c r="WHY2905" s="391"/>
      <c r="WHZ2905" s="391"/>
      <c r="WIA2905" s="391"/>
      <c r="WIB2905" s="391"/>
      <c r="WIC2905" s="391"/>
      <c r="WID2905" s="391"/>
      <c r="WIE2905" s="391"/>
      <c r="WIF2905" s="391"/>
      <c r="WIG2905" s="391"/>
      <c r="WIH2905" s="391"/>
      <c r="WII2905" s="391"/>
      <c r="WIJ2905" s="391"/>
      <c r="WIK2905" s="391"/>
      <c r="WIL2905" s="391"/>
      <c r="WIM2905" s="391"/>
      <c r="WIN2905" s="391"/>
      <c r="WIO2905" s="391"/>
      <c r="WIP2905" s="391"/>
      <c r="WIQ2905" s="391"/>
      <c r="WIR2905" s="391"/>
      <c r="WIS2905" s="391"/>
      <c r="WIT2905" s="391"/>
      <c r="WIU2905" s="391"/>
      <c r="WIV2905" s="391"/>
      <c r="WIW2905" s="391"/>
      <c r="WIX2905" s="391"/>
      <c r="WIY2905" s="391"/>
      <c r="WIZ2905" s="391"/>
      <c r="WJA2905" s="391"/>
      <c r="WJB2905" s="391"/>
      <c r="WJC2905" s="391"/>
      <c r="WJD2905" s="391"/>
      <c r="WJE2905" s="391"/>
      <c r="WJF2905" s="391"/>
      <c r="WJG2905" s="391"/>
      <c r="WJH2905" s="391"/>
      <c r="WJI2905" s="391"/>
      <c r="WJJ2905" s="391"/>
      <c r="WJK2905" s="391"/>
      <c r="WJL2905" s="391"/>
      <c r="WJM2905" s="391"/>
      <c r="WJN2905" s="391"/>
      <c r="WJO2905" s="391"/>
      <c r="WJP2905" s="391"/>
      <c r="WJQ2905" s="391"/>
      <c r="WJR2905" s="391"/>
      <c r="WJS2905" s="391"/>
      <c r="WJT2905" s="391"/>
      <c r="WJU2905" s="391"/>
      <c r="WJV2905" s="391"/>
      <c r="WJW2905" s="391"/>
      <c r="WJX2905" s="391"/>
      <c r="WJY2905" s="391"/>
      <c r="WJZ2905" s="391"/>
      <c r="WKA2905" s="391"/>
      <c r="WKB2905" s="391"/>
      <c r="WKC2905" s="391"/>
      <c r="WKD2905" s="391"/>
      <c r="WKE2905" s="391"/>
      <c r="WKF2905" s="391"/>
      <c r="WKG2905" s="391"/>
      <c r="WKH2905" s="391"/>
      <c r="WKI2905" s="391"/>
      <c r="WKJ2905" s="391"/>
      <c r="WKK2905" s="391"/>
      <c r="WKL2905" s="391"/>
      <c r="WKM2905" s="391"/>
      <c r="WKN2905" s="391"/>
      <c r="WKO2905" s="391"/>
      <c r="WKP2905" s="391"/>
      <c r="WKQ2905" s="391"/>
      <c r="WKR2905" s="391"/>
      <c r="WKS2905" s="391"/>
      <c r="WKT2905" s="391"/>
      <c r="WKU2905" s="391"/>
      <c r="WKV2905" s="391"/>
      <c r="WKW2905" s="391"/>
      <c r="WKX2905" s="391"/>
      <c r="WKY2905" s="391"/>
      <c r="WKZ2905" s="391"/>
      <c r="WLA2905" s="391"/>
      <c r="WLB2905" s="391"/>
      <c r="WLC2905" s="391"/>
      <c r="WLD2905" s="391"/>
      <c r="WLE2905" s="391"/>
      <c r="WLF2905" s="391"/>
      <c r="WLG2905" s="391"/>
      <c r="WLH2905" s="391"/>
      <c r="WLI2905" s="391"/>
      <c r="WLJ2905" s="391"/>
      <c r="WLK2905" s="391"/>
      <c r="WLL2905" s="391"/>
      <c r="WLM2905" s="391"/>
      <c r="WLN2905" s="391"/>
      <c r="WLO2905" s="391"/>
      <c r="WLP2905" s="391"/>
      <c r="WLQ2905" s="391"/>
      <c r="WLR2905" s="391"/>
      <c r="WLS2905" s="391"/>
      <c r="WLT2905" s="391"/>
      <c r="WLU2905" s="391"/>
      <c r="WLV2905" s="391"/>
      <c r="WLW2905" s="391"/>
      <c r="WLX2905" s="391"/>
      <c r="WLY2905" s="391"/>
      <c r="WLZ2905" s="391"/>
      <c r="WMA2905" s="391"/>
      <c r="WMB2905" s="391"/>
      <c r="WMC2905" s="391"/>
      <c r="WMD2905" s="391"/>
      <c r="WME2905" s="391"/>
      <c r="WMF2905" s="391"/>
      <c r="WMG2905" s="391"/>
      <c r="WMH2905" s="391"/>
      <c r="WMI2905" s="391"/>
      <c r="WMJ2905" s="391"/>
      <c r="WMK2905" s="391"/>
      <c r="WML2905" s="391"/>
      <c r="WMM2905" s="391"/>
      <c r="WMN2905" s="391"/>
      <c r="WMO2905" s="391"/>
      <c r="WMP2905" s="391"/>
      <c r="WMQ2905" s="391"/>
      <c r="WMR2905" s="391"/>
      <c r="WMS2905" s="391"/>
      <c r="WMT2905" s="391"/>
      <c r="WMU2905" s="391"/>
      <c r="WMV2905" s="391"/>
      <c r="WMW2905" s="391"/>
      <c r="WMX2905" s="391"/>
      <c r="WMY2905" s="391"/>
      <c r="WMZ2905" s="391"/>
      <c r="WNA2905" s="391"/>
      <c r="WNB2905" s="391"/>
      <c r="WNC2905" s="391"/>
      <c r="WND2905" s="391"/>
      <c r="WNE2905" s="391"/>
      <c r="WNF2905" s="391"/>
      <c r="WNG2905" s="391"/>
      <c r="WNH2905" s="391"/>
      <c r="WNI2905" s="391"/>
      <c r="WNJ2905" s="391"/>
      <c r="WNK2905" s="391"/>
      <c r="WNL2905" s="391"/>
      <c r="WNM2905" s="391"/>
      <c r="WNN2905" s="391"/>
      <c r="WNO2905" s="391"/>
      <c r="WNP2905" s="391"/>
      <c r="WNQ2905" s="391"/>
      <c r="WNR2905" s="391"/>
      <c r="WNS2905" s="391"/>
      <c r="WNT2905" s="391"/>
      <c r="WNU2905" s="391"/>
      <c r="WNV2905" s="391"/>
      <c r="WNW2905" s="391"/>
      <c r="WNX2905" s="391"/>
      <c r="WNY2905" s="391"/>
      <c r="WNZ2905" s="391"/>
      <c r="WOA2905" s="391"/>
      <c r="WOB2905" s="391"/>
      <c r="WOC2905" s="391"/>
      <c r="WOD2905" s="391"/>
      <c r="WOE2905" s="391"/>
      <c r="WOF2905" s="391"/>
      <c r="WOG2905" s="391"/>
      <c r="WOH2905" s="391"/>
      <c r="WOI2905" s="391"/>
      <c r="WOJ2905" s="391"/>
      <c r="WOK2905" s="391"/>
      <c r="WOL2905" s="391"/>
      <c r="WOM2905" s="391"/>
      <c r="WON2905" s="391"/>
      <c r="WOO2905" s="391"/>
      <c r="WOP2905" s="391"/>
      <c r="WOQ2905" s="391"/>
      <c r="WOR2905" s="391"/>
      <c r="WOS2905" s="391"/>
      <c r="WOT2905" s="391"/>
      <c r="WOU2905" s="391"/>
      <c r="WOV2905" s="391"/>
      <c r="WOW2905" s="391"/>
      <c r="WOX2905" s="391"/>
      <c r="WOY2905" s="391"/>
      <c r="WOZ2905" s="391"/>
      <c r="WPA2905" s="391"/>
      <c r="WPB2905" s="391"/>
      <c r="WPC2905" s="391"/>
      <c r="WPD2905" s="391"/>
      <c r="WPE2905" s="391"/>
      <c r="WPF2905" s="391"/>
      <c r="WPG2905" s="391"/>
      <c r="WPH2905" s="391"/>
      <c r="WPI2905" s="391"/>
      <c r="WPJ2905" s="391"/>
      <c r="WPK2905" s="391"/>
      <c r="WPL2905" s="391"/>
      <c r="WPM2905" s="391"/>
      <c r="WPN2905" s="391"/>
      <c r="WPO2905" s="391"/>
      <c r="WPP2905" s="391"/>
      <c r="WPQ2905" s="391"/>
      <c r="WPR2905" s="391"/>
      <c r="WPS2905" s="391"/>
      <c r="WPT2905" s="391"/>
      <c r="WPU2905" s="391"/>
      <c r="WPV2905" s="391"/>
      <c r="WPW2905" s="391"/>
      <c r="WPX2905" s="391"/>
      <c r="WPY2905" s="391"/>
      <c r="WPZ2905" s="391"/>
      <c r="WQA2905" s="391"/>
      <c r="WQB2905" s="391"/>
      <c r="WQC2905" s="391"/>
      <c r="WQD2905" s="391"/>
      <c r="WQE2905" s="391"/>
      <c r="WQF2905" s="391"/>
      <c r="WQG2905" s="391"/>
      <c r="WQH2905" s="391"/>
      <c r="WQI2905" s="391"/>
      <c r="WQJ2905" s="391"/>
      <c r="WQK2905" s="391"/>
      <c r="WQL2905" s="391"/>
      <c r="WQM2905" s="391"/>
      <c r="WQN2905" s="391"/>
      <c r="WQO2905" s="391"/>
      <c r="WQP2905" s="391"/>
      <c r="WQQ2905" s="391"/>
      <c r="WQR2905" s="391"/>
      <c r="WQS2905" s="391"/>
      <c r="WQT2905" s="391"/>
      <c r="WQU2905" s="391"/>
      <c r="WQV2905" s="391"/>
      <c r="WQW2905" s="391"/>
      <c r="WQX2905" s="391"/>
      <c r="WQY2905" s="391"/>
      <c r="WQZ2905" s="391"/>
      <c r="WRA2905" s="391"/>
      <c r="WRB2905" s="391"/>
      <c r="WRC2905" s="391"/>
      <c r="WRD2905" s="391"/>
      <c r="WRE2905" s="391"/>
      <c r="WRF2905" s="391"/>
      <c r="WRG2905" s="391"/>
      <c r="WRH2905" s="391"/>
      <c r="WRI2905" s="391"/>
      <c r="WRJ2905" s="391"/>
      <c r="WRK2905" s="391"/>
      <c r="WRL2905" s="391"/>
      <c r="WRM2905" s="391"/>
      <c r="WRN2905" s="391"/>
      <c r="WRO2905" s="391"/>
      <c r="WRP2905" s="391"/>
      <c r="WRQ2905" s="391"/>
      <c r="WRR2905" s="391"/>
      <c r="WRS2905" s="391"/>
      <c r="WRT2905" s="391"/>
      <c r="WRU2905" s="391"/>
      <c r="WRV2905" s="391"/>
      <c r="WRW2905" s="391"/>
      <c r="WRX2905" s="391"/>
      <c r="WRY2905" s="391"/>
      <c r="WRZ2905" s="391"/>
      <c r="WSA2905" s="391"/>
      <c r="WSB2905" s="391"/>
      <c r="WSC2905" s="391"/>
      <c r="WSD2905" s="391"/>
      <c r="WSE2905" s="391"/>
      <c r="WSF2905" s="391"/>
      <c r="WSG2905" s="391"/>
      <c r="WSH2905" s="391"/>
      <c r="WSI2905" s="391"/>
      <c r="WSJ2905" s="391"/>
      <c r="WSK2905" s="391"/>
      <c r="WSL2905" s="391"/>
      <c r="WSM2905" s="391"/>
      <c r="WSN2905" s="391"/>
      <c r="WSO2905" s="391"/>
      <c r="WSP2905" s="391"/>
      <c r="WSQ2905" s="391"/>
      <c r="WSR2905" s="391"/>
      <c r="WSS2905" s="391"/>
      <c r="WST2905" s="391"/>
      <c r="WSU2905" s="391"/>
      <c r="WSV2905" s="391"/>
      <c r="WSW2905" s="391"/>
      <c r="WSX2905" s="391"/>
      <c r="WSY2905" s="391"/>
      <c r="WSZ2905" s="391"/>
      <c r="WTA2905" s="391"/>
      <c r="WTB2905" s="391"/>
      <c r="WTC2905" s="391"/>
      <c r="WTD2905" s="391"/>
      <c r="WTE2905" s="391"/>
      <c r="WTF2905" s="391"/>
      <c r="WTG2905" s="391"/>
      <c r="WTH2905" s="391"/>
      <c r="WTI2905" s="391"/>
      <c r="WTJ2905" s="391"/>
      <c r="WTK2905" s="391"/>
      <c r="WTL2905" s="391"/>
      <c r="WTM2905" s="391"/>
      <c r="WTN2905" s="391"/>
      <c r="WTO2905" s="391"/>
      <c r="WTP2905" s="391"/>
      <c r="WTQ2905" s="391"/>
      <c r="WTR2905" s="391"/>
      <c r="WTS2905" s="391"/>
      <c r="WTT2905" s="391"/>
      <c r="WTU2905" s="391"/>
      <c r="WTV2905" s="391"/>
      <c r="WTW2905" s="391"/>
      <c r="WTX2905" s="391"/>
      <c r="WTY2905" s="391"/>
      <c r="WTZ2905" s="391"/>
      <c r="WUA2905" s="391"/>
      <c r="WUB2905" s="391"/>
      <c r="WUC2905" s="391"/>
      <c r="WUD2905" s="391"/>
      <c r="WUE2905" s="391"/>
      <c r="WUF2905" s="391"/>
      <c r="WUG2905" s="391"/>
      <c r="WUH2905" s="391"/>
      <c r="WUI2905" s="391"/>
      <c r="WUJ2905" s="391"/>
      <c r="WUK2905" s="391"/>
      <c r="WUL2905" s="391"/>
      <c r="WUM2905" s="391"/>
      <c r="WUN2905" s="391"/>
      <c r="WUO2905" s="391"/>
      <c r="WUP2905" s="391"/>
      <c r="WUQ2905" s="391"/>
      <c r="WUR2905" s="391"/>
      <c r="WUS2905" s="391"/>
      <c r="WUT2905" s="391"/>
      <c r="WUU2905" s="391"/>
      <c r="WUV2905" s="391"/>
      <c r="WUW2905" s="391"/>
      <c r="WUX2905" s="391"/>
      <c r="WUY2905" s="391"/>
      <c r="WUZ2905" s="391"/>
      <c r="WVA2905" s="391"/>
      <c r="WVB2905" s="391"/>
      <c r="WVC2905" s="391"/>
      <c r="WVD2905" s="391"/>
      <c r="WVE2905" s="391"/>
      <c r="WVF2905" s="391"/>
      <c r="WVG2905" s="391"/>
      <c r="WVH2905" s="391"/>
      <c r="WVI2905" s="391"/>
      <c r="WVJ2905" s="391"/>
      <c r="WVK2905" s="391"/>
      <c r="WVL2905" s="391"/>
      <c r="WVM2905" s="391"/>
      <c r="WVN2905" s="391"/>
      <c r="WVO2905" s="391"/>
      <c r="WVP2905" s="391"/>
      <c r="WVQ2905" s="391"/>
      <c r="WVR2905" s="391"/>
      <c r="WVS2905" s="391"/>
      <c r="WVT2905" s="391"/>
      <c r="WVU2905" s="391"/>
      <c r="WVV2905" s="391"/>
      <c r="WVW2905" s="391"/>
      <c r="WVX2905" s="391"/>
      <c r="WVY2905" s="391"/>
      <c r="WVZ2905" s="391"/>
      <c r="WWA2905" s="391"/>
      <c r="WWB2905" s="391"/>
      <c r="WWC2905" s="391"/>
      <c r="WWD2905" s="391"/>
      <c r="WWE2905" s="391"/>
      <c r="WWF2905" s="391"/>
      <c r="WWG2905" s="391"/>
      <c r="WWH2905" s="391"/>
      <c r="WWI2905" s="391"/>
      <c r="WWJ2905" s="391"/>
      <c r="WWK2905" s="391"/>
      <c r="WWL2905" s="391"/>
      <c r="WWM2905" s="391"/>
      <c r="WWN2905" s="391"/>
      <c r="WWO2905" s="391"/>
      <c r="WWP2905" s="391"/>
      <c r="WWQ2905" s="391"/>
      <c r="WWR2905" s="391"/>
      <c r="WWS2905" s="391"/>
      <c r="WWT2905" s="391"/>
      <c r="WWU2905" s="391"/>
      <c r="WWV2905" s="391"/>
      <c r="WWW2905" s="391"/>
      <c r="WWX2905" s="391"/>
      <c r="WWY2905" s="391"/>
      <c r="WWZ2905" s="391"/>
      <c r="WXA2905" s="391"/>
      <c r="WXB2905" s="391"/>
      <c r="WXC2905" s="391"/>
      <c r="WXD2905" s="391"/>
      <c r="WXE2905" s="391"/>
      <c r="WXF2905" s="391"/>
      <c r="WXG2905" s="391"/>
      <c r="WXH2905" s="391"/>
      <c r="WXI2905" s="391"/>
      <c r="WXJ2905" s="391"/>
      <c r="WXK2905" s="391"/>
      <c r="WXL2905" s="391"/>
      <c r="WXM2905" s="391"/>
      <c r="WXN2905" s="391"/>
      <c r="WXO2905" s="391"/>
      <c r="WXP2905" s="391"/>
      <c r="WXQ2905" s="391"/>
      <c r="WXR2905" s="391"/>
      <c r="WXS2905" s="391"/>
      <c r="WXT2905" s="391"/>
      <c r="WXU2905" s="391"/>
      <c r="WXV2905" s="391"/>
      <c r="WXW2905" s="391"/>
      <c r="WXX2905" s="391"/>
      <c r="WXY2905" s="391"/>
      <c r="WXZ2905" s="391"/>
      <c r="WYA2905" s="391"/>
      <c r="WYB2905" s="391"/>
      <c r="WYC2905" s="391"/>
      <c r="WYD2905" s="391"/>
      <c r="WYE2905" s="391"/>
      <c r="WYF2905" s="391"/>
      <c r="WYG2905" s="391"/>
      <c r="WYH2905" s="391"/>
      <c r="WYI2905" s="391"/>
      <c r="WYJ2905" s="391"/>
      <c r="WYK2905" s="391"/>
      <c r="WYL2905" s="391"/>
      <c r="WYM2905" s="391"/>
      <c r="WYN2905" s="391"/>
      <c r="WYO2905" s="391"/>
      <c r="WYP2905" s="391"/>
      <c r="WYQ2905" s="391"/>
      <c r="WYR2905" s="391"/>
      <c r="WYS2905" s="391"/>
      <c r="WYT2905" s="391"/>
      <c r="WYU2905" s="391"/>
      <c r="WYV2905" s="391"/>
      <c r="WYW2905" s="391"/>
      <c r="WYX2905" s="391"/>
      <c r="WYY2905" s="391"/>
      <c r="WYZ2905" s="391"/>
      <c r="WZA2905" s="391"/>
      <c r="WZB2905" s="391"/>
      <c r="WZC2905" s="391"/>
      <c r="WZD2905" s="391"/>
      <c r="WZE2905" s="391"/>
      <c r="WZF2905" s="391"/>
      <c r="WZG2905" s="391"/>
      <c r="WZH2905" s="391"/>
      <c r="WZI2905" s="391"/>
      <c r="WZJ2905" s="391"/>
      <c r="WZK2905" s="391"/>
      <c r="WZL2905" s="391"/>
      <c r="WZM2905" s="391"/>
      <c r="WZN2905" s="391"/>
      <c r="WZO2905" s="391"/>
      <c r="WZP2905" s="391"/>
      <c r="WZQ2905" s="391"/>
      <c r="WZR2905" s="391"/>
      <c r="WZS2905" s="391"/>
      <c r="WZT2905" s="391"/>
      <c r="WZU2905" s="391"/>
      <c r="WZV2905" s="391"/>
      <c r="WZW2905" s="391"/>
      <c r="WZX2905" s="391"/>
      <c r="WZY2905" s="391"/>
      <c r="WZZ2905" s="391"/>
      <c r="XAA2905" s="391"/>
      <c r="XAB2905" s="391"/>
      <c r="XAC2905" s="391"/>
      <c r="XAD2905" s="391"/>
      <c r="XAE2905" s="391"/>
      <c r="XAF2905" s="391"/>
      <c r="XAG2905" s="391"/>
      <c r="XAH2905" s="391"/>
      <c r="XAI2905" s="391"/>
      <c r="XAJ2905" s="391"/>
      <c r="XAK2905" s="391"/>
      <c r="XAL2905" s="391"/>
      <c r="XAM2905" s="391"/>
      <c r="XAN2905" s="391"/>
      <c r="XAO2905" s="391"/>
      <c r="XAP2905" s="391"/>
      <c r="XAQ2905" s="391"/>
      <c r="XAR2905" s="391"/>
      <c r="XAS2905" s="391"/>
      <c r="XAT2905" s="391"/>
      <c r="XAU2905" s="391"/>
      <c r="XAV2905" s="391"/>
      <c r="XAW2905" s="391"/>
      <c r="XAX2905" s="391"/>
      <c r="XAY2905" s="391"/>
      <c r="XAZ2905" s="391"/>
      <c r="XBA2905" s="391"/>
      <c r="XBB2905" s="391"/>
      <c r="XBC2905" s="391"/>
      <c r="XBD2905" s="391"/>
      <c r="XBE2905" s="391"/>
      <c r="XBF2905" s="391"/>
      <c r="XBG2905" s="391"/>
      <c r="XBH2905" s="391"/>
      <c r="XBI2905" s="391"/>
      <c r="XBJ2905" s="391"/>
      <c r="XBK2905" s="391"/>
      <c r="XBL2905" s="391"/>
      <c r="XBM2905" s="391"/>
      <c r="XBN2905" s="391"/>
      <c r="XBO2905" s="391"/>
      <c r="XBP2905" s="391"/>
      <c r="XBQ2905" s="391"/>
      <c r="XBR2905" s="391"/>
      <c r="XBS2905" s="391"/>
      <c r="XBT2905" s="391"/>
      <c r="XBU2905" s="391"/>
      <c r="XBV2905" s="391"/>
      <c r="XBW2905" s="391"/>
      <c r="XBX2905" s="391"/>
      <c r="XBY2905" s="391"/>
      <c r="XBZ2905" s="391"/>
      <c r="XCA2905" s="391"/>
      <c r="XCB2905" s="391"/>
      <c r="XCC2905" s="391"/>
      <c r="XCD2905" s="391"/>
      <c r="XCE2905" s="391"/>
      <c r="XCF2905" s="391"/>
      <c r="XCG2905" s="391"/>
      <c r="XCH2905" s="391"/>
      <c r="XCI2905" s="391"/>
      <c r="XCJ2905" s="391"/>
      <c r="XCK2905" s="391"/>
      <c r="XCL2905" s="391"/>
      <c r="XCM2905" s="391"/>
      <c r="XCN2905" s="391"/>
      <c r="XCO2905" s="391"/>
      <c r="XCP2905" s="391"/>
      <c r="XCQ2905" s="391"/>
      <c r="XCR2905" s="391"/>
      <c r="XCS2905" s="391"/>
      <c r="XCT2905" s="391"/>
      <c r="XCU2905" s="391"/>
      <c r="XCV2905" s="391"/>
      <c r="XCW2905" s="391"/>
      <c r="XCX2905" s="391"/>
      <c r="XCY2905" s="391"/>
      <c r="XCZ2905" s="391"/>
      <c r="XDA2905" s="391"/>
      <c r="XDB2905" s="391"/>
      <c r="XDC2905" s="391"/>
      <c r="XDD2905" s="391"/>
      <c r="XDE2905" s="391"/>
      <c r="XDF2905" s="391"/>
      <c r="XDG2905" s="391"/>
      <c r="XDH2905" s="391"/>
      <c r="XDI2905" s="391"/>
      <c r="XDJ2905" s="391"/>
      <c r="XDK2905" s="391"/>
      <c r="XDL2905" s="391"/>
      <c r="XDM2905" s="391"/>
      <c r="XDN2905" s="391"/>
      <c r="XDO2905" s="391"/>
      <c r="XDP2905" s="391"/>
      <c r="XDQ2905" s="391"/>
      <c r="XDR2905" s="391"/>
      <c r="XDS2905" s="391"/>
      <c r="XDT2905" s="391"/>
      <c r="XDU2905" s="391"/>
      <c r="XDV2905" s="391"/>
      <c r="XDW2905" s="391"/>
      <c r="XDX2905" s="391"/>
      <c r="XDY2905" s="391"/>
      <c r="XDZ2905" s="391"/>
      <c r="XEA2905" s="391"/>
      <c r="XEB2905" s="391"/>
      <c r="XEC2905" s="391"/>
      <c r="XED2905" s="391"/>
      <c r="XEE2905" s="391"/>
      <c r="XEF2905" s="391"/>
      <c r="XEG2905" s="391"/>
      <c r="XEH2905" s="391"/>
      <c r="XEI2905" s="391"/>
      <c r="XEJ2905" s="391"/>
      <c r="XEK2905" s="391"/>
      <c r="XEL2905" s="391"/>
      <c r="XEM2905" s="391"/>
      <c r="XEN2905" s="391"/>
      <c r="XEO2905" s="391"/>
      <c r="XEP2905" s="391"/>
      <c r="XEQ2905" s="391"/>
      <c r="XER2905" s="391"/>
      <c r="XES2905" s="391"/>
      <c r="XET2905" s="391"/>
      <c r="XEU2905" s="391"/>
      <c r="XEV2905" s="391"/>
      <c r="XEW2905" s="391"/>
      <c r="XEX2905" s="391"/>
      <c r="XEY2905" s="391"/>
      <c r="XEZ2905" s="391"/>
      <c r="XFA2905" s="391"/>
      <c r="XFB2905" s="391"/>
      <c r="XFC2905" s="391"/>
      <c r="XFD2905" s="391"/>
    </row>
    <row r="2906" spans="1:16384" x14ac:dyDescent="0.25">
      <c r="A2906" s="392">
        <v>5129</v>
      </c>
      <c r="B2906" s="392" t="s">
        <v>3902</v>
      </c>
      <c r="C2906" s="392" t="s">
        <v>3903</v>
      </c>
      <c r="D2906" s="392" t="s">
        <v>286</v>
      </c>
      <c r="E2906" s="392" t="s">
        <v>10</v>
      </c>
      <c r="F2906" s="392">
        <v>3386</v>
      </c>
      <c r="G2906" s="392">
        <f>+F2906*H2906</f>
        <v>3765232</v>
      </c>
      <c r="H2906" s="12">
        <v>1112</v>
      </c>
      <c r="I2906" s="391"/>
      <c r="J2906" s="391"/>
      <c r="K2906" s="391"/>
      <c r="L2906" s="391"/>
      <c r="M2906" s="391"/>
      <c r="N2906" s="391"/>
      <c r="O2906" s="391"/>
      <c r="P2906" s="391"/>
      <c r="Q2906" s="391"/>
      <c r="R2906" s="391"/>
      <c r="S2906" s="391"/>
      <c r="T2906" s="391"/>
      <c r="U2906" s="391"/>
      <c r="V2906" s="391"/>
      <c r="W2906" s="391"/>
      <c r="X2906" s="391"/>
      <c r="Y2906" s="391"/>
      <c r="Z2906" s="391"/>
      <c r="AA2906" s="391"/>
      <c r="AB2906" s="391"/>
      <c r="AC2906" s="391"/>
      <c r="AD2906" s="391"/>
      <c r="AE2906" s="391"/>
      <c r="AF2906" s="391"/>
      <c r="AG2906" s="391"/>
      <c r="AH2906" s="391"/>
      <c r="AI2906" s="391"/>
      <c r="AJ2906" s="391"/>
      <c r="AK2906" s="391"/>
      <c r="AL2906" s="391"/>
      <c r="AM2906" s="391"/>
      <c r="AN2906" s="391"/>
      <c r="AO2906" s="391"/>
      <c r="AP2906" s="391"/>
      <c r="AQ2906" s="391"/>
      <c r="AR2906" s="391"/>
      <c r="AS2906" s="391"/>
      <c r="AT2906" s="391"/>
      <c r="AU2906" s="391"/>
      <c r="AV2906" s="391"/>
      <c r="AW2906" s="391"/>
      <c r="AX2906" s="391"/>
      <c r="AY2906" s="391"/>
      <c r="AZ2906" s="391"/>
      <c r="BA2906" s="391"/>
      <c r="BB2906" s="391"/>
      <c r="BC2906" s="391"/>
      <c r="BD2906" s="391"/>
      <c r="BE2906" s="391"/>
      <c r="BF2906" s="391"/>
      <c r="BG2906" s="391"/>
      <c r="BH2906" s="391"/>
      <c r="BI2906" s="391"/>
      <c r="BJ2906" s="391"/>
      <c r="BK2906" s="391"/>
      <c r="BL2906" s="391"/>
      <c r="BM2906" s="391"/>
      <c r="BN2906" s="391"/>
      <c r="BO2906" s="391"/>
      <c r="BP2906" s="391"/>
      <c r="BQ2906" s="391"/>
      <c r="BR2906" s="391"/>
      <c r="BS2906" s="391"/>
      <c r="BT2906" s="391"/>
      <c r="BU2906" s="391"/>
      <c r="BV2906" s="391"/>
      <c r="BW2906" s="391"/>
      <c r="BX2906" s="391"/>
      <c r="BY2906" s="391"/>
      <c r="BZ2906" s="391"/>
      <c r="CA2906" s="391"/>
      <c r="CB2906" s="391"/>
      <c r="CC2906" s="391"/>
      <c r="CD2906" s="391"/>
      <c r="CE2906" s="391"/>
      <c r="CF2906" s="391"/>
      <c r="CG2906" s="391"/>
      <c r="CH2906" s="391"/>
      <c r="CI2906" s="391"/>
      <c r="CJ2906" s="391"/>
      <c r="CK2906" s="391"/>
      <c r="CL2906" s="391"/>
      <c r="CM2906" s="391"/>
      <c r="CN2906" s="391"/>
      <c r="CO2906" s="391"/>
      <c r="CP2906" s="391"/>
      <c r="CQ2906" s="391"/>
      <c r="CR2906" s="391"/>
      <c r="CS2906" s="391"/>
      <c r="CT2906" s="391"/>
      <c r="CU2906" s="391"/>
      <c r="CV2906" s="391"/>
      <c r="CW2906" s="391"/>
      <c r="CX2906" s="391"/>
      <c r="CY2906" s="391"/>
      <c r="CZ2906" s="391"/>
      <c r="DA2906" s="391"/>
      <c r="DB2906" s="391"/>
      <c r="DC2906" s="391"/>
      <c r="DD2906" s="391"/>
      <c r="DE2906" s="391"/>
      <c r="DF2906" s="391"/>
      <c r="DG2906" s="391"/>
      <c r="DH2906" s="391"/>
      <c r="DI2906" s="391"/>
      <c r="DJ2906" s="391"/>
      <c r="DK2906" s="391"/>
      <c r="DL2906" s="391"/>
      <c r="DM2906" s="391"/>
      <c r="DN2906" s="391"/>
      <c r="DO2906" s="391"/>
      <c r="DP2906" s="391"/>
      <c r="DQ2906" s="391"/>
      <c r="DR2906" s="391"/>
      <c r="DS2906" s="391"/>
      <c r="DT2906" s="391"/>
      <c r="DU2906" s="391"/>
      <c r="DV2906" s="391"/>
      <c r="DW2906" s="391"/>
      <c r="DX2906" s="391"/>
      <c r="DY2906" s="391"/>
      <c r="DZ2906" s="391"/>
      <c r="EA2906" s="391"/>
      <c r="EB2906" s="391"/>
      <c r="EC2906" s="391"/>
      <c r="ED2906" s="391"/>
      <c r="EE2906" s="391"/>
      <c r="EF2906" s="391"/>
      <c r="EG2906" s="391"/>
      <c r="EH2906" s="391"/>
      <c r="EI2906" s="391"/>
      <c r="EJ2906" s="391"/>
      <c r="EK2906" s="391"/>
      <c r="EL2906" s="391"/>
      <c r="EM2906" s="391"/>
      <c r="EN2906" s="391"/>
      <c r="EO2906" s="391"/>
      <c r="EP2906" s="391"/>
      <c r="EQ2906" s="391"/>
      <c r="ER2906" s="391"/>
      <c r="ES2906" s="391"/>
      <c r="ET2906" s="391"/>
      <c r="EU2906" s="391"/>
      <c r="EV2906" s="391"/>
      <c r="EW2906" s="391"/>
      <c r="EX2906" s="391"/>
      <c r="EY2906" s="391"/>
      <c r="EZ2906" s="391"/>
      <c r="FA2906" s="391"/>
      <c r="FB2906" s="391"/>
      <c r="FC2906" s="391"/>
      <c r="FD2906" s="391"/>
      <c r="FE2906" s="391"/>
      <c r="FF2906" s="391"/>
      <c r="FG2906" s="391"/>
      <c r="FH2906" s="391"/>
      <c r="FI2906" s="391"/>
      <c r="FJ2906" s="391"/>
      <c r="FK2906" s="391"/>
      <c r="FL2906" s="391"/>
      <c r="FM2906" s="391"/>
      <c r="FN2906" s="391"/>
      <c r="FO2906" s="391"/>
      <c r="FP2906" s="391"/>
      <c r="FQ2906" s="391"/>
      <c r="FR2906" s="391"/>
      <c r="FS2906" s="391"/>
      <c r="FT2906" s="391"/>
      <c r="FU2906" s="391"/>
      <c r="FV2906" s="391"/>
      <c r="FW2906" s="391"/>
      <c r="FX2906" s="391"/>
      <c r="FY2906" s="391"/>
      <c r="FZ2906" s="391"/>
      <c r="GA2906" s="391"/>
      <c r="GB2906" s="391"/>
      <c r="GC2906" s="391"/>
      <c r="GD2906" s="391"/>
      <c r="GE2906" s="391"/>
      <c r="GF2906" s="391"/>
      <c r="GG2906" s="391"/>
      <c r="GH2906" s="391"/>
      <c r="GI2906" s="391"/>
      <c r="GJ2906" s="391"/>
      <c r="GK2906" s="391"/>
      <c r="GL2906" s="391"/>
      <c r="GM2906" s="391"/>
      <c r="GN2906" s="391"/>
      <c r="GO2906" s="391"/>
      <c r="GP2906" s="391"/>
      <c r="GQ2906" s="391"/>
      <c r="GR2906" s="391"/>
      <c r="GS2906" s="391"/>
      <c r="GT2906" s="391"/>
      <c r="GU2906" s="391"/>
      <c r="GV2906" s="391"/>
      <c r="GW2906" s="391"/>
      <c r="GX2906" s="391"/>
      <c r="GY2906" s="391"/>
      <c r="GZ2906" s="391"/>
      <c r="HA2906" s="391"/>
      <c r="HB2906" s="391"/>
      <c r="HC2906" s="391"/>
      <c r="HD2906" s="391"/>
      <c r="HE2906" s="391"/>
      <c r="HF2906" s="391"/>
      <c r="HG2906" s="391"/>
      <c r="HH2906" s="391"/>
      <c r="HI2906" s="391"/>
      <c r="HJ2906" s="391"/>
      <c r="HK2906" s="391"/>
      <c r="HL2906" s="391"/>
      <c r="HM2906" s="391"/>
      <c r="HN2906" s="391"/>
      <c r="HO2906" s="391"/>
      <c r="HP2906" s="391"/>
      <c r="HQ2906" s="391"/>
      <c r="HR2906" s="391"/>
      <c r="HS2906" s="391"/>
      <c r="HT2906" s="391"/>
      <c r="HU2906" s="391"/>
      <c r="HV2906" s="391"/>
      <c r="HW2906" s="391"/>
      <c r="HX2906" s="391"/>
      <c r="HY2906" s="391"/>
      <c r="HZ2906" s="391"/>
      <c r="IA2906" s="391"/>
      <c r="IB2906" s="391"/>
      <c r="IC2906" s="391"/>
      <c r="ID2906" s="391"/>
      <c r="IE2906" s="391"/>
      <c r="IF2906" s="391"/>
      <c r="IG2906" s="391"/>
      <c r="IH2906" s="391"/>
      <c r="II2906" s="391"/>
      <c r="IJ2906" s="391"/>
      <c r="IK2906" s="391"/>
      <c r="IL2906" s="391"/>
      <c r="IM2906" s="391"/>
      <c r="IN2906" s="391"/>
      <c r="IO2906" s="391"/>
      <c r="IP2906" s="391"/>
      <c r="IQ2906" s="391"/>
      <c r="IR2906" s="391"/>
      <c r="IS2906" s="391"/>
      <c r="IT2906" s="391"/>
      <c r="IU2906" s="391"/>
      <c r="IV2906" s="391"/>
      <c r="IW2906" s="391"/>
      <c r="IX2906" s="391"/>
      <c r="IY2906" s="391"/>
      <c r="IZ2906" s="391"/>
      <c r="JA2906" s="391"/>
      <c r="JB2906" s="391"/>
      <c r="JC2906" s="391"/>
      <c r="JD2906" s="391"/>
      <c r="JE2906" s="391"/>
      <c r="JF2906" s="391"/>
      <c r="JG2906" s="391"/>
      <c r="JH2906" s="391"/>
      <c r="JI2906" s="391"/>
      <c r="JJ2906" s="391"/>
      <c r="JK2906" s="391"/>
      <c r="JL2906" s="391"/>
      <c r="JM2906" s="391"/>
      <c r="JN2906" s="391"/>
      <c r="JO2906" s="391"/>
      <c r="JP2906" s="391"/>
      <c r="JQ2906" s="391"/>
      <c r="JR2906" s="391"/>
      <c r="JS2906" s="391"/>
      <c r="JT2906" s="391"/>
      <c r="JU2906" s="391"/>
      <c r="JV2906" s="391"/>
      <c r="JW2906" s="391"/>
      <c r="JX2906" s="391"/>
      <c r="JY2906" s="391"/>
      <c r="JZ2906" s="391"/>
      <c r="KA2906" s="391"/>
      <c r="KB2906" s="391"/>
      <c r="KC2906" s="391"/>
      <c r="KD2906" s="391"/>
      <c r="KE2906" s="391"/>
      <c r="KF2906" s="391"/>
      <c r="KG2906" s="391"/>
      <c r="KH2906" s="391"/>
      <c r="KI2906" s="391"/>
      <c r="KJ2906" s="391"/>
      <c r="KK2906" s="391"/>
      <c r="KL2906" s="391"/>
      <c r="KM2906" s="391"/>
      <c r="KN2906" s="391"/>
      <c r="KO2906" s="391"/>
      <c r="KP2906" s="391"/>
      <c r="KQ2906" s="391"/>
      <c r="KR2906" s="391"/>
      <c r="KS2906" s="391"/>
      <c r="KT2906" s="391"/>
      <c r="KU2906" s="391"/>
      <c r="KV2906" s="391"/>
      <c r="KW2906" s="391"/>
      <c r="KX2906" s="391"/>
      <c r="KY2906" s="391"/>
      <c r="KZ2906" s="391"/>
      <c r="LA2906" s="391"/>
      <c r="LB2906" s="391"/>
      <c r="LC2906" s="391"/>
      <c r="LD2906" s="391"/>
      <c r="LE2906" s="391"/>
      <c r="LF2906" s="391"/>
      <c r="LG2906" s="391"/>
      <c r="LH2906" s="391"/>
      <c r="LI2906" s="391"/>
      <c r="LJ2906" s="391"/>
      <c r="LK2906" s="391"/>
      <c r="LL2906" s="391"/>
      <c r="LM2906" s="391"/>
      <c r="LN2906" s="391"/>
      <c r="LO2906" s="391"/>
      <c r="LP2906" s="391"/>
      <c r="LQ2906" s="391"/>
      <c r="LR2906" s="391"/>
      <c r="LS2906" s="391"/>
      <c r="LT2906" s="391"/>
      <c r="LU2906" s="391"/>
      <c r="LV2906" s="391"/>
      <c r="LW2906" s="391"/>
      <c r="LX2906" s="391"/>
      <c r="LY2906" s="391"/>
      <c r="LZ2906" s="391"/>
      <c r="MA2906" s="391"/>
      <c r="MB2906" s="391"/>
      <c r="MC2906" s="391"/>
      <c r="MD2906" s="391"/>
      <c r="ME2906" s="391"/>
      <c r="MF2906" s="391"/>
      <c r="MG2906" s="391"/>
      <c r="MH2906" s="391"/>
      <c r="MI2906" s="391"/>
      <c r="MJ2906" s="391"/>
      <c r="MK2906" s="391"/>
      <c r="ML2906" s="391"/>
      <c r="MM2906" s="391"/>
      <c r="MN2906" s="391"/>
      <c r="MO2906" s="391"/>
      <c r="MP2906" s="391"/>
      <c r="MQ2906" s="391"/>
      <c r="MR2906" s="391"/>
      <c r="MS2906" s="391"/>
      <c r="MT2906" s="391"/>
      <c r="MU2906" s="391"/>
      <c r="MV2906" s="391"/>
      <c r="MW2906" s="391"/>
      <c r="MX2906" s="391"/>
      <c r="MY2906" s="391"/>
      <c r="MZ2906" s="391"/>
      <c r="NA2906" s="391"/>
      <c r="NB2906" s="391"/>
      <c r="NC2906" s="391"/>
      <c r="ND2906" s="391"/>
      <c r="NE2906" s="391"/>
      <c r="NF2906" s="391"/>
      <c r="NG2906" s="391"/>
      <c r="NH2906" s="391"/>
      <c r="NI2906" s="391"/>
      <c r="NJ2906" s="391"/>
      <c r="NK2906" s="391"/>
      <c r="NL2906" s="391"/>
      <c r="NM2906" s="391"/>
      <c r="NN2906" s="391"/>
      <c r="NO2906" s="391"/>
      <c r="NP2906" s="391"/>
      <c r="NQ2906" s="391"/>
      <c r="NR2906" s="391"/>
      <c r="NS2906" s="391"/>
      <c r="NT2906" s="391"/>
      <c r="NU2906" s="391"/>
      <c r="NV2906" s="391"/>
      <c r="NW2906" s="391"/>
      <c r="NX2906" s="391"/>
      <c r="NY2906" s="391"/>
      <c r="NZ2906" s="391"/>
      <c r="OA2906" s="391"/>
      <c r="OB2906" s="391"/>
      <c r="OC2906" s="391"/>
      <c r="OD2906" s="391"/>
      <c r="OE2906" s="391"/>
      <c r="OF2906" s="391"/>
      <c r="OG2906" s="391"/>
      <c r="OH2906" s="391"/>
      <c r="OI2906" s="391"/>
      <c r="OJ2906" s="391"/>
      <c r="OK2906" s="391"/>
      <c r="OL2906" s="391"/>
      <c r="OM2906" s="391"/>
      <c r="ON2906" s="391"/>
      <c r="OO2906" s="391"/>
      <c r="OP2906" s="391"/>
      <c r="OQ2906" s="391"/>
      <c r="OR2906" s="391"/>
      <c r="OS2906" s="391"/>
      <c r="OT2906" s="391"/>
      <c r="OU2906" s="391"/>
      <c r="OV2906" s="391"/>
      <c r="OW2906" s="391"/>
      <c r="OX2906" s="391"/>
      <c r="OY2906" s="391"/>
      <c r="OZ2906" s="391"/>
      <c r="PA2906" s="391"/>
      <c r="PB2906" s="391"/>
      <c r="PC2906" s="391"/>
      <c r="PD2906" s="391"/>
      <c r="PE2906" s="391"/>
      <c r="PF2906" s="391"/>
      <c r="PG2906" s="391"/>
      <c r="PH2906" s="391"/>
      <c r="PI2906" s="391"/>
      <c r="PJ2906" s="391"/>
      <c r="PK2906" s="391"/>
      <c r="PL2906" s="391"/>
      <c r="PM2906" s="391"/>
      <c r="PN2906" s="391"/>
      <c r="PO2906" s="391"/>
      <c r="PP2906" s="391"/>
      <c r="PQ2906" s="391"/>
      <c r="PR2906" s="391"/>
      <c r="PS2906" s="391"/>
      <c r="PT2906" s="391"/>
      <c r="PU2906" s="391"/>
      <c r="PV2906" s="391"/>
      <c r="PW2906" s="391"/>
      <c r="PX2906" s="391"/>
      <c r="PY2906" s="391"/>
      <c r="PZ2906" s="391"/>
      <c r="QA2906" s="391"/>
      <c r="QB2906" s="391"/>
      <c r="QC2906" s="391"/>
      <c r="QD2906" s="391"/>
      <c r="QE2906" s="391"/>
      <c r="QF2906" s="391"/>
      <c r="QG2906" s="391"/>
      <c r="QH2906" s="391"/>
      <c r="QI2906" s="391"/>
      <c r="QJ2906" s="391"/>
      <c r="QK2906" s="391"/>
      <c r="QL2906" s="391"/>
      <c r="QM2906" s="391"/>
      <c r="QN2906" s="391"/>
      <c r="QO2906" s="391"/>
      <c r="QP2906" s="391"/>
      <c r="QQ2906" s="391"/>
      <c r="QR2906" s="391"/>
      <c r="QS2906" s="391"/>
      <c r="QT2906" s="391"/>
      <c r="QU2906" s="391"/>
      <c r="QV2906" s="391"/>
      <c r="QW2906" s="391"/>
      <c r="QX2906" s="391"/>
      <c r="QY2906" s="391"/>
      <c r="QZ2906" s="391"/>
      <c r="RA2906" s="391"/>
      <c r="RB2906" s="391"/>
      <c r="RC2906" s="391"/>
      <c r="RD2906" s="391"/>
      <c r="RE2906" s="391"/>
      <c r="RF2906" s="391"/>
      <c r="RG2906" s="391"/>
      <c r="RH2906" s="391"/>
      <c r="RI2906" s="391"/>
      <c r="RJ2906" s="391"/>
      <c r="RK2906" s="391"/>
      <c r="RL2906" s="391"/>
      <c r="RM2906" s="391"/>
      <c r="RN2906" s="391"/>
      <c r="RO2906" s="391"/>
      <c r="RP2906" s="391"/>
      <c r="RQ2906" s="391"/>
      <c r="RR2906" s="391"/>
      <c r="RS2906" s="391"/>
      <c r="RT2906" s="391"/>
      <c r="RU2906" s="391"/>
      <c r="RV2906" s="391"/>
      <c r="RW2906" s="391"/>
      <c r="RX2906" s="391"/>
      <c r="RY2906" s="391"/>
      <c r="RZ2906" s="391"/>
      <c r="SA2906" s="391"/>
      <c r="SB2906" s="391"/>
      <c r="SC2906" s="391"/>
      <c r="SD2906" s="391"/>
      <c r="SE2906" s="391"/>
      <c r="SF2906" s="391"/>
      <c r="SG2906" s="391"/>
      <c r="SH2906" s="391"/>
      <c r="SI2906" s="391"/>
      <c r="SJ2906" s="391"/>
      <c r="SK2906" s="391"/>
      <c r="SL2906" s="391"/>
      <c r="SM2906" s="391"/>
      <c r="SN2906" s="391"/>
      <c r="SO2906" s="391"/>
      <c r="SP2906" s="391"/>
      <c r="SQ2906" s="391"/>
      <c r="SR2906" s="391"/>
      <c r="SS2906" s="391"/>
      <c r="ST2906" s="391"/>
      <c r="SU2906" s="391"/>
      <c r="SV2906" s="391"/>
      <c r="SW2906" s="391"/>
      <c r="SX2906" s="391"/>
      <c r="SY2906" s="391"/>
      <c r="SZ2906" s="391"/>
      <c r="TA2906" s="391"/>
      <c r="TB2906" s="391"/>
      <c r="TC2906" s="391"/>
      <c r="TD2906" s="391"/>
      <c r="TE2906" s="391"/>
      <c r="TF2906" s="391"/>
      <c r="TG2906" s="391"/>
      <c r="TH2906" s="391"/>
      <c r="TI2906" s="391"/>
      <c r="TJ2906" s="391"/>
      <c r="TK2906" s="391"/>
      <c r="TL2906" s="391"/>
      <c r="TM2906" s="391"/>
      <c r="TN2906" s="391"/>
      <c r="TO2906" s="391"/>
      <c r="TP2906" s="391"/>
      <c r="TQ2906" s="391"/>
      <c r="TR2906" s="391"/>
      <c r="TS2906" s="391"/>
      <c r="TT2906" s="391"/>
      <c r="TU2906" s="391"/>
      <c r="TV2906" s="391"/>
      <c r="TW2906" s="391"/>
      <c r="TX2906" s="391"/>
      <c r="TY2906" s="391"/>
      <c r="TZ2906" s="391"/>
      <c r="UA2906" s="391"/>
      <c r="UB2906" s="391"/>
      <c r="UC2906" s="391"/>
      <c r="UD2906" s="391"/>
      <c r="UE2906" s="391"/>
      <c r="UF2906" s="391"/>
      <c r="UG2906" s="391"/>
      <c r="UH2906" s="391"/>
      <c r="UI2906" s="391"/>
      <c r="UJ2906" s="391"/>
      <c r="UK2906" s="391"/>
      <c r="UL2906" s="391"/>
      <c r="UM2906" s="391"/>
      <c r="UN2906" s="391"/>
      <c r="UO2906" s="391"/>
      <c r="UP2906" s="391"/>
      <c r="UQ2906" s="391"/>
      <c r="UR2906" s="391"/>
      <c r="US2906" s="391"/>
      <c r="UT2906" s="391"/>
      <c r="UU2906" s="391"/>
      <c r="UV2906" s="391"/>
      <c r="UW2906" s="391"/>
      <c r="UX2906" s="391"/>
      <c r="UY2906" s="391"/>
      <c r="UZ2906" s="391"/>
      <c r="VA2906" s="391"/>
      <c r="VB2906" s="391"/>
      <c r="VC2906" s="391"/>
      <c r="VD2906" s="391"/>
      <c r="VE2906" s="391"/>
      <c r="VF2906" s="391"/>
      <c r="VG2906" s="391"/>
      <c r="VH2906" s="391"/>
      <c r="VI2906" s="391"/>
      <c r="VJ2906" s="391"/>
      <c r="VK2906" s="391"/>
      <c r="VL2906" s="391"/>
      <c r="VM2906" s="391"/>
      <c r="VN2906" s="391"/>
      <c r="VO2906" s="391"/>
      <c r="VP2906" s="391"/>
      <c r="VQ2906" s="391"/>
      <c r="VR2906" s="391"/>
      <c r="VS2906" s="391"/>
      <c r="VT2906" s="391"/>
      <c r="VU2906" s="391"/>
      <c r="VV2906" s="391"/>
      <c r="VW2906" s="391"/>
      <c r="VX2906" s="391"/>
      <c r="VY2906" s="391"/>
      <c r="VZ2906" s="391"/>
      <c r="WA2906" s="391"/>
      <c r="WB2906" s="391"/>
      <c r="WC2906" s="391"/>
      <c r="WD2906" s="391"/>
      <c r="WE2906" s="391"/>
      <c r="WF2906" s="391"/>
      <c r="WG2906" s="391"/>
      <c r="WH2906" s="391"/>
      <c r="WI2906" s="391"/>
      <c r="WJ2906" s="391"/>
      <c r="WK2906" s="391"/>
      <c r="WL2906" s="391"/>
      <c r="WM2906" s="391"/>
      <c r="WN2906" s="391"/>
      <c r="WO2906" s="391"/>
      <c r="WP2906" s="391"/>
      <c r="WQ2906" s="391"/>
      <c r="WR2906" s="391"/>
      <c r="WS2906" s="391"/>
      <c r="WT2906" s="391"/>
      <c r="WU2906" s="391"/>
      <c r="WV2906" s="391"/>
      <c r="WW2906" s="391"/>
      <c r="WX2906" s="391"/>
      <c r="WY2906" s="391"/>
      <c r="WZ2906" s="391"/>
      <c r="XA2906" s="391"/>
      <c r="XB2906" s="391"/>
      <c r="XC2906" s="391"/>
      <c r="XD2906" s="391"/>
      <c r="XE2906" s="391"/>
      <c r="XF2906" s="391"/>
      <c r="XG2906" s="391"/>
      <c r="XH2906" s="391"/>
      <c r="XI2906" s="391"/>
      <c r="XJ2906" s="391"/>
      <c r="XK2906" s="391"/>
      <c r="XL2906" s="391"/>
      <c r="XM2906" s="391"/>
      <c r="XN2906" s="391"/>
      <c r="XO2906" s="391"/>
      <c r="XP2906" s="391"/>
      <c r="XQ2906" s="391"/>
      <c r="XR2906" s="391"/>
      <c r="XS2906" s="391"/>
      <c r="XT2906" s="391"/>
      <c r="XU2906" s="391"/>
      <c r="XV2906" s="391"/>
      <c r="XW2906" s="391"/>
      <c r="XX2906" s="391"/>
      <c r="XY2906" s="391"/>
      <c r="XZ2906" s="391"/>
      <c r="YA2906" s="391"/>
      <c r="YB2906" s="391"/>
      <c r="YC2906" s="391"/>
      <c r="YD2906" s="391"/>
      <c r="YE2906" s="391"/>
      <c r="YF2906" s="391"/>
      <c r="YG2906" s="391"/>
      <c r="YH2906" s="391"/>
      <c r="YI2906" s="391"/>
      <c r="YJ2906" s="391"/>
      <c r="YK2906" s="391"/>
      <c r="YL2906" s="391"/>
      <c r="YM2906" s="391"/>
      <c r="YN2906" s="391"/>
      <c r="YO2906" s="391"/>
      <c r="YP2906" s="391"/>
      <c r="YQ2906" s="391"/>
      <c r="YR2906" s="391"/>
      <c r="YS2906" s="391"/>
      <c r="YT2906" s="391"/>
      <c r="YU2906" s="391"/>
      <c r="YV2906" s="391"/>
      <c r="YW2906" s="391"/>
      <c r="YX2906" s="391"/>
      <c r="YY2906" s="391"/>
      <c r="YZ2906" s="391"/>
      <c r="ZA2906" s="391"/>
      <c r="ZB2906" s="391"/>
      <c r="ZC2906" s="391"/>
      <c r="ZD2906" s="391"/>
      <c r="ZE2906" s="391"/>
      <c r="ZF2906" s="391"/>
      <c r="ZG2906" s="391"/>
      <c r="ZH2906" s="391"/>
      <c r="ZI2906" s="391"/>
      <c r="ZJ2906" s="391"/>
      <c r="ZK2906" s="391"/>
      <c r="ZL2906" s="391"/>
      <c r="ZM2906" s="391"/>
      <c r="ZN2906" s="391"/>
      <c r="ZO2906" s="391"/>
      <c r="ZP2906" s="391"/>
      <c r="ZQ2906" s="391"/>
      <c r="ZR2906" s="391"/>
      <c r="ZS2906" s="391"/>
      <c r="ZT2906" s="391"/>
      <c r="ZU2906" s="391"/>
      <c r="ZV2906" s="391"/>
      <c r="ZW2906" s="391"/>
      <c r="ZX2906" s="391"/>
      <c r="ZY2906" s="391"/>
      <c r="ZZ2906" s="391"/>
      <c r="AAA2906" s="391"/>
      <c r="AAB2906" s="391"/>
      <c r="AAC2906" s="391"/>
      <c r="AAD2906" s="391"/>
      <c r="AAE2906" s="391"/>
      <c r="AAF2906" s="391"/>
      <c r="AAG2906" s="391"/>
      <c r="AAH2906" s="391"/>
      <c r="AAI2906" s="391"/>
      <c r="AAJ2906" s="391"/>
      <c r="AAK2906" s="391"/>
      <c r="AAL2906" s="391"/>
      <c r="AAM2906" s="391"/>
      <c r="AAN2906" s="391"/>
      <c r="AAO2906" s="391"/>
      <c r="AAP2906" s="391"/>
      <c r="AAQ2906" s="391"/>
      <c r="AAR2906" s="391"/>
      <c r="AAS2906" s="391"/>
      <c r="AAT2906" s="391"/>
      <c r="AAU2906" s="391"/>
      <c r="AAV2906" s="391"/>
      <c r="AAW2906" s="391"/>
      <c r="AAX2906" s="391"/>
      <c r="AAY2906" s="391"/>
      <c r="AAZ2906" s="391"/>
      <c r="ABA2906" s="391"/>
      <c r="ABB2906" s="391"/>
      <c r="ABC2906" s="391"/>
      <c r="ABD2906" s="391"/>
      <c r="ABE2906" s="391"/>
      <c r="ABF2906" s="391"/>
      <c r="ABG2906" s="391"/>
      <c r="ABH2906" s="391"/>
      <c r="ABI2906" s="391"/>
      <c r="ABJ2906" s="391"/>
      <c r="ABK2906" s="391"/>
      <c r="ABL2906" s="391"/>
      <c r="ABM2906" s="391"/>
      <c r="ABN2906" s="391"/>
      <c r="ABO2906" s="391"/>
      <c r="ABP2906" s="391"/>
      <c r="ABQ2906" s="391"/>
      <c r="ABR2906" s="391"/>
      <c r="ABS2906" s="391"/>
      <c r="ABT2906" s="391"/>
      <c r="ABU2906" s="391"/>
      <c r="ABV2906" s="391"/>
      <c r="ABW2906" s="391"/>
      <c r="ABX2906" s="391"/>
      <c r="ABY2906" s="391"/>
      <c r="ABZ2906" s="391"/>
      <c r="ACA2906" s="391"/>
      <c r="ACB2906" s="391"/>
      <c r="ACC2906" s="391"/>
      <c r="ACD2906" s="391"/>
      <c r="ACE2906" s="391"/>
      <c r="ACF2906" s="391"/>
      <c r="ACG2906" s="391"/>
      <c r="ACH2906" s="391"/>
      <c r="ACI2906" s="391"/>
      <c r="ACJ2906" s="391"/>
      <c r="ACK2906" s="391"/>
      <c r="ACL2906" s="391"/>
      <c r="ACM2906" s="391"/>
      <c r="ACN2906" s="391"/>
      <c r="ACO2906" s="391"/>
      <c r="ACP2906" s="391"/>
      <c r="ACQ2906" s="391"/>
      <c r="ACR2906" s="391"/>
      <c r="ACS2906" s="391"/>
      <c r="ACT2906" s="391"/>
      <c r="ACU2906" s="391"/>
      <c r="ACV2906" s="391"/>
      <c r="ACW2906" s="391"/>
      <c r="ACX2906" s="391"/>
      <c r="ACY2906" s="391"/>
      <c r="ACZ2906" s="391"/>
      <c r="ADA2906" s="391"/>
      <c r="ADB2906" s="391"/>
      <c r="ADC2906" s="391"/>
      <c r="ADD2906" s="391"/>
      <c r="ADE2906" s="391"/>
      <c r="ADF2906" s="391"/>
      <c r="ADG2906" s="391"/>
      <c r="ADH2906" s="391"/>
      <c r="ADI2906" s="391"/>
      <c r="ADJ2906" s="391"/>
      <c r="ADK2906" s="391"/>
      <c r="ADL2906" s="391"/>
      <c r="ADM2906" s="391"/>
      <c r="ADN2906" s="391"/>
      <c r="ADO2906" s="391"/>
      <c r="ADP2906" s="391"/>
      <c r="ADQ2906" s="391"/>
      <c r="ADR2906" s="391"/>
      <c r="ADS2906" s="391"/>
      <c r="ADT2906" s="391"/>
      <c r="ADU2906" s="391"/>
      <c r="ADV2906" s="391"/>
      <c r="ADW2906" s="391"/>
      <c r="ADX2906" s="391"/>
      <c r="ADY2906" s="391"/>
      <c r="ADZ2906" s="391"/>
      <c r="AEA2906" s="391"/>
      <c r="AEB2906" s="391"/>
      <c r="AEC2906" s="391"/>
      <c r="AED2906" s="391"/>
      <c r="AEE2906" s="391"/>
      <c r="AEF2906" s="391"/>
      <c r="AEG2906" s="391"/>
      <c r="AEH2906" s="391"/>
      <c r="AEI2906" s="391"/>
      <c r="AEJ2906" s="391"/>
      <c r="AEK2906" s="391"/>
      <c r="AEL2906" s="391"/>
      <c r="AEM2906" s="391"/>
      <c r="AEN2906" s="391"/>
      <c r="AEO2906" s="391"/>
      <c r="AEP2906" s="391"/>
      <c r="AEQ2906" s="391"/>
      <c r="AER2906" s="391"/>
      <c r="AES2906" s="391"/>
      <c r="AET2906" s="391"/>
      <c r="AEU2906" s="391"/>
      <c r="AEV2906" s="391"/>
      <c r="AEW2906" s="391"/>
      <c r="AEX2906" s="391"/>
      <c r="AEY2906" s="391"/>
      <c r="AEZ2906" s="391"/>
      <c r="AFA2906" s="391"/>
      <c r="AFB2906" s="391"/>
      <c r="AFC2906" s="391"/>
      <c r="AFD2906" s="391"/>
      <c r="AFE2906" s="391"/>
      <c r="AFF2906" s="391"/>
      <c r="AFG2906" s="391"/>
      <c r="AFH2906" s="391"/>
      <c r="AFI2906" s="391"/>
      <c r="AFJ2906" s="391"/>
      <c r="AFK2906" s="391"/>
      <c r="AFL2906" s="391"/>
      <c r="AFM2906" s="391"/>
      <c r="AFN2906" s="391"/>
      <c r="AFO2906" s="391"/>
      <c r="AFP2906" s="391"/>
      <c r="AFQ2906" s="391"/>
      <c r="AFR2906" s="391"/>
      <c r="AFS2906" s="391"/>
      <c r="AFT2906" s="391"/>
      <c r="AFU2906" s="391"/>
      <c r="AFV2906" s="391"/>
      <c r="AFW2906" s="391"/>
      <c r="AFX2906" s="391"/>
      <c r="AFY2906" s="391"/>
      <c r="AFZ2906" s="391"/>
      <c r="AGA2906" s="391"/>
      <c r="AGB2906" s="391"/>
      <c r="AGC2906" s="391"/>
      <c r="AGD2906" s="391"/>
      <c r="AGE2906" s="391"/>
      <c r="AGF2906" s="391"/>
      <c r="AGG2906" s="391"/>
      <c r="AGH2906" s="391"/>
      <c r="AGI2906" s="391"/>
      <c r="AGJ2906" s="391"/>
      <c r="AGK2906" s="391"/>
      <c r="AGL2906" s="391"/>
      <c r="AGM2906" s="391"/>
      <c r="AGN2906" s="391"/>
      <c r="AGO2906" s="391"/>
      <c r="AGP2906" s="391"/>
      <c r="AGQ2906" s="391"/>
      <c r="AGR2906" s="391"/>
      <c r="AGS2906" s="391"/>
      <c r="AGT2906" s="391"/>
      <c r="AGU2906" s="391"/>
      <c r="AGV2906" s="391"/>
      <c r="AGW2906" s="391"/>
      <c r="AGX2906" s="391"/>
      <c r="AGY2906" s="391"/>
      <c r="AGZ2906" s="391"/>
      <c r="AHA2906" s="391"/>
      <c r="AHB2906" s="391"/>
      <c r="AHC2906" s="391"/>
      <c r="AHD2906" s="391"/>
      <c r="AHE2906" s="391"/>
      <c r="AHF2906" s="391"/>
      <c r="AHG2906" s="391"/>
      <c r="AHH2906" s="391"/>
      <c r="AHI2906" s="391"/>
      <c r="AHJ2906" s="391"/>
      <c r="AHK2906" s="391"/>
      <c r="AHL2906" s="391"/>
      <c r="AHM2906" s="391"/>
      <c r="AHN2906" s="391"/>
      <c r="AHO2906" s="391"/>
      <c r="AHP2906" s="391"/>
      <c r="AHQ2906" s="391"/>
      <c r="AHR2906" s="391"/>
      <c r="AHS2906" s="391"/>
      <c r="AHT2906" s="391"/>
      <c r="AHU2906" s="391"/>
      <c r="AHV2906" s="391"/>
      <c r="AHW2906" s="391"/>
      <c r="AHX2906" s="391"/>
      <c r="AHY2906" s="391"/>
      <c r="AHZ2906" s="391"/>
      <c r="AIA2906" s="391"/>
      <c r="AIB2906" s="391"/>
      <c r="AIC2906" s="391"/>
      <c r="AID2906" s="391"/>
      <c r="AIE2906" s="391"/>
      <c r="AIF2906" s="391"/>
      <c r="AIG2906" s="391"/>
      <c r="AIH2906" s="391"/>
      <c r="AII2906" s="391"/>
      <c r="AIJ2906" s="391"/>
      <c r="AIK2906" s="391"/>
      <c r="AIL2906" s="391"/>
      <c r="AIM2906" s="391"/>
      <c r="AIN2906" s="391"/>
      <c r="AIO2906" s="391"/>
      <c r="AIP2906" s="391"/>
      <c r="AIQ2906" s="391"/>
      <c r="AIR2906" s="391"/>
      <c r="AIS2906" s="391"/>
      <c r="AIT2906" s="391"/>
      <c r="AIU2906" s="391"/>
      <c r="AIV2906" s="391"/>
      <c r="AIW2906" s="391"/>
      <c r="AIX2906" s="391"/>
      <c r="AIY2906" s="391"/>
      <c r="AIZ2906" s="391"/>
      <c r="AJA2906" s="391"/>
      <c r="AJB2906" s="391"/>
      <c r="AJC2906" s="391"/>
      <c r="AJD2906" s="391"/>
      <c r="AJE2906" s="391"/>
      <c r="AJF2906" s="391"/>
      <c r="AJG2906" s="391"/>
      <c r="AJH2906" s="391"/>
      <c r="AJI2906" s="391"/>
      <c r="AJJ2906" s="391"/>
      <c r="AJK2906" s="391"/>
      <c r="AJL2906" s="391"/>
      <c r="AJM2906" s="391"/>
      <c r="AJN2906" s="391"/>
      <c r="AJO2906" s="391"/>
      <c r="AJP2906" s="391"/>
      <c r="AJQ2906" s="391"/>
      <c r="AJR2906" s="391"/>
      <c r="AJS2906" s="391"/>
      <c r="AJT2906" s="391"/>
      <c r="AJU2906" s="391"/>
      <c r="AJV2906" s="391"/>
      <c r="AJW2906" s="391"/>
      <c r="AJX2906" s="391"/>
      <c r="AJY2906" s="391"/>
      <c r="AJZ2906" s="391"/>
      <c r="AKA2906" s="391"/>
      <c r="AKB2906" s="391"/>
      <c r="AKC2906" s="391"/>
      <c r="AKD2906" s="391"/>
      <c r="AKE2906" s="391"/>
      <c r="AKF2906" s="391"/>
      <c r="AKG2906" s="391"/>
      <c r="AKH2906" s="391"/>
      <c r="AKI2906" s="391"/>
      <c r="AKJ2906" s="391"/>
      <c r="AKK2906" s="391"/>
      <c r="AKL2906" s="391"/>
      <c r="AKM2906" s="391"/>
      <c r="AKN2906" s="391"/>
      <c r="AKO2906" s="391"/>
      <c r="AKP2906" s="391"/>
      <c r="AKQ2906" s="391"/>
      <c r="AKR2906" s="391"/>
      <c r="AKS2906" s="391"/>
      <c r="AKT2906" s="391"/>
      <c r="AKU2906" s="391"/>
      <c r="AKV2906" s="391"/>
      <c r="AKW2906" s="391"/>
      <c r="AKX2906" s="391"/>
      <c r="AKY2906" s="391"/>
      <c r="AKZ2906" s="391"/>
      <c r="ALA2906" s="391"/>
      <c r="ALB2906" s="391"/>
      <c r="ALC2906" s="391"/>
      <c r="ALD2906" s="391"/>
      <c r="ALE2906" s="391"/>
      <c r="ALF2906" s="391"/>
      <c r="ALG2906" s="391"/>
      <c r="ALH2906" s="391"/>
      <c r="ALI2906" s="391"/>
      <c r="ALJ2906" s="391"/>
      <c r="ALK2906" s="391"/>
      <c r="ALL2906" s="391"/>
      <c r="ALM2906" s="391"/>
      <c r="ALN2906" s="391"/>
      <c r="ALO2906" s="391"/>
      <c r="ALP2906" s="391"/>
      <c r="ALQ2906" s="391"/>
      <c r="ALR2906" s="391"/>
      <c r="ALS2906" s="391"/>
      <c r="ALT2906" s="391"/>
      <c r="ALU2906" s="391"/>
      <c r="ALV2906" s="391"/>
      <c r="ALW2906" s="391"/>
      <c r="ALX2906" s="391"/>
      <c r="ALY2906" s="391"/>
      <c r="ALZ2906" s="391"/>
      <c r="AMA2906" s="391"/>
      <c r="AMB2906" s="391"/>
      <c r="AMC2906" s="391"/>
      <c r="AMD2906" s="391"/>
      <c r="AME2906" s="391"/>
      <c r="AMF2906" s="391"/>
      <c r="AMG2906" s="391"/>
      <c r="AMH2906" s="391"/>
      <c r="AMI2906" s="391"/>
      <c r="AMJ2906" s="391"/>
      <c r="AMK2906" s="391"/>
      <c r="AML2906" s="391"/>
      <c r="AMM2906" s="391"/>
      <c r="AMN2906" s="391"/>
      <c r="AMO2906" s="391"/>
      <c r="AMP2906" s="391"/>
      <c r="AMQ2906" s="391"/>
      <c r="AMR2906" s="391"/>
      <c r="AMS2906" s="391"/>
      <c r="AMT2906" s="391"/>
      <c r="AMU2906" s="391"/>
      <c r="AMV2906" s="391"/>
      <c r="AMW2906" s="391"/>
      <c r="AMX2906" s="391"/>
      <c r="AMY2906" s="391"/>
      <c r="AMZ2906" s="391"/>
      <c r="ANA2906" s="391"/>
      <c r="ANB2906" s="391"/>
      <c r="ANC2906" s="391"/>
      <c r="AND2906" s="391"/>
      <c r="ANE2906" s="391"/>
      <c r="ANF2906" s="391"/>
      <c r="ANG2906" s="391"/>
      <c r="ANH2906" s="391"/>
      <c r="ANI2906" s="391"/>
      <c r="ANJ2906" s="391"/>
      <c r="ANK2906" s="391"/>
      <c r="ANL2906" s="391"/>
      <c r="ANM2906" s="391"/>
      <c r="ANN2906" s="391"/>
      <c r="ANO2906" s="391"/>
      <c r="ANP2906" s="391"/>
      <c r="ANQ2906" s="391"/>
      <c r="ANR2906" s="391"/>
      <c r="ANS2906" s="391"/>
      <c r="ANT2906" s="391"/>
      <c r="ANU2906" s="391"/>
      <c r="ANV2906" s="391"/>
      <c r="ANW2906" s="391"/>
      <c r="ANX2906" s="391"/>
      <c r="ANY2906" s="391"/>
      <c r="ANZ2906" s="391"/>
      <c r="AOA2906" s="391"/>
      <c r="AOB2906" s="391"/>
      <c r="AOC2906" s="391"/>
      <c r="AOD2906" s="391"/>
      <c r="AOE2906" s="391"/>
      <c r="AOF2906" s="391"/>
      <c r="AOG2906" s="391"/>
      <c r="AOH2906" s="391"/>
      <c r="AOI2906" s="391"/>
      <c r="AOJ2906" s="391"/>
      <c r="AOK2906" s="391"/>
      <c r="AOL2906" s="391"/>
      <c r="AOM2906" s="391"/>
      <c r="AON2906" s="391"/>
      <c r="AOO2906" s="391"/>
      <c r="AOP2906" s="391"/>
      <c r="AOQ2906" s="391"/>
      <c r="AOR2906" s="391"/>
      <c r="AOS2906" s="391"/>
      <c r="AOT2906" s="391"/>
      <c r="AOU2906" s="391"/>
      <c r="AOV2906" s="391"/>
      <c r="AOW2906" s="391"/>
      <c r="AOX2906" s="391"/>
      <c r="AOY2906" s="391"/>
      <c r="AOZ2906" s="391"/>
      <c r="APA2906" s="391"/>
      <c r="APB2906" s="391"/>
      <c r="APC2906" s="391"/>
      <c r="APD2906" s="391"/>
      <c r="APE2906" s="391"/>
      <c r="APF2906" s="391"/>
      <c r="APG2906" s="391"/>
      <c r="APH2906" s="391"/>
      <c r="API2906" s="391"/>
      <c r="APJ2906" s="391"/>
      <c r="APK2906" s="391"/>
      <c r="APL2906" s="391"/>
      <c r="APM2906" s="391"/>
      <c r="APN2906" s="391"/>
      <c r="APO2906" s="391"/>
      <c r="APP2906" s="391"/>
      <c r="APQ2906" s="391"/>
      <c r="APR2906" s="391"/>
      <c r="APS2906" s="391"/>
      <c r="APT2906" s="391"/>
      <c r="APU2906" s="391"/>
      <c r="APV2906" s="391"/>
      <c r="APW2906" s="391"/>
      <c r="APX2906" s="391"/>
      <c r="APY2906" s="391"/>
      <c r="APZ2906" s="391"/>
      <c r="AQA2906" s="391"/>
      <c r="AQB2906" s="391"/>
      <c r="AQC2906" s="391"/>
      <c r="AQD2906" s="391"/>
      <c r="AQE2906" s="391"/>
      <c r="AQF2906" s="391"/>
      <c r="AQG2906" s="391"/>
      <c r="AQH2906" s="391"/>
      <c r="AQI2906" s="391"/>
      <c r="AQJ2906" s="391"/>
      <c r="AQK2906" s="391"/>
      <c r="AQL2906" s="391"/>
      <c r="AQM2906" s="391"/>
      <c r="AQN2906" s="391"/>
      <c r="AQO2906" s="391"/>
      <c r="AQP2906" s="391"/>
      <c r="AQQ2906" s="391"/>
      <c r="AQR2906" s="391"/>
      <c r="AQS2906" s="391"/>
      <c r="AQT2906" s="391"/>
      <c r="AQU2906" s="391"/>
      <c r="AQV2906" s="391"/>
      <c r="AQW2906" s="391"/>
      <c r="AQX2906" s="391"/>
      <c r="AQY2906" s="391"/>
      <c r="AQZ2906" s="391"/>
      <c r="ARA2906" s="391"/>
      <c r="ARB2906" s="391"/>
      <c r="ARC2906" s="391"/>
      <c r="ARD2906" s="391"/>
      <c r="ARE2906" s="391"/>
      <c r="ARF2906" s="391"/>
      <c r="ARG2906" s="391"/>
      <c r="ARH2906" s="391"/>
      <c r="ARI2906" s="391"/>
      <c r="ARJ2906" s="391"/>
      <c r="ARK2906" s="391"/>
      <c r="ARL2906" s="391"/>
      <c r="ARM2906" s="391"/>
      <c r="ARN2906" s="391"/>
      <c r="ARO2906" s="391"/>
      <c r="ARP2906" s="391"/>
      <c r="ARQ2906" s="391"/>
      <c r="ARR2906" s="391"/>
      <c r="ARS2906" s="391"/>
      <c r="ART2906" s="391"/>
      <c r="ARU2906" s="391"/>
      <c r="ARV2906" s="391"/>
      <c r="ARW2906" s="391"/>
      <c r="ARX2906" s="391"/>
      <c r="ARY2906" s="391"/>
      <c r="ARZ2906" s="391"/>
      <c r="ASA2906" s="391"/>
      <c r="ASB2906" s="391"/>
      <c r="ASC2906" s="391"/>
      <c r="ASD2906" s="391"/>
      <c r="ASE2906" s="391"/>
      <c r="ASF2906" s="391"/>
      <c r="ASG2906" s="391"/>
      <c r="ASH2906" s="391"/>
      <c r="ASI2906" s="391"/>
      <c r="ASJ2906" s="391"/>
      <c r="ASK2906" s="391"/>
      <c r="ASL2906" s="391"/>
      <c r="ASM2906" s="391"/>
      <c r="ASN2906" s="391"/>
      <c r="ASO2906" s="391"/>
      <c r="ASP2906" s="391"/>
      <c r="ASQ2906" s="391"/>
      <c r="ASR2906" s="391"/>
      <c r="ASS2906" s="391"/>
      <c r="AST2906" s="391"/>
      <c r="ASU2906" s="391"/>
      <c r="ASV2906" s="391"/>
      <c r="ASW2906" s="391"/>
      <c r="ASX2906" s="391"/>
      <c r="ASY2906" s="391"/>
      <c r="ASZ2906" s="391"/>
      <c r="ATA2906" s="391"/>
      <c r="ATB2906" s="391"/>
      <c r="ATC2906" s="391"/>
      <c r="ATD2906" s="391"/>
      <c r="ATE2906" s="391"/>
      <c r="ATF2906" s="391"/>
      <c r="ATG2906" s="391"/>
      <c r="ATH2906" s="391"/>
      <c r="ATI2906" s="391"/>
      <c r="ATJ2906" s="391"/>
      <c r="ATK2906" s="391"/>
      <c r="ATL2906" s="391"/>
      <c r="ATM2906" s="391"/>
      <c r="ATN2906" s="391"/>
      <c r="ATO2906" s="391"/>
      <c r="ATP2906" s="391"/>
      <c r="ATQ2906" s="391"/>
      <c r="ATR2906" s="391"/>
      <c r="ATS2906" s="391"/>
      <c r="ATT2906" s="391"/>
      <c r="ATU2906" s="391"/>
      <c r="ATV2906" s="391"/>
      <c r="ATW2906" s="391"/>
      <c r="ATX2906" s="391"/>
      <c r="ATY2906" s="391"/>
      <c r="ATZ2906" s="391"/>
      <c r="AUA2906" s="391"/>
      <c r="AUB2906" s="391"/>
      <c r="AUC2906" s="391"/>
      <c r="AUD2906" s="391"/>
      <c r="AUE2906" s="391"/>
      <c r="AUF2906" s="391"/>
      <c r="AUG2906" s="391"/>
      <c r="AUH2906" s="391"/>
      <c r="AUI2906" s="391"/>
      <c r="AUJ2906" s="391"/>
      <c r="AUK2906" s="391"/>
      <c r="AUL2906" s="391"/>
      <c r="AUM2906" s="391"/>
      <c r="AUN2906" s="391"/>
      <c r="AUO2906" s="391"/>
      <c r="AUP2906" s="391"/>
      <c r="AUQ2906" s="391"/>
      <c r="AUR2906" s="391"/>
      <c r="AUS2906" s="391"/>
      <c r="AUT2906" s="391"/>
      <c r="AUU2906" s="391"/>
      <c r="AUV2906" s="391"/>
      <c r="AUW2906" s="391"/>
      <c r="AUX2906" s="391"/>
      <c r="AUY2906" s="391"/>
      <c r="AUZ2906" s="391"/>
      <c r="AVA2906" s="391"/>
      <c r="AVB2906" s="391"/>
      <c r="AVC2906" s="391"/>
      <c r="AVD2906" s="391"/>
      <c r="AVE2906" s="391"/>
      <c r="AVF2906" s="391"/>
      <c r="AVG2906" s="391"/>
      <c r="AVH2906" s="391"/>
      <c r="AVI2906" s="391"/>
      <c r="AVJ2906" s="391"/>
      <c r="AVK2906" s="391"/>
      <c r="AVL2906" s="391"/>
      <c r="AVM2906" s="391"/>
      <c r="AVN2906" s="391"/>
      <c r="AVO2906" s="391"/>
      <c r="AVP2906" s="391"/>
      <c r="AVQ2906" s="391"/>
      <c r="AVR2906" s="391"/>
      <c r="AVS2906" s="391"/>
      <c r="AVT2906" s="391"/>
      <c r="AVU2906" s="391"/>
      <c r="AVV2906" s="391"/>
      <c r="AVW2906" s="391"/>
      <c r="AVX2906" s="391"/>
      <c r="AVY2906" s="391"/>
      <c r="AVZ2906" s="391"/>
      <c r="AWA2906" s="391"/>
      <c r="AWB2906" s="391"/>
      <c r="AWC2906" s="391"/>
      <c r="AWD2906" s="391"/>
      <c r="AWE2906" s="391"/>
      <c r="AWF2906" s="391"/>
      <c r="AWG2906" s="391"/>
      <c r="AWH2906" s="391"/>
      <c r="AWI2906" s="391"/>
      <c r="AWJ2906" s="391"/>
      <c r="AWK2906" s="391"/>
      <c r="AWL2906" s="391"/>
      <c r="AWM2906" s="391"/>
      <c r="AWN2906" s="391"/>
      <c r="AWO2906" s="391"/>
      <c r="AWP2906" s="391"/>
      <c r="AWQ2906" s="391"/>
      <c r="AWR2906" s="391"/>
      <c r="AWS2906" s="391"/>
      <c r="AWT2906" s="391"/>
      <c r="AWU2906" s="391"/>
      <c r="AWV2906" s="391"/>
      <c r="AWW2906" s="391"/>
      <c r="AWX2906" s="391"/>
      <c r="AWY2906" s="391"/>
      <c r="AWZ2906" s="391"/>
      <c r="AXA2906" s="391"/>
      <c r="AXB2906" s="391"/>
      <c r="AXC2906" s="391"/>
      <c r="AXD2906" s="391"/>
      <c r="AXE2906" s="391"/>
      <c r="AXF2906" s="391"/>
      <c r="AXG2906" s="391"/>
      <c r="AXH2906" s="391"/>
      <c r="AXI2906" s="391"/>
      <c r="AXJ2906" s="391"/>
      <c r="AXK2906" s="391"/>
      <c r="AXL2906" s="391"/>
      <c r="AXM2906" s="391"/>
      <c r="AXN2906" s="391"/>
      <c r="AXO2906" s="391"/>
      <c r="AXP2906" s="391"/>
      <c r="AXQ2906" s="391"/>
      <c r="AXR2906" s="391"/>
      <c r="AXS2906" s="391"/>
      <c r="AXT2906" s="391"/>
      <c r="AXU2906" s="391"/>
      <c r="AXV2906" s="391"/>
      <c r="AXW2906" s="391"/>
      <c r="AXX2906" s="391"/>
      <c r="AXY2906" s="391"/>
      <c r="AXZ2906" s="391"/>
      <c r="AYA2906" s="391"/>
      <c r="AYB2906" s="391"/>
      <c r="AYC2906" s="391"/>
      <c r="AYD2906" s="391"/>
      <c r="AYE2906" s="391"/>
      <c r="AYF2906" s="391"/>
      <c r="AYG2906" s="391"/>
      <c r="AYH2906" s="391"/>
      <c r="AYI2906" s="391"/>
      <c r="AYJ2906" s="391"/>
      <c r="AYK2906" s="391"/>
      <c r="AYL2906" s="391"/>
      <c r="AYM2906" s="391"/>
      <c r="AYN2906" s="391"/>
      <c r="AYO2906" s="391"/>
      <c r="AYP2906" s="391"/>
      <c r="AYQ2906" s="391"/>
      <c r="AYR2906" s="391"/>
      <c r="AYS2906" s="391"/>
      <c r="AYT2906" s="391"/>
      <c r="AYU2906" s="391"/>
      <c r="AYV2906" s="391"/>
      <c r="AYW2906" s="391"/>
      <c r="AYX2906" s="391"/>
      <c r="AYY2906" s="391"/>
      <c r="AYZ2906" s="391"/>
      <c r="AZA2906" s="391"/>
      <c r="AZB2906" s="391"/>
      <c r="AZC2906" s="391"/>
      <c r="AZD2906" s="391"/>
      <c r="AZE2906" s="391"/>
      <c r="AZF2906" s="391"/>
      <c r="AZG2906" s="391"/>
      <c r="AZH2906" s="391"/>
      <c r="AZI2906" s="391"/>
      <c r="AZJ2906" s="391"/>
      <c r="AZK2906" s="391"/>
      <c r="AZL2906" s="391"/>
      <c r="AZM2906" s="391"/>
      <c r="AZN2906" s="391"/>
      <c r="AZO2906" s="391"/>
      <c r="AZP2906" s="391"/>
      <c r="AZQ2906" s="391"/>
      <c r="AZR2906" s="391"/>
      <c r="AZS2906" s="391"/>
      <c r="AZT2906" s="391"/>
      <c r="AZU2906" s="391"/>
      <c r="AZV2906" s="391"/>
      <c r="AZW2906" s="391"/>
      <c r="AZX2906" s="391"/>
      <c r="AZY2906" s="391"/>
      <c r="AZZ2906" s="391"/>
      <c r="BAA2906" s="391"/>
      <c r="BAB2906" s="391"/>
      <c r="BAC2906" s="391"/>
      <c r="BAD2906" s="391"/>
      <c r="BAE2906" s="391"/>
      <c r="BAF2906" s="391"/>
      <c r="BAG2906" s="391"/>
      <c r="BAH2906" s="391"/>
      <c r="BAI2906" s="391"/>
      <c r="BAJ2906" s="391"/>
      <c r="BAK2906" s="391"/>
      <c r="BAL2906" s="391"/>
      <c r="BAM2906" s="391"/>
      <c r="BAN2906" s="391"/>
      <c r="BAO2906" s="391"/>
      <c r="BAP2906" s="391"/>
      <c r="BAQ2906" s="391"/>
      <c r="BAR2906" s="391"/>
      <c r="BAS2906" s="391"/>
      <c r="BAT2906" s="391"/>
      <c r="BAU2906" s="391"/>
      <c r="BAV2906" s="391"/>
      <c r="BAW2906" s="391"/>
      <c r="BAX2906" s="391"/>
      <c r="BAY2906" s="391"/>
      <c r="BAZ2906" s="391"/>
      <c r="BBA2906" s="391"/>
      <c r="BBB2906" s="391"/>
      <c r="BBC2906" s="391"/>
      <c r="BBD2906" s="391"/>
      <c r="BBE2906" s="391"/>
      <c r="BBF2906" s="391"/>
      <c r="BBG2906" s="391"/>
      <c r="BBH2906" s="391"/>
      <c r="BBI2906" s="391"/>
      <c r="BBJ2906" s="391"/>
      <c r="BBK2906" s="391"/>
      <c r="BBL2906" s="391"/>
      <c r="BBM2906" s="391"/>
      <c r="BBN2906" s="391"/>
      <c r="BBO2906" s="391"/>
      <c r="BBP2906" s="391"/>
      <c r="BBQ2906" s="391"/>
      <c r="BBR2906" s="391"/>
      <c r="BBS2906" s="391"/>
      <c r="BBT2906" s="391"/>
      <c r="BBU2906" s="391"/>
      <c r="BBV2906" s="391"/>
      <c r="BBW2906" s="391"/>
      <c r="BBX2906" s="391"/>
      <c r="BBY2906" s="391"/>
      <c r="BBZ2906" s="391"/>
      <c r="BCA2906" s="391"/>
      <c r="BCB2906" s="391"/>
      <c r="BCC2906" s="391"/>
      <c r="BCD2906" s="391"/>
      <c r="BCE2906" s="391"/>
      <c r="BCF2906" s="391"/>
      <c r="BCG2906" s="391"/>
      <c r="BCH2906" s="391"/>
      <c r="BCI2906" s="391"/>
      <c r="BCJ2906" s="391"/>
      <c r="BCK2906" s="391"/>
      <c r="BCL2906" s="391"/>
      <c r="BCM2906" s="391"/>
      <c r="BCN2906" s="391"/>
      <c r="BCO2906" s="391"/>
      <c r="BCP2906" s="391"/>
      <c r="BCQ2906" s="391"/>
      <c r="BCR2906" s="391"/>
      <c r="BCS2906" s="391"/>
      <c r="BCT2906" s="391"/>
      <c r="BCU2906" s="391"/>
      <c r="BCV2906" s="391"/>
      <c r="BCW2906" s="391"/>
      <c r="BCX2906" s="391"/>
      <c r="BCY2906" s="391"/>
      <c r="BCZ2906" s="391"/>
      <c r="BDA2906" s="391"/>
      <c r="BDB2906" s="391"/>
      <c r="BDC2906" s="391"/>
      <c r="BDD2906" s="391"/>
      <c r="BDE2906" s="391"/>
      <c r="BDF2906" s="391"/>
      <c r="BDG2906" s="391"/>
      <c r="BDH2906" s="391"/>
      <c r="BDI2906" s="391"/>
      <c r="BDJ2906" s="391"/>
      <c r="BDK2906" s="391"/>
      <c r="BDL2906" s="391"/>
      <c r="BDM2906" s="391"/>
      <c r="BDN2906" s="391"/>
      <c r="BDO2906" s="391"/>
      <c r="BDP2906" s="391"/>
      <c r="BDQ2906" s="391"/>
      <c r="BDR2906" s="391"/>
      <c r="BDS2906" s="391"/>
      <c r="BDT2906" s="391"/>
      <c r="BDU2906" s="391"/>
      <c r="BDV2906" s="391"/>
      <c r="BDW2906" s="391"/>
      <c r="BDX2906" s="391"/>
      <c r="BDY2906" s="391"/>
      <c r="BDZ2906" s="391"/>
      <c r="BEA2906" s="391"/>
      <c r="BEB2906" s="391"/>
      <c r="BEC2906" s="391"/>
      <c r="BED2906" s="391"/>
      <c r="BEE2906" s="391"/>
      <c r="BEF2906" s="391"/>
      <c r="BEG2906" s="391"/>
      <c r="BEH2906" s="391"/>
      <c r="BEI2906" s="391"/>
      <c r="BEJ2906" s="391"/>
      <c r="BEK2906" s="391"/>
      <c r="BEL2906" s="391"/>
      <c r="BEM2906" s="391"/>
      <c r="BEN2906" s="391"/>
      <c r="BEO2906" s="391"/>
      <c r="BEP2906" s="391"/>
      <c r="BEQ2906" s="391"/>
      <c r="BER2906" s="391"/>
      <c r="BES2906" s="391"/>
      <c r="BET2906" s="391"/>
      <c r="BEU2906" s="391"/>
      <c r="BEV2906" s="391"/>
      <c r="BEW2906" s="391"/>
      <c r="BEX2906" s="391"/>
      <c r="BEY2906" s="391"/>
      <c r="BEZ2906" s="391"/>
      <c r="BFA2906" s="391"/>
      <c r="BFB2906" s="391"/>
      <c r="BFC2906" s="391"/>
      <c r="BFD2906" s="391"/>
      <c r="BFE2906" s="391"/>
      <c r="BFF2906" s="391"/>
      <c r="BFG2906" s="391"/>
      <c r="BFH2906" s="391"/>
      <c r="BFI2906" s="391"/>
      <c r="BFJ2906" s="391"/>
      <c r="BFK2906" s="391"/>
      <c r="BFL2906" s="391"/>
      <c r="BFM2906" s="391"/>
      <c r="BFN2906" s="391"/>
      <c r="BFO2906" s="391"/>
      <c r="BFP2906" s="391"/>
      <c r="BFQ2906" s="391"/>
      <c r="BFR2906" s="391"/>
      <c r="BFS2906" s="391"/>
      <c r="BFT2906" s="391"/>
      <c r="BFU2906" s="391"/>
      <c r="BFV2906" s="391"/>
      <c r="BFW2906" s="391"/>
      <c r="BFX2906" s="391"/>
      <c r="BFY2906" s="391"/>
      <c r="BFZ2906" s="391"/>
      <c r="BGA2906" s="391"/>
      <c r="BGB2906" s="391"/>
      <c r="BGC2906" s="391"/>
      <c r="BGD2906" s="391"/>
      <c r="BGE2906" s="391"/>
      <c r="BGF2906" s="391"/>
      <c r="BGG2906" s="391"/>
      <c r="BGH2906" s="391"/>
      <c r="BGI2906" s="391"/>
      <c r="BGJ2906" s="391"/>
      <c r="BGK2906" s="391"/>
      <c r="BGL2906" s="391"/>
      <c r="BGM2906" s="391"/>
      <c r="BGN2906" s="391"/>
      <c r="BGO2906" s="391"/>
      <c r="BGP2906" s="391"/>
      <c r="BGQ2906" s="391"/>
      <c r="BGR2906" s="391"/>
      <c r="BGS2906" s="391"/>
      <c r="BGT2906" s="391"/>
      <c r="BGU2906" s="391"/>
      <c r="BGV2906" s="391"/>
      <c r="BGW2906" s="391"/>
      <c r="BGX2906" s="391"/>
      <c r="BGY2906" s="391"/>
      <c r="BGZ2906" s="391"/>
      <c r="BHA2906" s="391"/>
      <c r="BHB2906" s="391"/>
      <c r="BHC2906" s="391"/>
      <c r="BHD2906" s="391"/>
      <c r="BHE2906" s="391"/>
      <c r="BHF2906" s="391"/>
      <c r="BHG2906" s="391"/>
      <c r="BHH2906" s="391"/>
      <c r="BHI2906" s="391"/>
      <c r="BHJ2906" s="391"/>
      <c r="BHK2906" s="391"/>
      <c r="BHL2906" s="391"/>
      <c r="BHM2906" s="391"/>
      <c r="BHN2906" s="391"/>
      <c r="BHO2906" s="391"/>
      <c r="BHP2906" s="391"/>
      <c r="BHQ2906" s="391"/>
      <c r="BHR2906" s="391"/>
      <c r="BHS2906" s="391"/>
      <c r="BHT2906" s="391"/>
      <c r="BHU2906" s="391"/>
      <c r="BHV2906" s="391"/>
      <c r="BHW2906" s="391"/>
      <c r="BHX2906" s="391"/>
      <c r="BHY2906" s="391"/>
      <c r="BHZ2906" s="391"/>
      <c r="BIA2906" s="391"/>
      <c r="BIB2906" s="391"/>
      <c r="BIC2906" s="391"/>
      <c r="BID2906" s="391"/>
      <c r="BIE2906" s="391"/>
      <c r="BIF2906" s="391"/>
      <c r="BIG2906" s="391"/>
      <c r="BIH2906" s="391"/>
      <c r="BII2906" s="391"/>
      <c r="BIJ2906" s="391"/>
      <c r="BIK2906" s="391"/>
      <c r="BIL2906" s="391"/>
      <c r="BIM2906" s="391"/>
      <c r="BIN2906" s="391"/>
      <c r="BIO2906" s="391"/>
      <c r="BIP2906" s="391"/>
      <c r="BIQ2906" s="391"/>
      <c r="BIR2906" s="391"/>
      <c r="BIS2906" s="391"/>
      <c r="BIT2906" s="391"/>
      <c r="BIU2906" s="391"/>
      <c r="BIV2906" s="391"/>
      <c r="BIW2906" s="391"/>
      <c r="BIX2906" s="391"/>
      <c r="BIY2906" s="391"/>
      <c r="BIZ2906" s="391"/>
      <c r="BJA2906" s="391"/>
      <c r="BJB2906" s="391"/>
      <c r="BJC2906" s="391"/>
      <c r="BJD2906" s="391"/>
      <c r="BJE2906" s="391"/>
      <c r="BJF2906" s="391"/>
      <c r="BJG2906" s="391"/>
      <c r="BJH2906" s="391"/>
      <c r="BJI2906" s="391"/>
      <c r="BJJ2906" s="391"/>
      <c r="BJK2906" s="391"/>
      <c r="BJL2906" s="391"/>
      <c r="BJM2906" s="391"/>
      <c r="BJN2906" s="391"/>
      <c r="BJO2906" s="391"/>
      <c r="BJP2906" s="391"/>
      <c r="BJQ2906" s="391"/>
      <c r="BJR2906" s="391"/>
      <c r="BJS2906" s="391"/>
      <c r="BJT2906" s="391"/>
      <c r="BJU2906" s="391"/>
      <c r="BJV2906" s="391"/>
      <c r="BJW2906" s="391"/>
      <c r="BJX2906" s="391"/>
      <c r="BJY2906" s="391"/>
      <c r="BJZ2906" s="391"/>
      <c r="BKA2906" s="391"/>
      <c r="BKB2906" s="391"/>
      <c r="BKC2906" s="391"/>
      <c r="BKD2906" s="391"/>
      <c r="BKE2906" s="391"/>
      <c r="BKF2906" s="391"/>
      <c r="BKG2906" s="391"/>
      <c r="BKH2906" s="391"/>
      <c r="BKI2906" s="391"/>
      <c r="BKJ2906" s="391"/>
      <c r="BKK2906" s="391"/>
      <c r="BKL2906" s="391"/>
      <c r="BKM2906" s="391"/>
      <c r="BKN2906" s="391"/>
      <c r="BKO2906" s="391"/>
      <c r="BKP2906" s="391"/>
      <c r="BKQ2906" s="391"/>
      <c r="BKR2906" s="391"/>
      <c r="BKS2906" s="391"/>
      <c r="BKT2906" s="391"/>
      <c r="BKU2906" s="391"/>
      <c r="BKV2906" s="391"/>
      <c r="BKW2906" s="391"/>
      <c r="BKX2906" s="391"/>
      <c r="BKY2906" s="391"/>
      <c r="BKZ2906" s="391"/>
      <c r="BLA2906" s="391"/>
      <c r="BLB2906" s="391"/>
      <c r="BLC2906" s="391"/>
      <c r="BLD2906" s="391"/>
      <c r="BLE2906" s="391"/>
      <c r="BLF2906" s="391"/>
      <c r="BLG2906" s="391"/>
      <c r="BLH2906" s="391"/>
      <c r="BLI2906" s="391"/>
      <c r="BLJ2906" s="391"/>
      <c r="BLK2906" s="391"/>
      <c r="BLL2906" s="391"/>
      <c r="BLM2906" s="391"/>
      <c r="BLN2906" s="391"/>
      <c r="BLO2906" s="391"/>
      <c r="BLP2906" s="391"/>
      <c r="BLQ2906" s="391"/>
      <c r="BLR2906" s="391"/>
      <c r="BLS2906" s="391"/>
      <c r="BLT2906" s="391"/>
      <c r="BLU2906" s="391"/>
      <c r="BLV2906" s="391"/>
      <c r="BLW2906" s="391"/>
      <c r="BLX2906" s="391"/>
      <c r="BLY2906" s="391"/>
      <c r="BLZ2906" s="391"/>
      <c r="BMA2906" s="391"/>
      <c r="BMB2906" s="391"/>
      <c r="BMC2906" s="391"/>
      <c r="BMD2906" s="391"/>
      <c r="BME2906" s="391"/>
      <c r="BMF2906" s="391"/>
      <c r="BMG2906" s="391"/>
      <c r="BMH2906" s="391"/>
      <c r="BMI2906" s="391"/>
      <c r="BMJ2906" s="391"/>
      <c r="BMK2906" s="391"/>
      <c r="BML2906" s="391"/>
      <c r="BMM2906" s="391"/>
      <c r="BMN2906" s="391"/>
      <c r="BMO2906" s="391"/>
      <c r="BMP2906" s="391"/>
      <c r="BMQ2906" s="391"/>
      <c r="BMR2906" s="391"/>
      <c r="BMS2906" s="391"/>
      <c r="BMT2906" s="391"/>
      <c r="BMU2906" s="391"/>
      <c r="BMV2906" s="391"/>
      <c r="BMW2906" s="391"/>
      <c r="BMX2906" s="391"/>
      <c r="BMY2906" s="391"/>
      <c r="BMZ2906" s="391"/>
      <c r="BNA2906" s="391"/>
      <c r="BNB2906" s="391"/>
      <c r="BNC2906" s="391"/>
      <c r="BND2906" s="391"/>
      <c r="BNE2906" s="391"/>
      <c r="BNF2906" s="391"/>
      <c r="BNG2906" s="391"/>
      <c r="BNH2906" s="391"/>
      <c r="BNI2906" s="391"/>
      <c r="BNJ2906" s="391"/>
      <c r="BNK2906" s="391"/>
      <c r="BNL2906" s="391"/>
      <c r="BNM2906" s="391"/>
      <c r="BNN2906" s="391"/>
      <c r="BNO2906" s="391"/>
      <c r="BNP2906" s="391"/>
      <c r="BNQ2906" s="391"/>
      <c r="BNR2906" s="391"/>
      <c r="BNS2906" s="391"/>
      <c r="BNT2906" s="391"/>
      <c r="BNU2906" s="391"/>
      <c r="BNV2906" s="391"/>
      <c r="BNW2906" s="391"/>
      <c r="BNX2906" s="391"/>
      <c r="BNY2906" s="391"/>
      <c r="BNZ2906" s="391"/>
      <c r="BOA2906" s="391"/>
      <c r="BOB2906" s="391"/>
      <c r="BOC2906" s="391"/>
      <c r="BOD2906" s="391"/>
      <c r="BOE2906" s="391"/>
      <c r="BOF2906" s="391"/>
      <c r="BOG2906" s="391"/>
      <c r="BOH2906" s="391"/>
      <c r="BOI2906" s="391"/>
      <c r="BOJ2906" s="391"/>
      <c r="BOK2906" s="391"/>
      <c r="BOL2906" s="391"/>
      <c r="BOM2906" s="391"/>
      <c r="BON2906" s="391"/>
      <c r="BOO2906" s="391"/>
      <c r="BOP2906" s="391"/>
      <c r="BOQ2906" s="391"/>
      <c r="BOR2906" s="391"/>
      <c r="BOS2906" s="391"/>
      <c r="BOT2906" s="391"/>
      <c r="BOU2906" s="391"/>
      <c r="BOV2906" s="391"/>
      <c r="BOW2906" s="391"/>
      <c r="BOX2906" s="391"/>
      <c r="BOY2906" s="391"/>
      <c r="BOZ2906" s="391"/>
      <c r="BPA2906" s="391"/>
      <c r="BPB2906" s="391"/>
      <c r="BPC2906" s="391"/>
      <c r="BPD2906" s="391"/>
      <c r="BPE2906" s="391"/>
      <c r="BPF2906" s="391"/>
      <c r="BPG2906" s="391"/>
      <c r="BPH2906" s="391"/>
      <c r="BPI2906" s="391"/>
      <c r="BPJ2906" s="391"/>
      <c r="BPK2906" s="391"/>
      <c r="BPL2906" s="391"/>
      <c r="BPM2906" s="391"/>
      <c r="BPN2906" s="391"/>
      <c r="BPO2906" s="391"/>
      <c r="BPP2906" s="391"/>
      <c r="BPQ2906" s="391"/>
      <c r="BPR2906" s="391"/>
      <c r="BPS2906" s="391"/>
      <c r="BPT2906" s="391"/>
      <c r="BPU2906" s="391"/>
      <c r="BPV2906" s="391"/>
      <c r="BPW2906" s="391"/>
      <c r="BPX2906" s="391"/>
      <c r="BPY2906" s="391"/>
      <c r="BPZ2906" s="391"/>
      <c r="BQA2906" s="391"/>
      <c r="BQB2906" s="391"/>
      <c r="BQC2906" s="391"/>
      <c r="BQD2906" s="391"/>
      <c r="BQE2906" s="391"/>
      <c r="BQF2906" s="391"/>
      <c r="BQG2906" s="391"/>
      <c r="BQH2906" s="391"/>
      <c r="BQI2906" s="391"/>
      <c r="BQJ2906" s="391"/>
      <c r="BQK2906" s="391"/>
      <c r="BQL2906" s="391"/>
      <c r="BQM2906" s="391"/>
      <c r="BQN2906" s="391"/>
      <c r="BQO2906" s="391"/>
      <c r="BQP2906" s="391"/>
      <c r="BQQ2906" s="391"/>
      <c r="BQR2906" s="391"/>
      <c r="BQS2906" s="391"/>
      <c r="BQT2906" s="391"/>
      <c r="BQU2906" s="391"/>
      <c r="BQV2906" s="391"/>
      <c r="BQW2906" s="391"/>
      <c r="BQX2906" s="391"/>
      <c r="BQY2906" s="391"/>
      <c r="BQZ2906" s="391"/>
      <c r="BRA2906" s="391"/>
      <c r="BRB2906" s="391"/>
      <c r="BRC2906" s="391"/>
      <c r="BRD2906" s="391"/>
      <c r="BRE2906" s="391"/>
      <c r="BRF2906" s="391"/>
      <c r="BRG2906" s="391"/>
      <c r="BRH2906" s="391"/>
      <c r="BRI2906" s="391"/>
      <c r="BRJ2906" s="391"/>
      <c r="BRK2906" s="391"/>
      <c r="BRL2906" s="391"/>
      <c r="BRM2906" s="391"/>
      <c r="BRN2906" s="391"/>
      <c r="BRO2906" s="391"/>
      <c r="BRP2906" s="391"/>
      <c r="BRQ2906" s="391"/>
      <c r="BRR2906" s="391"/>
      <c r="BRS2906" s="391"/>
      <c r="BRT2906" s="391"/>
      <c r="BRU2906" s="391"/>
      <c r="BRV2906" s="391"/>
      <c r="BRW2906" s="391"/>
      <c r="BRX2906" s="391"/>
      <c r="BRY2906" s="391"/>
      <c r="BRZ2906" s="391"/>
      <c r="BSA2906" s="391"/>
      <c r="BSB2906" s="391"/>
      <c r="BSC2906" s="391"/>
      <c r="BSD2906" s="391"/>
      <c r="BSE2906" s="391"/>
      <c r="BSF2906" s="391"/>
      <c r="BSG2906" s="391"/>
      <c r="BSH2906" s="391"/>
      <c r="BSI2906" s="391"/>
      <c r="BSJ2906" s="391"/>
      <c r="BSK2906" s="391"/>
      <c r="BSL2906" s="391"/>
      <c r="BSM2906" s="391"/>
      <c r="BSN2906" s="391"/>
      <c r="BSO2906" s="391"/>
      <c r="BSP2906" s="391"/>
      <c r="BSQ2906" s="391"/>
      <c r="BSR2906" s="391"/>
      <c r="BSS2906" s="391"/>
      <c r="BST2906" s="391"/>
      <c r="BSU2906" s="391"/>
      <c r="BSV2906" s="391"/>
      <c r="BSW2906" s="391"/>
      <c r="BSX2906" s="391"/>
      <c r="BSY2906" s="391"/>
      <c r="BSZ2906" s="391"/>
      <c r="BTA2906" s="391"/>
      <c r="BTB2906" s="391"/>
      <c r="BTC2906" s="391"/>
      <c r="BTD2906" s="391"/>
      <c r="BTE2906" s="391"/>
      <c r="BTF2906" s="391"/>
      <c r="BTG2906" s="391"/>
      <c r="BTH2906" s="391"/>
      <c r="BTI2906" s="391"/>
      <c r="BTJ2906" s="391"/>
      <c r="BTK2906" s="391"/>
      <c r="BTL2906" s="391"/>
      <c r="BTM2906" s="391"/>
      <c r="BTN2906" s="391"/>
      <c r="BTO2906" s="391"/>
      <c r="BTP2906" s="391"/>
      <c r="BTQ2906" s="391"/>
      <c r="BTR2906" s="391"/>
      <c r="BTS2906" s="391"/>
      <c r="BTT2906" s="391"/>
      <c r="BTU2906" s="391"/>
      <c r="BTV2906" s="391"/>
      <c r="BTW2906" s="391"/>
      <c r="BTX2906" s="391"/>
      <c r="BTY2906" s="391"/>
      <c r="BTZ2906" s="391"/>
      <c r="BUA2906" s="391"/>
      <c r="BUB2906" s="391"/>
      <c r="BUC2906" s="391"/>
      <c r="BUD2906" s="391"/>
      <c r="BUE2906" s="391"/>
      <c r="BUF2906" s="391"/>
      <c r="BUG2906" s="391"/>
      <c r="BUH2906" s="391"/>
      <c r="BUI2906" s="391"/>
      <c r="BUJ2906" s="391"/>
      <c r="BUK2906" s="391"/>
      <c r="BUL2906" s="391"/>
      <c r="BUM2906" s="391"/>
      <c r="BUN2906" s="391"/>
      <c r="BUO2906" s="391"/>
      <c r="BUP2906" s="391"/>
      <c r="BUQ2906" s="391"/>
      <c r="BUR2906" s="391"/>
      <c r="BUS2906" s="391"/>
      <c r="BUT2906" s="391"/>
      <c r="BUU2906" s="391"/>
      <c r="BUV2906" s="391"/>
      <c r="BUW2906" s="391"/>
      <c r="BUX2906" s="391"/>
      <c r="BUY2906" s="391"/>
      <c r="BUZ2906" s="391"/>
      <c r="BVA2906" s="391"/>
      <c r="BVB2906" s="391"/>
      <c r="BVC2906" s="391"/>
      <c r="BVD2906" s="391"/>
      <c r="BVE2906" s="391"/>
      <c r="BVF2906" s="391"/>
      <c r="BVG2906" s="391"/>
      <c r="BVH2906" s="391"/>
      <c r="BVI2906" s="391"/>
      <c r="BVJ2906" s="391"/>
      <c r="BVK2906" s="391"/>
      <c r="BVL2906" s="391"/>
      <c r="BVM2906" s="391"/>
      <c r="BVN2906" s="391"/>
      <c r="BVO2906" s="391"/>
      <c r="BVP2906" s="391"/>
      <c r="BVQ2906" s="391"/>
      <c r="BVR2906" s="391"/>
      <c r="BVS2906" s="391"/>
      <c r="BVT2906" s="391"/>
      <c r="BVU2906" s="391"/>
      <c r="BVV2906" s="391"/>
      <c r="BVW2906" s="391"/>
      <c r="BVX2906" s="391"/>
      <c r="BVY2906" s="391"/>
      <c r="BVZ2906" s="391"/>
      <c r="BWA2906" s="391"/>
      <c r="BWB2906" s="391"/>
      <c r="BWC2906" s="391"/>
      <c r="BWD2906" s="391"/>
      <c r="BWE2906" s="391"/>
      <c r="BWF2906" s="391"/>
      <c r="BWG2906" s="391"/>
      <c r="BWH2906" s="391"/>
      <c r="BWI2906" s="391"/>
      <c r="BWJ2906" s="391"/>
      <c r="BWK2906" s="391"/>
      <c r="BWL2906" s="391"/>
      <c r="BWM2906" s="391"/>
      <c r="BWN2906" s="391"/>
      <c r="BWO2906" s="391"/>
      <c r="BWP2906" s="391"/>
      <c r="BWQ2906" s="391"/>
      <c r="BWR2906" s="391"/>
      <c r="BWS2906" s="391"/>
      <c r="BWT2906" s="391"/>
      <c r="BWU2906" s="391"/>
      <c r="BWV2906" s="391"/>
      <c r="BWW2906" s="391"/>
      <c r="BWX2906" s="391"/>
      <c r="BWY2906" s="391"/>
      <c r="BWZ2906" s="391"/>
      <c r="BXA2906" s="391"/>
      <c r="BXB2906" s="391"/>
      <c r="BXC2906" s="391"/>
      <c r="BXD2906" s="391"/>
      <c r="BXE2906" s="391"/>
      <c r="BXF2906" s="391"/>
      <c r="BXG2906" s="391"/>
      <c r="BXH2906" s="391"/>
      <c r="BXI2906" s="391"/>
      <c r="BXJ2906" s="391"/>
      <c r="BXK2906" s="391"/>
      <c r="BXL2906" s="391"/>
      <c r="BXM2906" s="391"/>
      <c r="BXN2906" s="391"/>
      <c r="BXO2906" s="391"/>
      <c r="BXP2906" s="391"/>
      <c r="BXQ2906" s="391"/>
      <c r="BXR2906" s="391"/>
      <c r="BXS2906" s="391"/>
      <c r="BXT2906" s="391"/>
      <c r="BXU2906" s="391"/>
      <c r="BXV2906" s="391"/>
      <c r="BXW2906" s="391"/>
      <c r="BXX2906" s="391"/>
      <c r="BXY2906" s="391"/>
      <c r="BXZ2906" s="391"/>
      <c r="BYA2906" s="391"/>
      <c r="BYB2906" s="391"/>
      <c r="BYC2906" s="391"/>
      <c r="BYD2906" s="391"/>
      <c r="BYE2906" s="391"/>
      <c r="BYF2906" s="391"/>
      <c r="BYG2906" s="391"/>
      <c r="BYH2906" s="391"/>
      <c r="BYI2906" s="391"/>
      <c r="BYJ2906" s="391"/>
      <c r="BYK2906" s="391"/>
      <c r="BYL2906" s="391"/>
      <c r="BYM2906" s="391"/>
      <c r="BYN2906" s="391"/>
      <c r="BYO2906" s="391"/>
      <c r="BYP2906" s="391"/>
      <c r="BYQ2906" s="391"/>
      <c r="BYR2906" s="391"/>
      <c r="BYS2906" s="391"/>
      <c r="BYT2906" s="391"/>
      <c r="BYU2906" s="391"/>
      <c r="BYV2906" s="391"/>
      <c r="BYW2906" s="391"/>
      <c r="BYX2906" s="391"/>
      <c r="BYY2906" s="391"/>
      <c r="BYZ2906" s="391"/>
      <c r="BZA2906" s="391"/>
      <c r="BZB2906" s="391"/>
      <c r="BZC2906" s="391"/>
      <c r="BZD2906" s="391"/>
      <c r="BZE2906" s="391"/>
      <c r="BZF2906" s="391"/>
      <c r="BZG2906" s="391"/>
      <c r="BZH2906" s="391"/>
      <c r="BZI2906" s="391"/>
      <c r="BZJ2906" s="391"/>
      <c r="BZK2906" s="391"/>
      <c r="BZL2906" s="391"/>
      <c r="BZM2906" s="391"/>
      <c r="BZN2906" s="391"/>
      <c r="BZO2906" s="391"/>
      <c r="BZP2906" s="391"/>
      <c r="BZQ2906" s="391"/>
      <c r="BZR2906" s="391"/>
      <c r="BZS2906" s="391"/>
      <c r="BZT2906" s="391"/>
      <c r="BZU2906" s="391"/>
      <c r="BZV2906" s="391"/>
      <c r="BZW2906" s="391"/>
      <c r="BZX2906" s="391"/>
      <c r="BZY2906" s="391"/>
      <c r="BZZ2906" s="391"/>
      <c r="CAA2906" s="391"/>
      <c r="CAB2906" s="391"/>
      <c r="CAC2906" s="391"/>
      <c r="CAD2906" s="391"/>
      <c r="CAE2906" s="391"/>
      <c r="CAF2906" s="391"/>
      <c r="CAG2906" s="391"/>
      <c r="CAH2906" s="391"/>
      <c r="CAI2906" s="391"/>
      <c r="CAJ2906" s="391"/>
      <c r="CAK2906" s="391"/>
      <c r="CAL2906" s="391"/>
      <c r="CAM2906" s="391"/>
      <c r="CAN2906" s="391"/>
      <c r="CAO2906" s="391"/>
      <c r="CAP2906" s="391"/>
      <c r="CAQ2906" s="391"/>
      <c r="CAR2906" s="391"/>
      <c r="CAS2906" s="391"/>
      <c r="CAT2906" s="391"/>
      <c r="CAU2906" s="391"/>
      <c r="CAV2906" s="391"/>
      <c r="CAW2906" s="391"/>
      <c r="CAX2906" s="391"/>
      <c r="CAY2906" s="391"/>
      <c r="CAZ2906" s="391"/>
      <c r="CBA2906" s="391"/>
      <c r="CBB2906" s="391"/>
      <c r="CBC2906" s="391"/>
      <c r="CBD2906" s="391"/>
      <c r="CBE2906" s="391"/>
      <c r="CBF2906" s="391"/>
      <c r="CBG2906" s="391"/>
      <c r="CBH2906" s="391"/>
      <c r="CBI2906" s="391"/>
      <c r="CBJ2906" s="391"/>
      <c r="CBK2906" s="391"/>
      <c r="CBL2906" s="391"/>
      <c r="CBM2906" s="391"/>
      <c r="CBN2906" s="391"/>
      <c r="CBO2906" s="391"/>
      <c r="CBP2906" s="391"/>
      <c r="CBQ2906" s="391"/>
      <c r="CBR2906" s="391"/>
      <c r="CBS2906" s="391"/>
      <c r="CBT2906" s="391"/>
      <c r="CBU2906" s="391"/>
      <c r="CBV2906" s="391"/>
      <c r="CBW2906" s="391"/>
      <c r="CBX2906" s="391"/>
      <c r="CBY2906" s="391"/>
      <c r="CBZ2906" s="391"/>
      <c r="CCA2906" s="391"/>
      <c r="CCB2906" s="391"/>
      <c r="CCC2906" s="391"/>
      <c r="CCD2906" s="391"/>
      <c r="CCE2906" s="391"/>
      <c r="CCF2906" s="391"/>
      <c r="CCG2906" s="391"/>
      <c r="CCH2906" s="391"/>
      <c r="CCI2906" s="391"/>
      <c r="CCJ2906" s="391"/>
      <c r="CCK2906" s="391"/>
      <c r="CCL2906" s="391"/>
      <c r="CCM2906" s="391"/>
      <c r="CCN2906" s="391"/>
      <c r="CCO2906" s="391"/>
      <c r="CCP2906" s="391"/>
      <c r="CCQ2906" s="391"/>
      <c r="CCR2906" s="391"/>
      <c r="CCS2906" s="391"/>
      <c r="CCT2906" s="391"/>
      <c r="CCU2906" s="391"/>
      <c r="CCV2906" s="391"/>
      <c r="CCW2906" s="391"/>
      <c r="CCX2906" s="391"/>
      <c r="CCY2906" s="391"/>
      <c r="CCZ2906" s="391"/>
      <c r="CDA2906" s="391"/>
      <c r="CDB2906" s="391"/>
      <c r="CDC2906" s="391"/>
      <c r="CDD2906" s="391"/>
      <c r="CDE2906" s="391"/>
      <c r="CDF2906" s="391"/>
      <c r="CDG2906" s="391"/>
      <c r="CDH2906" s="391"/>
      <c r="CDI2906" s="391"/>
      <c r="CDJ2906" s="391"/>
      <c r="CDK2906" s="391"/>
      <c r="CDL2906" s="391"/>
      <c r="CDM2906" s="391"/>
      <c r="CDN2906" s="391"/>
      <c r="CDO2906" s="391"/>
      <c r="CDP2906" s="391"/>
      <c r="CDQ2906" s="391"/>
      <c r="CDR2906" s="391"/>
      <c r="CDS2906" s="391"/>
      <c r="CDT2906" s="391"/>
      <c r="CDU2906" s="391"/>
      <c r="CDV2906" s="391"/>
      <c r="CDW2906" s="391"/>
      <c r="CDX2906" s="391"/>
      <c r="CDY2906" s="391"/>
      <c r="CDZ2906" s="391"/>
      <c r="CEA2906" s="391"/>
      <c r="CEB2906" s="391"/>
      <c r="CEC2906" s="391"/>
      <c r="CED2906" s="391"/>
      <c r="CEE2906" s="391"/>
      <c r="CEF2906" s="391"/>
      <c r="CEG2906" s="391"/>
      <c r="CEH2906" s="391"/>
      <c r="CEI2906" s="391"/>
      <c r="CEJ2906" s="391"/>
      <c r="CEK2906" s="391"/>
      <c r="CEL2906" s="391"/>
      <c r="CEM2906" s="391"/>
      <c r="CEN2906" s="391"/>
      <c r="CEO2906" s="391"/>
      <c r="CEP2906" s="391"/>
      <c r="CEQ2906" s="391"/>
      <c r="CER2906" s="391"/>
      <c r="CES2906" s="391"/>
      <c r="CET2906" s="391"/>
      <c r="CEU2906" s="391"/>
      <c r="CEV2906" s="391"/>
      <c r="CEW2906" s="391"/>
      <c r="CEX2906" s="391"/>
      <c r="CEY2906" s="391"/>
      <c r="CEZ2906" s="391"/>
      <c r="CFA2906" s="391"/>
      <c r="CFB2906" s="391"/>
      <c r="CFC2906" s="391"/>
      <c r="CFD2906" s="391"/>
      <c r="CFE2906" s="391"/>
      <c r="CFF2906" s="391"/>
      <c r="CFG2906" s="391"/>
      <c r="CFH2906" s="391"/>
      <c r="CFI2906" s="391"/>
      <c r="CFJ2906" s="391"/>
      <c r="CFK2906" s="391"/>
      <c r="CFL2906" s="391"/>
      <c r="CFM2906" s="391"/>
      <c r="CFN2906" s="391"/>
      <c r="CFO2906" s="391"/>
      <c r="CFP2906" s="391"/>
      <c r="CFQ2906" s="391"/>
      <c r="CFR2906" s="391"/>
      <c r="CFS2906" s="391"/>
      <c r="CFT2906" s="391"/>
      <c r="CFU2906" s="391"/>
      <c r="CFV2906" s="391"/>
      <c r="CFW2906" s="391"/>
      <c r="CFX2906" s="391"/>
      <c r="CFY2906" s="391"/>
      <c r="CFZ2906" s="391"/>
      <c r="CGA2906" s="391"/>
      <c r="CGB2906" s="391"/>
      <c r="CGC2906" s="391"/>
      <c r="CGD2906" s="391"/>
      <c r="CGE2906" s="391"/>
      <c r="CGF2906" s="391"/>
      <c r="CGG2906" s="391"/>
      <c r="CGH2906" s="391"/>
      <c r="CGI2906" s="391"/>
      <c r="CGJ2906" s="391"/>
      <c r="CGK2906" s="391"/>
      <c r="CGL2906" s="391"/>
      <c r="CGM2906" s="391"/>
      <c r="CGN2906" s="391"/>
      <c r="CGO2906" s="391"/>
      <c r="CGP2906" s="391"/>
      <c r="CGQ2906" s="391"/>
      <c r="CGR2906" s="391"/>
      <c r="CGS2906" s="391"/>
      <c r="CGT2906" s="391"/>
      <c r="CGU2906" s="391"/>
      <c r="CGV2906" s="391"/>
      <c r="CGW2906" s="391"/>
      <c r="CGX2906" s="391"/>
      <c r="CGY2906" s="391"/>
      <c r="CGZ2906" s="391"/>
      <c r="CHA2906" s="391"/>
      <c r="CHB2906" s="391"/>
      <c r="CHC2906" s="391"/>
      <c r="CHD2906" s="391"/>
      <c r="CHE2906" s="391"/>
      <c r="CHF2906" s="391"/>
      <c r="CHG2906" s="391"/>
      <c r="CHH2906" s="391"/>
      <c r="CHI2906" s="391"/>
      <c r="CHJ2906" s="391"/>
      <c r="CHK2906" s="391"/>
      <c r="CHL2906" s="391"/>
      <c r="CHM2906" s="391"/>
      <c r="CHN2906" s="391"/>
      <c r="CHO2906" s="391"/>
      <c r="CHP2906" s="391"/>
      <c r="CHQ2906" s="391"/>
      <c r="CHR2906" s="391"/>
      <c r="CHS2906" s="391"/>
      <c r="CHT2906" s="391"/>
      <c r="CHU2906" s="391"/>
      <c r="CHV2906" s="391"/>
      <c r="CHW2906" s="391"/>
      <c r="CHX2906" s="391"/>
      <c r="CHY2906" s="391"/>
      <c r="CHZ2906" s="391"/>
      <c r="CIA2906" s="391"/>
      <c r="CIB2906" s="391"/>
      <c r="CIC2906" s="391"/>
      <c r="CID2906" s="391"/>
      <c r="CIE2906" s="391"/>
      <c r="CIF2906" s="391"/>
      <c r="CIG2906" s="391"/>
      <c r="CIH2906" s="391"/>
      <c r="CII2906" s="391"/>
      <c r="CIJ2906" s="391"/>
      <c r="CIK2906" s="391"/>
      <c r="CIL2906" s="391"/>
      <c r="CIM2906" s="391"/>
      <c r="CIN2906" s="391"/>
      <c r="CIO2906" s="391"/>
      <c r="CIP2906" s="391"/>
      <c r="CIQ2906" s="391"/>
      <c r="CIR2906" s="391"/>
      <c r="CIS2906" s="391"/>
      <c r="CIT2906" s="391"/>
      <c r="CIU2906" s="391"/>
      <c r="CIV2906" s="391"/>
      <c r="CIW2906" s="391"/>
      <c r="CIX2906" s="391"/>
      <c r="CIY2906" s="391"/>
      <c r="CIZ2906" s="391"/>
      <c r="CJA2906" s="391"/>
      <c r="CJB2906" s="391"/>
      <c r="CJC2906" s="391"/>
      <c r="CJD2906" s="391"/>
      <c r="CJE2906" s="391"/>
      <c r="CJF2906" s="391"/>
      <c r="CJG2906" s="391"/>
      <c r="CJH2906" s="391"/>
      <c r="CJI2906" s="391"/>
      <c r="CJJ2906" s="391"/>
      <c r="CJK2906" s="391"/>
      <c r="CJL2906" s="391"/>
      <c r="CJM2906" s="391"/>
      <c r="CJN2906" s="391"/>
      <c r="CJO2906" s="391"/>
      <c r="CJP2906" s="391"/>
      <c r="CJQ2906" s="391"/>
      <c r="CJR2906" s="391"/>
      <c r="CJS2906" s="391"/>
      <c r="CJT2906" s="391"/>
      <c r="CJU2906" s="391"/>
      <c r="CJV2906" s="391"/>
      <c r="CJW2906" s="391"/>
      <c r="CJX2906" s="391"/>
      <c r="CJY2906" s="391"/>
      <c r="CJZ2906" s="391"/>
      <c r="CKA2906" s="391"/>
      <c r="CKB2906" s="391"/>
      <c r="CKC2906" s="391"/>
      <c r="CKD2906" s="391"/>
      <c r="CKE2906" s="391"/>
      <c r="CKF2906" s="391"/>
      <c r="CKG2906" s="391"/>
      <c r="CKH2906" s="391"/>
      <c r="CKI2906" s="391"/>
      <c r="CKJ2906" s="391"/>
      <c r="CKK2906" s="391"/>
      <c r="CKL2906" s="391"/>
      <c r="CKM2906" s="391"/>
      <c r="CKN2906" s="391"/>
      <c r="CKO2906" s="391"/>
      <c r="CKP2906" s="391"/>
      <c r="CKQ2906" s="391"/>
      <c r="CKR2906" s="391"/>
      <c r="CKS2906" s="391"/>
      <c r="CKT2906" s="391"/>
      <c r="CKU2906" s="391"/>
      <c r="CKV2906" s="391"/>
      <c r="CKW2906" s="391"/>
      <c r="CKX2906" s="391"/>
      <c r="CKY2906" s="391"/>
      <c r="CKZ2906" s="391"/>
      <c r="CLA2906" s="391"/>
      <c r="CLB2906" s="391"/>
      <c r="CLC2906" s="391"/>
      <c r="CLD2906" s="391"/>
      <c r="CLE2906" s="391"/>
      <c r="CLF2906" s="391"/>
      <c r="CLG2906" s="391"/>
      <c r="CLH2906" s="391"/>
      <c r="CLI2906" s="391"/>
      <c r="CLJ2906" s="391"/>
      <c r="CLK2906" s="391"/>
      <c r="CLL2906" s="391"/>
      <c r="CLM2906" s="391"/>
      <c r="CLN2906" s="391"/>
      <c r="CLO2906" s="391"/>
      <c r="CLP2906" s="391"/>
      <c r="CLQ2906" s="391"/>
      <c r="CLR2906" s="391"/>
      <c r="CLS2906" s="391"/>
      <c r="CLT2906" s="391"/>
      <c r="CLU2906" s="391"/>
      <c r="CLV2906" s="391"/>
      <c r="CLW2906" s="391"/>
      <c r="CLX2906" s="391"/>
      <c r="CLY2906" s="391"/>
      <c r="CLZ2906" s="391"/>
      <c r="CMA2906" s="391"/>
      <c r="CMB2906" s="391"/>
      <c r="CMC2906" s="391"/>
      <c r="CMD2906" s="391"/>
      <c r="CME2906" s="391"/>
      <c r="CMF2906" s="391"/>
      <c r="CMG2906" s="391"/>
      <c r="CMH2906" s="391"/>
      <c r="CMI2906" s="391"/>
      <c r="CMJ2906" s="391"/>
      <c r="CMK2906" s="391"/>
      <c r="CML2906" s="391"/>
      <c r="CMM2906" s="391"/>
      <c r="CMN2906" s="391"/>
      <c r="CMO2906" s="391"/>
      <c r="CMP2906" s="391"/>
      <c r="CMQ2906" s="391"/>
      <c r="CMR2906" s="391"/>
      <c r="CMS2906" s="391"/>
      <c r="CMT2906" s="391"/>
      <c r="CMU2906" s="391"/>
      <c r="CMV2906" s="391"/>
      <c r="CMW2906" s="391"/>
      <c r="CMX2906" s="391"/>
      <c r="CMY2906" s="391"/>
      <c r="CMZ2906" s="391"/>
      <c r="CNA2906" s="391"/>
      <c r="CNB2906" s="391"/>
      <c r="CNC2906" s="391"/>
      <c r="CND2906" s="391"/>
      <c r="CNE2906" s="391"/>
      <c r="CNF2906" s="391"/>
      <c r="CNG2906" s="391"/>
      <c r="CNH2906" s="391"/>
      <c r="CNI2906" s="391"/>
      <c r="CNJ2906" s="391"/>
      <c r="CNK2906" s="391"/>
      <c r="CNL2906" s="391"/>
      <c r="CNM2906" s="391"/>
      <c r="CNN2906" s="391"/>
      <c r="CNO2906" s="391"/>
      <c r="CNP2906" s="391"/>
      <c r="CNQ2906" s="391"/>
      <c r="CNR2906" s="391"/>
      <c r="CNS2906" s="391"/>
      <c r="CNT2906" s="391"/>
      <c r="CNU2906" s="391"/>
      <c r="CNV2906" s="391"/>
      <c r="CNW2906" s="391"/>
      <c r="CNX2906" s="391"/>
      <c r="CNY2906" s="391"/>
      <c r="CNZ2906" s="391"/>
      <c r="COA2906" s="391"/>
      <c r="COB2906" s="391"/>
      <c r="COC2906" s="391"/>
      <c r="COD2906" s="391"/>
      <c r="COE2906" s="391"/>
      <c r="COF2906" s="391"/>
      <c r="COG2906" s="391"/>
      <c r="COH2906" s="391"/>
      <c r="COI2906" s="391"/>
      <c r="COJ2906" s="391"/>
      <c r="COK2906" s="391"/>
      <c r="COL2906" s="391"/>
      <c r="COM2906" s="391"/>
      <c r="CON2906" s="391"/>
      <c r="COO2906" s="391"/>
      <c r="COP2906" s="391"/>
      <c r="COQ2906" s="391"/>
      <c r="COR2906" s="391"/>
      <c r="COS2906" s="391"/>
      <c r="COT2906" s="391"/>
      <c r="COU2906" s="391"/>
      <c r="COV2906" s="391"/>
      <c r="COW2906" s="391"/>
      <c r="COX2906" s="391"/>
      <c r="COY2906" s="391"/>
      <c r="COZ2906" s="391"/>
      <c r="CPA2906" s="391"/>
      <c r="CPB2906" s="391"/>
      <c r="CPC2906" s="391"/>
      <c r="CPD2906" s="391"/>
      <c r="CPE2906" s="391"/>
      <c r="CPF2906" s="391"/>
      <c r="CPG2906" s="391"/>
      <c r="CPH2906" s="391"/>
      <c r="CPI2906" s="391"/>
      <c r="CPJ2906" s="391"/>
      <c r="CPK2906" s="391"/>
      <c r="CPL2906" s="391"/>
      <c r="CPM2906" s="391"/>
      <c r="CPN2906" s="391"/>
      <c r="CPO2906" s="391"/>
      <c r="CPP2906" s="391"/>
      <c r="CPQ2906" s="391"/>
      <c r="CPR2906" s="391"/>
      <c r="CPS2906" s="391"/>
      <c r="CPT2906" s="391"/>
      <c r="CPU2906" s="391"/>
      <c r="CPV2906" s="391"/>
      <c r="CPW2906" s="391"/>
      <c r="CPX2906" s="391"/>
      <c r="CPY2906" s="391"/>
      <c r="CPZ2906" s="391"/>
      <c r="CQA2906" s="391"/>
      <c r="CQB2906" s="391"/>
      <c r="CQC2906" s="391"/>
      <c r="CQD2906" s="391"/>
      <c r="CQE2906" s="391"/>
      <c r="CQF2906" s="391"/>
      <c r="CQG2906" s="391"/>
      <c r="CQH2906" s="391"/>
      <c r="CQI2906" s="391"/>
      <c r="CQJ2906" s="391"/>
      <c r="CQK2906" s="391"/>
      <c r="CQL2906" s="391"/>
      <c r="CQM2906" s="391"/>
      <c r="CQN2906" s="391"/>
      <c r="CQO2906" s="391"/>
      <c r="CQP2906" s="391"/>
      <c r="CQQ2906" s="391"/>
      <c r="CQR2906" s="391"/>
      <c r="CQS2906" s="391"/>
      <c r="CQT2906" s="391"/>
      <c r="CQU2906" s="391"/>
      <c r="CQV2906" s="391"/>
      <c r="CQW2906" s="391"/>
      <c r="CQX2906" s="391"/>
      <c r="CQY2906" s="391"/>
      <c r="CQZ2906" s="391"/>
      <c r="CRA2906" s="391"/>
      <c r="CRB2906" s="391"/>
      <c r="CRC2906" s="391"/>
      <c r="CRD2906" s="391"/>
      <c r="CRE2906" s="391"/>
      <c r="CRF2906" s="391"/>
      <c r="CRG2906" s="391"/>
      <c r="CRH2906" s="391"/>
      <c r="CRI2906" s="391"/>
      <c r="CRJ2906" s="391"/>
      <c r="CRK2906" s="391"/>
      <c r="CRL2906" s="391"/>
      <c r="CRM2906" s="391"/>
      <c r="CRN2906" s="391"/>
      <c r="CRO2906" s="391"/>
      <c r="CRP2906" s="391"/>
      <c r="CRQ2906" s="391"/>
      <c r="CRR2906" s="391"/>
      <c r="CRS2906" s="391"/>
      <c r="CRT2906" s="391"/>
      <c r="CRU2906" s="391"/>
      <c r="CRV2906" s="391"/>
      <c r="CRW2906" s="391"/>
      <c r="CRX2906" s="391"/>
      <c r="CRY2906" s="391"/>
      <c r="CRZ2906" s="391"/>
      <c r="CSA2906" s="391"/>
      <c r="CSB2906" s="391"/>
      <c r="CSC2906" s="391"/>
      <c r="CSD2906" s="391"/>
      <c r="CSE2906" s="391"/>
      <c r="CSF2906" s="391"/>
      <c r="CSG2906" s="391"/>
      <c r="CSH2906" s="391"/>
      <c r="CSI2906" s="391"/>
      <c r="CSJ2906" s="391"/>
      <c r="CSK2906" s="391"/>
      <c r="CSL2906" s="391"/>
      <c r="CSM2906" s="391"/>
      <c r="CSN2906" s="391"/>
      <c r="CSO2906" s="391"/>
      <c r="CSP2906" s="391"/>
      <c r="CSQ2906" s="391"/>
      <c r="CSR2906" s="391"/>
      <c r="CSS2906" s="391"/>
      <c r="CST2906" s="391"/>
      <c r="CSU2906" s="391"/>
      <c r="CSV2906" s="391"/>
      <c r="CSW2906" s="391"/>
      <c r="CSX2906" s="391"/>
      <c r="CSY2906" s="391"/>
      <c r="CSZ2906" s="391"/>
      <c r="CTA2906" s="391"/>
      <c r="CTB2906" s="391"/>
      <c r="CTC2906" s="391"/>
      <c r="CTD2906" s="391"/>
      <c r="CTE2906" s="391"/>
      <c r="CTF2906" s="391"/>
      <c r="CTG2906" s="391"/>
      <c r="CTH2906" s="391"/>
      <c r="CTI2906" s="391"/>
      <c r="CTJ2906" s="391"/>
      <c r="CTK2906" s="391"/>
      <c r="CTL2906" s="391"/>
      <c r="CTM2906" s="391"/>
      <c r="CTN2906" s="391"/>
      <c r="CTO2906" s="391"/>
      <c r="CTP2906" s="391"/>
      <c r="CTQ2906" s="391"/>
      <c r="CTR2906" s="391"/>
      <c r="CTS2906" s="391"/>
      <c r="CTT2906" s="391"/>
      <c r="CTU2906" s="391"/>
      <c r="CTV2906" s="391"/>
      <c r="CTW2906" s="391"/>
      <c r="CTX2906" s="391"/>
      <c r="CTY2906" s="391"/>
      <c r="CTZ2906" s="391"/>
      <c r="CUA2906" s="391"/>
      <c r="CUB2906" s="391"/>
      <c r="CUC2906" s="391"/>
      <c r="CUD2906" s="391"/>
      <c r="CUE2906" s="391"/>
      <c r="CUF2906" s="391"/>
      <c r="CUG2906" s="391"/>
      <c r="CUH2906" s="391"/>
      <c r="CUI2906" s="391"/>
      <c r="CUJ2906" s="391"/>
      <c r="CUK2906" s="391"/>
      <c r="CUL2906" s="391"/>
      <c r="CUM2906" s="391"/>
      <c r="CUN2906" s="391"/>
      <c r="CUO2906" s="391"/>
      <c r="CUP2906" s="391"/>
      <c r="CUQ2906" s="391"/>
      <c r="CUR2906" s="391"/>
      <c r="CUS2906" s="391"/>
      <c r="CUT2906" s="391"/>
      <c r="CUU2906" s="391"/>
      <c r="CUV2906" s="391"/>
      <c r="CUW2906" s="391"/>
      <c r="CUX2906" s="391"/>
      <c r="CUY2906" s="391"/>
      <c r="CUZ2906" s="391"/>
      <c r="CVA2906" s="391"/>
      <c r="CVB2906" s="391"/>
      <c r="CVC2906" s="391"/>
      <c r="CVD2906" s="391"/>
      <c r="CVE2906" s="391"/>
      <c r="CVF2906" s="391"/>
      <c r="CVG2906" s="391"/>
      <c r="CVH2906" s="391"/>
      <c r="CVI2906" s="391"/>
      <c r="CVJ2906" s="391"/>
      <c r="CVK2906" s="391"/>
      <c r="CVL2906" s="391"/>
      <c r="CVM2906" s="391"/>
      <c r="CVN2906" s="391"/>
      <c r="CVO2906" s="391"/>
      <c r="CVP2906" s="391"/>
      <c r="CVQ2906" s="391"/>
      <c r="CVR2906" s="391"/>
      <c r="CVS2906" s="391"/>
      <c r="CVT2906" s="391"/>
      <c r="CVU2906" s="391"/>
      <c r="CVV2906" s="391"/>
      <c r="CVW2906" s="391"/>
      <c r="CVX2906" s="391"/>
      <c r="CVY2906" s="391"/>
      <c r="CVZ2906" s="391"/>
      <c r="CWA2906" s="391"/>
      <c r="CWB2906" s="391"/>
      <c r="CWC2906" s="391"/>
      <c r="CWD2906" s="391"/>
      <c r="CWE2906" s="391"/>
      <c r="CWF2906" s="391"/>
      <c r="CWG2906" s="391"/>
      <c r="CWH2906" s="391"/>
      <c r="CWI2906" s="391"/>
      <c r="CWJ2906" s="391"/>
      <c r="CWK2906" s="391"/>
      <c r="CWL2906" s="391"/>
      <c r="CWM2906" s="391"/>
      <c r="CWN2906" s="391"/>
      <c r="CWO2906" s="391"/>
      <c r="CWP2906" s="391"/>
      <c r="CWQ2906" s="391"/>
      <c r="CWR2906" s="391"/>
      <c r="CWS2906" s="391"/>
      <c r="CWT2906" s="391"/>
      <c r="CWU2906" s="391"/>
      <c r="CWV2906" s="391"/>
      <c r="CWW2906" s="391"/>
      <c r="CWX2906" s="391"/>
      <c r="CWY2906" s="391"/>
      <c r="CWZ2906" s="391"/>
      <c r="CXA2906" s="391"/>
      <c r="CXB2906" s="391"/>
      <c r="CXC2906" s="391"/>
      <c r="CXD2906" s="391"/>
      <c r="CXE2906" s="391"/>
      <c r="CXF2906" s="391"/>
      <c r="CXG2906" s="391"/>
      <c r="CXH2906" s="391"/>
      <c r="CXI2906" s="391"/>
      <c r="CXJ2906" s="391"/>
      <c r="CXK2906" s="391"/>
      <c r="CXL2906" s="391"/>
      <c r="CXM2906" s="391"/>
      <c r="CXN2906" s="391"/>
      <c r="CXO2906" s="391"/>
      <c r="CXP2906" s="391"/>
      <c r="CXQ2906" s="391"/>
      <c r="CXR2906" s="391"/>
      <c r="CXS2906" s="391"/>
      <c r="CXT2906" s="391"/>
      <c r="CXU2906" s="391"/>
      <c r="CXV2906" s="391"/>
      <c r="CXW2906" s="391"/>
      <c r="CXX2906" s="391"/>
      <c r="CXY2906" s="391"/>
      <c r="CXZ2906" s="391"/>
      <c r="CYA2906" s="391"/>
      <c r="CYB2906" s="391"/>
      <c r="CYC2906" s="391"/>
      <c r="CYD2906" s="391"/>
      <c r="CYE2906" s="391"/>
      <c r="CYF2906" s="391"/>
      <c r="CYG2906" s="391"/>
      <c r="CYH2906" s="391"/>
      <c r="CYI2906" s="391"/>
      <c r="CYJ2906" s="391"/>
      <c r="CYK2906" s="391"/>
      <c r="CYL2906" s="391"/>
      <c r="CYM2906" s="391"/>
      <c r="CYN2906" s="391"/>
      <c r="CYO2906" s="391"/>
      <c r="CYP2906" s="391"/>
      <c r="CYQ2906" s="391"/>
      <c r="CYR2906" s="391"/>
      <c r="CYS2906" s="391"/>
      <c r="CYT2906" s="391"/>
      <c r="CYU2906" s="391"/>
      <c r="CYV2906" s="391"/>
      <c r="CYW2906" s="391"/>
      <c r="CYX2906" s="391"/>
      <c r="CYY2906" s="391"/>
      <c r="CYZ2906" s="391"/>
      <c r="CZA2906" s="391"/>
      <c r="CZB2906" s="391"/>
      <c r="CZC2906" s="391"/>
      <c r="CZD2906" s="391"/>
      <c r="CZE2906" s="391"/>
      <c r="CZF2906" s="391"/>
      <c r="CZG2906" s="391"/>
      <c r="CZH2906" s="391"/>
      <c r="CZI2906" s="391"/>
      <c r="CZJ2906" s="391"/>
      <c r="CZK2906" s="391"/>
      <c r="CZL2906" s="391"/>
      <c r="CZM2906" s="391"/>
      <c r="CZN2906" s="391"/>
      <c r="CZO2906" s="391"/>
      <c r="CZP2906" s="391"/>
      <c r="CZQ2906" s="391"/>
      <c r="CZR2906" s="391"/>
      <c r="CZS2906" s="391"/>
      <c r="CZT2906" s="391"/>
      <c r="CZU2906" s="391"/>
      <c r="CZV2906" s="391"/>
      <c r="CZW2906" s="391"/>
      <c r="CZX2906" s="391"/>
      <c r="CZY2906" s="391"/>
      <c r="CZZ2906" s="391"/>
      <c r="DAA2906" s="391"/>
      <c r="DAB2906" s="391"/>
      <c r="DAC2906" s="391"/>
      <c r="DAD2906" s="391"/>
      <c r="DAE2906" s="391"/>
      <c r="DAF2906" s="391"/>
      <c r="DAG2906" s="391"/>
      <c r="DAH2906" s="391"/>
      <c r="DAI2906" s="391"/>
      <c r="DAJ2906" s="391"/>
      <c r="DAK2906" s="391"/>
      <c r="DAL2906" s="391"/>
      <c r="DAM2906" s="391"/>
      <c r="DAN2906" s="391"/>
      <c r="DAO2906" s="391"/>
      <c r="DAP2906" s="391"/>
      <c r="DAQ2906" s="391"/>
      <c r="DAR2906" s="391"/>
      <c r="DAS2906" s="391"/>
      <c r="DAT2906" s="391"/>
      <c r="DAU2906" s="391"/>
      <c r="DAV2906" s="391"/>
      <c r="DAW2906" s="391"/>
      <c r="DAX2906" s="391"/>
      <c r="DAY2906" s="391"/>
      <c r="DAZ2906" s="391"/>
      <c r="DBA2906" s="391"/>
      <c r="DBB2906" s="391"/>
      <c r="DBC2906" s="391"/>
      <c r="DBD2906" s="391"/>
      <c r="DBE2906" s="391"/>
      <c r="DBF2906" s="391"/>
      <c r="DBG2906" s="391"/>
      <c r="DBH2906" s="391"/>
      <c r="DBI2906" s="391"/>
      <c r="DBJ2906" s="391"/>
      <c r="DBK2906" s="391"/>
      <c r="DBL2906" s="391"/>
      <c r="DBM2906" s="391"/>
      <c r="DBN2906" s="391"/>
      <c r="DBO2906" s="391"/>
      <c r="DBP2906" s="391"/>
      <c r="DBQ2906" s="391"/>
      <c r="DBR2906" s="391"/>
      <c r="DBS2906" s="391"/>
      <c r="DBT2906" s="391"/>
      <c r="DBU2906" s="391"/>
      <c r="DBV2906" s="391"/>
      <c r="DBW2906" s="391"/>
      <c r="DBX2906" s="391"/>
      <c r="DBY2906" s="391"/>
      <c r="DBZ2906" s="391"/>
      <c r="DCA2906" s="391"/>
      <c r="DCB2906" s="391"/>
      <c r="DCC2906" s="391"/>
      <c r="DCD2906" s="391"/>
      <c r="DCE2906" s="391"/>
      <c r="DCF2906" s="391"/>
      <c r="DCG2906" s="391"/>
      <c r="DCH2906" s="391"/>
      <c r="DCI2906" s="391"/>
      <c r="DCJ2906" s="391"/>
      <c r="DCK2906" s="391"/>
      <c r="DCL2906" s="391"/>
      <c r="DCM2906" s="391"/>
      <c r="DCN2906" s="391"/>
      <c r="DCO2906" s="391"/>
      <c r="DCP2906" s="391"/>
      <c r="DCQ2906" s="391"/>
      <c r="DCR2906" s="391"/>
      <c r="DCS2906" s="391"/>
      <c r="DCT2906" s="391"/>
      <c r="DCU2906" s="391"/>
      <c r="DCV2906" s="391"/>
      <c r="DCW2906" s="391"/>
      <c r="DCX2906" s="391"/>
      <c r="DCY2906" s="391"/>
      <c r="DCZ2906" s="391"/>
      <c r="DDA2906" s="391"/>
      <c r="DDB2906" s="391"/>
      <c r="DDC2906" s="391"/>
      <c r="DDD2906" s="391"/>
      <c r="DDE2906" s="391"/>
      <c r="DDF2906" s="391"/>
      <c r="DDG2906" s="391"/>
      <c r="DDH2906" s="391"/>
      <c r="DDI2906" s="391"/>
      <c r="DDJ2906" s="391"/>
      <c r="DDK2906" s="391"/>
      <c r="DDL2906" s="391"/>
      <c r="DDM2906" s="391"/>
      <c r="DDN2906" s="391"/>
      <c r="DDO2906" s="391"/>
      <c r="DDP2906" s="391"/>
      <c r="DDQ2906" s="391"/>
      <c r="DDR2906" s="391"/>
      <c r="DDS2906" s="391"/>
      <c r="DDT2906" s="391"/>
      <c r="DDU2906" s="391"/>
      <c r="DDV2906" s="391"/>
      <c r="DDW2906" s="391"/>
      <c r="DDX2906" s="391"/>
      <c r="DDY2906" s="391"/>
      <c r="DDZ2906" s="391"/>
      <c r="DEA2906" s="391"/>
      <c r="DEB2906" s="391"/>
      <c r="DEC2906" s="391"/>
      <c r="DED2906" s="391"/>
      <c r="DEE2906" s="391"/>
      <c r="DEF2906" s="391"/>
      <c r="DEG2906" s="391"/>
      <c r="DEH2906" s="391"/>
      <c r="DEI2906" s="391"/>
      <c r="DEJ2906" s="391"/>
      <c r="DEK2906" s="391"/>
      <c r="DEL2906" s="391"/>
      <c r="DEM2906" s="391"/>
      <c r="DEN2906" s="391"/>
      <c r="DEO2906" s="391"/>
      <c r="DEP2906" s="391"/>
      <c r="DEQ2906" s="391"/>
      <c r="DER2906" s="391"/>
      <c r="DES2906" s="391"/>
      <c r="DET2906" s="391"/>
      <c r="DEU2906" s="391"/>
      <c r="DEV2906" s="391"/>
      <c r="DEW2906" s="391"/>
      <c r="DEX2906" s="391"/>
      <c r="DEY2906" s="391"/>
      <c r="DEZ2906" s="391"/>
      <c r="DFA2906" s="391"/>
      <c r="DFB2906" s="391"/>
      <c r="DFC2906" s="391"/>
      <c r="DFD2906" s="391"/>
      <c r="DFE2906" s="391"/>
      <c r="DFF2906" s="391"/>
      <c r="DFG2906" s="391"/>
      <c r="DFH2906" s="391"/>
      <c r="DFI2906" s="391"/>
      <c r="DFJ2906" s="391"/>
      <c r="DFK2906" s="391"/>
      <c r="DFL2906" s="391"/>
      <c r="DFM2906" s="391"/>
      <c r="DFN2906" s="391"/>
      <c r="DFO2906" s="391"/>
      <c r="DFP2906" s="391"/>
      <c r="DFQ2906" s="391"/>
      <c r="DFR2906" s="391"/>
      <c r="DFS2906" s="391"/>
      <c r="DFT2906" s="391"/>
      <c r="DFU2906" s="391"/>
      <c r="DFV2906" s="391"/>
      <c r="DFW2906" s="391"/>
      <c r="DFX2906" s="391"/>
      <c r="DFY2906" s="391"/>
      <c r="DFZ2906" s="391"/>
      <c r="DGA2906" s="391"/>
      <c r="DGB2906" s="391"/>
      <c r="DGC2906" s="391"/>
      <c r="DGD2906" s="391"/>
      <c r="DGE2906" s="391"/>
      <c r="DGF2906" s="391"/>
      <c r="DGG2906" s="391"/>
      <c r="DGH2906" s="391"/>
      <c r="DGI2906" s="391"/>
      <c r="DGJ2906" s="391"/>
      <c r="DGK2906" s="391"/>
      <c r="DGL2906" s="391"/>
      <c r="DGM2906" s="391"/>
      <c r="DGN2906" s="391"/>
      <c r="DGO2906" s="391"/>
      <c r="DGP2906" s="391"/>
      <c r="DGQ2906" s="391"/>
      <c r="DGR2906" s="391"/>
      <c r="DGS2906" s="391"/>
      <c r="DGT2906" s="391"/>
      <c r="DGU2906" s="391"/>
      <c r="DGV2906" s="391"/>
      <c r="DGW2906" s="391"/>
      <c r="DGX2906" s="391"/>
      <c r="DGY2906" s="391"/>
      <c r="DGZ2906" s="391"/>
      <c r="DHA2906" s="391"/>
      <c r="DHB2906" s="391"/>
      <c r="DHC2906" s="391"/>
      <c r="DHD2906" s="391"/>
      <c r="DHE2906" s="391"/>
      <c r="DHF2906" s="391"/>
      <c r="DHG2906" s="391"/>
      <c r="DHH2906" s="391"/>
      <c r="DHI2906" s="391"/>
      <c r="DHJ2906" s="391"/>
      <c r="DHK2906" s="391"/>
      <c r="DHL2906" s="391"/>
      <c r="DHM2906" s="391"/>
      <c r="DHN2906" s="391"/>
      <c r="DHO2906" s="391"/>
      <c r="DHP2906" s="391"/>
      <c r="DHQ2906" s="391"/>
      <c r="DHR2906" s="391"/>
      <c r="DHS2906" s="391"/>
      <c r="DHT2906" s="391"/>
      <c r="DHU2906" s="391"/>
      <c r="DHV2906" s="391"/>
      <c r="DHW2906" s="391"/>
      <c r="DHX2906" s="391"/>
      <c r="DHY2906" s="391"/>
      <c r="DHZ2906" s="391"/>
      <c r="DIA2906" s="391"/>
      <c r="DIB2906" s="391"/>
      <c r="DIC2906" s="391"/>
      <c r="DID2906" s="391"/>
      <c r="DIE2906" s="391"/>
      <c r="DIF2906" s="391"/>
      <c r="DIG2906" s="391"/>
      <c r="DIH2906" s="391"/>
      <c r="DII2906" s="391"/>
      <c r="DIJ2906" s="391"/>
      <c r="DIK2906" s="391"/>
      <c r="DIL2906" s="391"/>
      <c r="DIM2906" s="391"/>
      <c r="DIN2906" s="391"/>
      <c r="DIO2906" s="391"/>
      <c r="DIP2906" s="391"/>
      <c r="DIQ2906" s="391"/>
      <c r="DIR2906" s="391"/>
      <c r="DIS2906" s="391"/>
      <c r="DIT2906" s="391"/>
      <c r="DIU2906" s="391"/>
      <c r="DIV2906" s="391"/>
      <c r="DIW2906" s="391"/>
      <c r="DIX2906" s="391"/>
      <c r="DIY2906" s="391"/>
      <c r="DIZ2906" s="391"/>
      <c r="DJA2906" s="391"/>
      <c r="DJB2906" s="391"/>
      <c r="DJC2906" s="391"/>
      <c r="DJD2906" s="391"/>
      <c r="DJE2906" s="391"/>
      <c r="DJF2906" s="391"/>
      <c r="DJG2906" s="391"/>
      <c r="DJH2906" s="391"/>
      <c r="DJI2906" s="391"/>
      <c r="DJJ2906" s="391"/>
      <c r="DJK2906" s="391"/>
      <c r="DJL2906" s="391"/>
      <c r="DJM2906" s="391"/>
      <c r="DJN2906" s="391"/>
      <c r="DJO2906" s="391"/>
      <c r="DJP2906" s="391"/>
      <c r="DJQ2906" s="391"/>
      <c r="DJR2906" s="391"/>
      <c r="DJS2906" s="391"/>
      <c r="DJT2906" s="391"/>
      <c r="DJU2906" s="391"/>
      <c r="DJV2906" s="391"/>
      <c r="DJW2906" s="391"/>
      <c r="DJX2906" s="391"/>
      <c r="DJY2906" s="391"/>
      <c r="DJZ2906" s="391"/>
      <c r="DKA2906" s="391"/>
      <c r="DKB2906" s="391"/>
      <c r="DKC2906" s="391"/>
      <c r="DKD2906" s="391"/>
      <c r="DKE2906" s="391"/>
      <c r="DKF2906" s="391"/>
      <c r="DKG2906" s="391"/>
      <c r="DKH2906" s="391"/>
      <c r="DKI2906" s="391"/>
      <c r="DKJ2906" s="391"/>
      <c r="DKK2906" s="391"/>
      <c r="DKL2906" s="391"/>
      <c r="DKM2906" s="391"/>
      <c r="DKN2906" s="391"/>
      <c r="DKO2906" s="391"/>
      <c r="DKP2906" s="391"/>
      <c r="DKQ2906" s="391"/>
      <c r="DKR2906" s="391"/>
      <c r="DKS2906" s="391"/>
      <c r="DKT2906" s="391"/>
      <c r="DKU2906" s="391"/>
      <c r="DKV2906" s="391"/>
      <c r="DKW2906" s="391"/>
      <c r="DKX2906" s="391"/>
      <c r="DKY2906" s="391"/>
      <c r="DKZ2906" s="391"/>
      <c r="DLA2906" s="391"/>
      <c r="DLB2906" s="391"/>
      <c r="DLC2906" s="391"/>
      <c r="DLD2906" s="391"/>
      <c r="DLE2906" s="391"/>
      <c r="DLF2906" s="391"/>
      <c r="DLG2906" s="391"/>
      <c r="DLH2906" s="391"/>
      <c r="DLI2906" s="391"/>
      <c r="DLJ2906" s="391"/>
      <c r="DLK2906" s="391"/>
      <c r="DLL2906" s="391"/>
      <c r="DLM2906" s="391"/>
      <c r="DLN2906" s="391"/>
      <c r="DLO2906" s="391"/>
      <c r="DLP2906" s="391"/>
      <c r="DLQ2906" s="391"/>
      <c r="DLR2906" s="391"/>
      <c r="DLS2906" s="391"/>
      <c r="DLT2906" s="391"/>
      <c r="DLU2906" s="391"/>
      <c r="DLV2906" s="391"/>
      <c r="DLW2906" s="391"/>
      <c r="DLX2906" s="391"/>
      <c r="DLY2906" s="391"/>
      <c r="DLZ2906" s="391"/>
      <c r="DMA2906" s="391"/>
      <c r="DMB2906" s="391"/>
      <c r="DMC2906" s="391"/>
      <c r="DMD2906" s="391"/>
      <c r="DME2906" s="391"/>
      <c r="DMF2906" s="391"/>
      <c r="DMG2906" s="391"/>
      <c r="DMH2906" s="391"/>
      <c r="DMI2906" s="391"/>
      <c r="DMJ2906" s="391"/>
      <c r="DMK2906" s="391"/>
      <c r="DML2906" s="391"/>
      <c r="DMM2906" s="391"/>
      <c r="DMN2906" s="391"/>
      <c r="DMO2906" s="391"/>
      <c r="DMP2906" s="391"/>
      <c r="DMQ2906" s="391"/>
      <c r="DMR2906" s="391"/>
      <c r="DMS2906" s="391"/>
      <c r="DMT2906" s="391"/>
      <c r="DMU2906" s="391"/>
      <c r="DMV2906" s="391"/>
      <c r="DMW2906" s="391"/>
      <c r="DMX2906" s="391"/>
      <c r="DMY2906" s="391"/>
      <c r="DMZ2906" s="391"/>
      <c r="DNA2906" s="391"/>
      <c r="DNB2906" s="391"/>
      <c r="DNC2906" s="391"/>
      <c r="DND2906" s="391"/>
      <c r="DNE2906" s="391"/>
      <c r="DNF2906" s="391"/>
      <c r="DNG2906" s="391"/>
      <c r="DNH2906" s="391"/>
      <c r="DNI2906" s="391"/>
      <c r="DNJ2906" s="391"/>
      <c r="DNK2906" s="391"/>
      <c r="DNL2906" s="391"/>
      <c r="DNM2906" s="391"/>
      <c r="DNN2906" s="391"/>
      <c r="DNO2906" s="391"/>
      <c r="DNP2906" s="391"/>
      <c r="DNQ2906" s="391"/>
      <c r="DNR2906" s="391"/>
      <c r="DNS2906" s="391"/>
      <c r="DNT2906" s="391"/>
      <c r="DNU2906" s="391"/>
      <c r="DNV2906" s="391"/>
      <c r="DNW2906" s="391"/>
      <c r="DNX2906" s="391"/>
      <c r="DNY2906" s="391"/>
      <c r="DNZ2906" s="391"/>
      <c r="DOA2906" s="391"/>
      <c r="DOB2906" s="391"/>
      <c r="DOC2906" s="391"/>
      <c r="DOD2906" s="391"/>
      <c r="DOE2906" s="391"/>
      <c r="DOF2906" s="391"/>
      <c r="DOG2906" s="391"/>
      <c r="DOH2906" s="391"/>
      <c r="DOI2906" s="391"/>
      <c r="DOJ2906" s="391"/>
      <c r="DOK2906" s="391"/>
      <c r="DOL2906" s="391"/>
      <c r="DOM2906" s="391"/>
      <c r="DON2906" s="391"/>
      <c r="DOO2906" s="391"/>
      <c r="DOP2906" s="391"/>
      <c r="DOQ2906" s="391"/>
      <c r="DOR2906" s="391"/>
      <c r="DOS2906" s="391"/>
      <c r="DOT2906" s="391"/>
      <c r="DOU2906" s="391"/>
      <c r="DOV2906" s="391"/>
      <c r="DOW2906" s="391"/>
      <c r="DOX2906" s="391"/>
      <c r="DOY2906" s="391"/>
      <c r="DOZ2906" s="391"/>
      <c r="DPA2906" s="391"/>
      <c r="DPB2906" s="391"/>
      <c r="DPC2906" s="391"/>
      <c r="DPD2906" s="391"/>
      <c r="DPE2906" s="391"/>
      <c r="DPF2906" s="391"/>
      <c r="DPG2906" s="391"/>
      <c r="DPH2906" s="391"/>
      <c r="DPI2906" s="391"/>
      <c r="DPJ2906" s="391"/>
      <c r="DPK2906" s="391"/>
      <c r="DPL2906" s="391"/>
      <c r="DPM2906" s="391"/>
      <c r="DPN2906" s="391"/>
      <c r="DPO2906" s="391"/>
      <c r="DPP2906" s="391"/>
      <c r="DPQ2906" s="391"/>
      <c r="DPR2906" s="391"/>
      <c r="DPS2906" s="391"/>
      <c r="DPT2906" s="391"/>
      <c r="DPU2906" s="391"/>
      <c r="DPV2906" s="391"/>
      <c r="DPW2906" s="391"/>
      <c r="DPX2906" s="391"/>
      <c r="DPY2906" s="391"/>
      <c r="DPZ2906" s="391"/>
      <c r="DQA2906" s="391"/>
      <c r="DQB2906" s="391"/>
      <c r="DQC2906" s="391"/>
      <c r="DQD2906" s="391"/>
      <c r="DQE2906" s="391"/>
      <c r="DQF2906" s="391"/>
      <c r="DQG2906" s="391"/>
      <c r="DQH2906" s="391"/>
      <c r="DQI2906" s="391"/>
      <c r="DQJ2906" s="391"/>
      <c r="DQK2906" s="391"/>
      <c r="DQL2906" s="391"/>
      <c r="DQM2906" s="391"/>
      <c r="DQN2906" s="391"/>
      <c r="DQO2906" s="391"/>
      <c r="DQP2906" s="391"/>
      <c r="DQQ2906" s="391"/>
      <c r="DQR2906" s="391"/>
      <c r="DQS2906" s="391"/>
      <c r="DQT2906" s="391"/>
      <c r="DQU2906" s="391"/>
      <c r="DQV2906" s="391"/>
      <c r="DQW2906" s="391"/>
      <c r="DQX2906" s="391"/>
      <c r="DQY2906" s="391"/>
      <c r="DQZ2906" s="391"/>
      <c r="DRA2906" s="391"/>
      <c r="DRB2906" s="391"/>
      <c r="DRC2906" s="391"/>
      <c r="DRD2906" s="391"/>
      <c r="DRE2906" s="391"/>
      <c r="DRF2906" s="391"/>
      <c r="DRG2906" s="391"/>
      <c r="DRH2906" s="391"/>
      <c r="DRI2906" s="391"/>
      <c r="DRJ2906" s="391"/>
      <c r="DRK2906" s="391"/>
      <c r="DRL2906" s="391"/>
      <c r="DRM2906" s="391"/>
      <c r="DRN2906" s="391"/>
      <c r="DRO2906" s="391"/>
      <c r="DRP2906" s="391"/>
      <c r="DRQ2906" s="391"/>
      <c r="DRR2906" s="391"/>
      <c r="DRS2906" s="391"/>
      <c r="DRT2906" s="391"/>
      <c r="DRU2906" s="391"/>
      <c r="DRV2906" s="391"/>
      <c r="DRW2906" s="391"/>
      <c r="DRX2906" s="391"/>
      <c r="DRY2906" s="391"/>
      <c r="DRZ2906" s="391"/>
      <c r="DSA2906" s="391"/>
      <c r="DSB2906" s="391"/>
      <c r="DSC2906" s="391"/>
      <c r="DSD2906" s="391"/>
      <c r="DSE2906" s="391"/>
      <c r="DSF2906" s="391"/>
      <c r="DSG2906" s="391"/>
      <c r="DSH2906" s="391"/>
      <c r="DSI2906" s="391"/>
      <c r="DSJ2906" s="391"/>
      <c r="DSK2906" s="391"/>
      <c r="DSL2906" s="391"/>
      <c r="DSM2906" s="391"/>
      <c r="DSN2906" s="391"/>
      <c r="DSO2906" s="391"/>
      <c r="DSP2906" s="391"/>
      <c r="DSQ2906" s="391"/>
      <c r="DSR2906" s="391"/>
      <c r="DSS2906" s="391"/>
      <c r="DST2906" s="391"/>
      <c r="DSU2906" s="391"/>
      <c r="DSV2906" s="391"/>
      <c r="DSW2906" s="391"/>
      <c r="DSX2906" s="391"/>
      <c r="DSY2906" s="391"/>
      <c r="DSZ2906" s="391"/>
      <c r="DTA2906" s="391"/>
      <c r="DTB2906" s="391"/>
      <c r="DTC2906" s="391"/>
      <c r="DTD2906" s="391"/>
      <c r="DTE2906" s="391"/>
      <c r="DTF2906" s="391"/>
      <c r="DTG2906" s="391"/>
      <c r="DTH2906" s="391"/>
      <c r="DTI2906" s="391"/>
      <c r="DTJ2906" s="391"/>
      <c r="DTK2906" s="391"/>
      <c r="DTL2906" s="391"/>
      <c r="DTM2906" s="391"/>
      <c r="DTN2906" s="391"/>
      <c r="DTO2906" s="391"/>
      <c r="DTP2906" s="391"/>
      <c r="DTQ2906" s="391"/>
      <c r="DTR2906" s="391"/>
      <c r="DTS2906" s="391"/>
      <c r="DTT2906" s="391"/>
      <c r="DTU2906" s="391"/>
      <c r="DTV2906" s="391"/>
      <c r="DTW2906" s="391"/>
      <c r="DTX2906" s="391"/>
      <c r="DTY2906" s="391"/>
      <c r="DTZ2906" s="391"/>
      <c r="DUA2906" s="391"/>
      <c r="DUB2906" s="391"/>
      <c r="DUC2906" s="391"/>
      <c r="DUD2906" s="391"/>
      <c r="DUE2906" s="391"/>
      <c r="DUF2906" s="391"/>
      <c r="DUG2906" s="391"/>
      <c r="DUH2906" s="391"/>
      <c r="DUI2906" s="391"/>
      <c r="DUJ2906" s="391"/>
      <c r="DUK2906" s="391"/>
      <c r="DUL2906" s="391"/>
      <c r="DUM2906" s="391"/>
      <c r="DUN2906" s="391"/>
      <c r="DUO2906" s="391"/>
      <c r="DUP2906" s="391"/>
      <c r="DUQ2906" s="391"/>
      <c r="DUR2906" s="391"/>
      <c r="DUS2906" s="391"/>
      <c r="DUT2906" s="391"/>
      <c r="DUU2906" s="391"/>
      <c r="DUV2906" s="391"/>
      <c r="DUW2906" s="391"/>
      <c r="DUX2906" s="391"/>
      <c r="DUY2906" s="391"/>
      <c r="DUZ2906" s="391"/>
      <c r="DVA2906" s="391"/>
      <c r="DVB2906" s="391"/>
      <c r="DVC2906" s="391"/>
      <c r="DVD2906" s="391"/>
      <c r="DVE2906" s="391"/>
      <c r="DVF2906" s="391"/>
      <c r="DVG2906" s="391"/>
      <c r="DVH2906" s="391"/>
      <c r="DVI2906" s="391"/>
      <c r="DVJ2906" s="391"/>
      <c r="DVK2906" s="391"/>
      <c r="DVL2906" s="391"/>
      <c r="DVM2906" s="391"/>
      <c r="DVN2906" s="391"/>
      <c r="DVO2906" s="391"/>
      <c r="DVP2906" s="391"/>
      <c r="DVQ2906" s="391"/>
      <c r="DVR2906" s="391"/>
      <c r="DVS2906" s="391"/>
      <c r="DVT2906" s="391"/>
      <c r="DVU2906" s="391"/>
      <c r="DVV2906" s="391"/>
      <c r="DVW2906" s="391"/>
      <c r="DVX2906" s="391"/>
      <c r="DVY2906" s="391"/>
      <c r="DVZ2906" s="391"/>
      <c r="DWA2906" s="391"/>
      <c r="DWB2906" s="391"/>
      <c r="DWC2906" s="391"/>
      <c r="DWD2906" s="391"/>
      <c r="DWE2906" s="391"/>
      <c r="DWF2906" s="391"/>
      <c r="DWG2906" s="391"/>
      <c r="DWH2906" s="391"/>
      <c r="DWI2906" s="391"/>
      <c r="DWJ2906" s="391"/>
      <c r="DWK2906" s="391"/>
      <c r="DWL2906" s="391"/>
      <c r="DWM2906" s="391"/>
      <c r="DWN2906" s="391"/>
      <c r="DWO2906" s="391"/>
      <c r="DWP2906" s="391"/>
      <c r="DWQ2906" s="391"/>
      <c r="DWR2906" s="391"/>
      <c r="DWS2906" s="391"/>
      <c r="DWT2906" s="391"/>
      <c r="DWU2906" s="391"/>
      <c r="DWV2906" s="391"/>
      <c r="DWW2906" s="391"/>
      <c r="DWX2906" s="391"/>
      <c r="DWY2906" s="391"/>
      <c r="DWZ2906" s="391"/>
      <c r="DXA2906" s="391"/>
      <c r="DXB2906" s="391"/>
      <c r="DXC2906" s="391"/>
      <c r="DXD2906" s="391"/>
      <c r="DXE2906" s="391"/>
      <c r="DXF2906" s="391"/>
      <c r="DXG2906" s="391"/>
      <c r="DXH2906" s="391"/>
      <c r="DXI2906" s="391"/>
      <c r="DXJ2906" s="391"/>
      <c r="DXK2906" s="391"/>
      <c r="DXL2906" s="391"/>
      <c r="DXM2906" s="391"/>
      <c r="DXN2906" s="391"/>
      <c r="DXO2906" s="391"/>
      <c r="DXP2906" s="391"/>
      <c r="DXQ2906" s="391"/>
      <c r="DXR2906" s="391"/>
      <c r="DXS2906" s="391"/>
      <c r="DXT2906" s="391"/>
      <c r="DXU2906" s="391"/>
      <c r="DXV2906" s="391"/>
      <c r="DXW2906" s="391"/>
      <c r="DXX2906" s="391"/>
      <c r="DXY2906" s="391"/>
      <c r="DXZ2906" s="391"/>
      <c r="DYA2906" s="391"/>
      <c r="DYB2906" s="391"/>
      <c r="DYC2906" s="391"/>
      <c r="DYD2906" s="391"/>
      <c r="DYE2906" s="391"/>
      <c r="DYF2906" s="391"/>
      <c r="DYG2906" s="391"/>
      <c r="DYH2906" s="391"/>
      <c r="DYI2906" s="391"/>
      <c r="DYJ2906" s="391"/>
      <c r="DYK2906" s="391"/>
      <c r="DYL2906" s="391"/>
      <c r="DYM2906" s="391"/>
      <c r="DYN2906" s="391"/>
      <c r="DYO2906" s="391"/>
      <c r="DYP2906" s="391"/>
      <c r="DYQ2906" s="391"/>
      <c r="DYR2906" s="391"/>
      <c r="DYS2906" s="391"/>
      <c r="DYT2906" s="391"/>
      <c r="DYU2906" s="391"/>
      <c r="DYV2906" s="391"/>
      <c r="DYW2906" s="391"/>
      <c r="DYX2906" s="391"/>
      <c r="DYY2906" s="391"/>
      <c r="DYZ2906" s="391"/>
      <c r="DZA2906" s="391"/>
      <c r="DZB2906" s="391"/>
      <c r="DZC2906" s="391"/>
      <c r="DZD2906" s="391"/>
      <c r="DZE2906" s="391"/>
      <c r="DZF2906" s="391"/>
      <c r="DZG2906" s="391"/>
      <c r="DZH2906" s="391"/>
      <c r="DZI2906" s="391"/>
      <c r="DZJ2906" s="391"/>
      <c r="DZK2906" s="391"/>
      <c r="DZL2906" s="391"/>
      <c r="DZM2906" s="391"/>
      <c r="DZN2906" s="391"/>
      <c r="DZO2906" s="391"/>
      <c r="DZP2906" s="391"/>
      <c r="DZQ2906" s="391"/>
      <c r="DZR2906" s="391"/>
      <c r="DZS2906" s="391"/>
      <c r="DZT2906" s="391"/>
      <c r="DZU2906" s="391"/>
      <c r="DZV2906" s="391"/>
      <c r="DZW2906" s="391"/>
      <c r="DZX2906" s="391"/>
      <c r="DZY2906" s="391"/>
      <c r="DZZ2906" s="391"/>
      <c r="EAA2906" s="391"/>
      <c r="EAB2906" s="391"/>
      <c r="EAC2906" s="391"/>
      <c r="EAD2906" s="391"/>
      <c r="EAE2906" s="391"/>
      <c r="EAF2906" s="391"/>
      <c r="EAG2906" s="391"/>
      <c r="EAH2906" s="391"/>
      <c r="EAI2906" s="391"/>
      <c r="EAJ2906" s="391"/>
      <c r="EAK2906" s="391"/>
      <c r="EAL2906" s="391"/>
      <c r="EAM2906" s="391"/>
      <c r="EAN2906" s="391"/>
      <c r="EAO2906" s="391"/>
      <c r="EAP2906" s="391"/>
      <c r="EAQ2906" s="391"/>
      <c r="EAR2906" s="391"/>
      <c r="EAS2906" s="391"/>
      <c r="EAT2906" s="391"/>
      <c r="EAU2906" s="391"/>
      <c r="EAV2906" s="391"/>
      <c r="EAW2906" s="391"/>
      <c r="EAX2906" s="391"/>
      <c r="EAY2906" s="391"/>
      <c r="EAZ2906" s="391"/>
      <c r="EBA2906" s="391"/>
      <c r="EBB2906" s="391"/>
      <c r="EBC2906" s="391"/>
      <c r="EBD2906" s="391"/>
      <c r="EBE2906" s="391"/>
      <c r="EBF2906" s="391"/>
      <c r="EBG2906" s="391"/>
      <c r="EBH2906" s="391"/>
      <c r="EBI2906" s="391"/>
      <c r="EBJ2906" s="391"/>
      <c r="EBK2906" s="391"/>
      <c r="EBL2906" s="391"/>
      <c r="EBM2906" s="391"/>
      <c r="EBN2906" s="391"/>
      <c r="EBO2906" s="391"/>
      <c r="EBP2906" s="391"/>
      <c r="EBQ2906" s="391"/>
      <c r="EBR2906" s="391"/>
      <c r="EBS2906" s="391"/>
      <c r="EBT2906" s="391"/>
      <c r="EBU2906" s="391"/>
      <c r="EBV2906" s="391"/>
      <c r="EBW2906" s="391"/>
      <c r="EBX2906" s="391"/>
      <c r="EBY2906" s="391"/>
      <c r="EBZ2906" s="391"/>
      <c r="ECA2906" s="391"/>
      <c r="ECB2906" s="391"/>
      <c r="ECC2906" s="391"/>
      <c r="ECD2906" s="391"/>
      <c r="ECE2906" s="391"/>
      <c r="ECF2906" s="391"/>
      <c r="ECG2906" s="391"/>
      <c r="ECH2906" s="391"/>
      <c r="ECI2906" s="391"/>
      <c r="ECJ2906" s="391"/>
      <c r="ECK2906" s="391"/>
      <c r="ECL2906" s="391"/>
      <c r="ECM2906" s="391"/>
      <c r="ECN2906" s="391"/>
      <c r="ECO2906" s="391"/>
      <c r="ECP2906" s="391"/>
      <c r="ECQ2906" s="391"/>
      <c r="ECR2906" s="391"/>
      <c r="ECS2906" s="391"/>
      <c r="ECT2906" s="391"/>
      <c r="ECU2906" s="391"/>
      <c r="ECV2906" s="391"/>
      <c r="ECW2906" s="391"/>
      <c r="ECX2906" s="391"/>
      <c r="ECY2906" s="391"/>
      <c r="ECZ2906" s="391"/>
      <c r="EDA2906" s="391"/>
      <c r="EDB2906" s="391"/>
      <c r="EDC2906" s="391"/>
      <c r="EDD2906" s="391"/>
      <c r="EDE2906" s="391"/>
      <c r="EDF2906" s="391"/>
      <c r="EDG2906" s="391"/>
      <c r="EDH2906" s="391"/>
      <c r="EDI2906" s="391"/>
      <c r="EDJ2906" s="391"/>
      <c r="EDK2906" s="391"/>
      <c r="EDL2906" s="391"/>
      <c r="EDM2906" s="391"/>
      <c r="EDN2906" s="391"/>
      <c r="EDO2906" s="391"/>
      <c r="EDP2906" s="391"/>
      <c r="EDQ2906" s="391"/>
      <c r="EDR2906" s="391"/>
      <c r="EDS2906" s="391"/>
      <c r="EDT2906" s="391"/>
      <c r="EDU2906" s="391"/>
      <c r="EDV2906" s="391"/>
      <c r="EDW2906" s="391"/>
      <c r="EDX2906" s="391"/>
      <c r="EDY2906" s="391"/>
      <c r="EDZ2906" s="391"/>
      <c r="EEA2906" s="391"/>
      <c r="EEB2906" s="391"/>
      <c r="EEC2906" s="391"/>
      <c r="EED2906" s="391"/>
      <c r="EEE2906" s="391"/>
      <c r="EEF2906" s="391"/>
      <c r="EEG2906" s="391"/>
      <c r="EEH2906" s="391"/>
      <c r="EEI2906" s="391"/>
      <c r="EEJ2906" s="391"/>
      <c r="EEK2906" s="391"/>
      <c r="EEL2906" s="391"/>
      <c r="EEM2906" s="391"/>
      <c r="EEN2906" s="391"/>
      <c r="EEO2906" s="391"/>
      <c r="EEP2906" s="391"/>
      <c r="EEQ2906" s="391"/>
      <c r="EER2906" s="391"/>
      <c r="EES2906" s="391"/>
      <c r="EET2906" s="391"/>
      <c r="EEU2906" s="391"/>
      <c r="EEV2906" s="391"/>
      <c r="EEW2906" s="391"/>
      <c r="EEX2906" s="391"/>
      <c r="EEY2906" s="391"/>
      <c r="EEZ2906" s="391"/>
      <c r="EFA2906" s="391"/>
      <c r="EFB2906" s="391"/>
      <c r="EFC2906" s="391"/>
      <c r="EFD2906" s="391"/>
      <c r="EFE2906" s="391"/>
      <c r="EFF2906" s="391"/>
      <c r="EFG2906" s="391"/>
      <c r="EFH2906" s="391"/>
      <c r="EFI2906" s="391"/>
      <c r="EFJ2906" s="391"/>
      <c r="EFK2906" s="391"/>
      <c r="EFL2906" s="391"/>
      <c r="EFM2906" s="391"/>
      <c r="EFN2906" s="391"/>
      <c r="EFO2906" s="391"/>
      <c r="EFP2906" s="391"/>
      <c r="EFQ2906" s="391"/>
      <c r="EFR2906" s="391"/>
      <c r="EFS2906" s="391"/>
      <c r="EFT2906" s="391"/>
      <c r="EFU2906" s="391"/>
      <c r="EFV2906" s="391"/>
      <c r="EFW2906" s="391"/>
      <c r="EFX2906" s="391"/>
      <c r="EFY2906" s="391"/>
      <c r="EFZ2906" s="391"/>
      <c r="EGA2906" s="391"/>
      <c r="EGB2906" s="391"/>
      <c r="EGC2906" s="391"/>
      <c r="EGD2906" s="391"/>
      <c r="EGE2906" s="391"/>
      <c r="EGF2906" s="391"/>
      <c r="EGG2906" s="391"/>
      <c r="EGH2906" s="391"/>
      <c r="EGI2906" s="391"/>
      <c r="EGJ2906" s="391"/>
      <c r="EGK2906" s="391"/>
      <c r="EGL2906" s="391"/>
      <c r="EGM2906" s="391"/>
      <c r="EGN2906" s="391"/>
      <c r="EGO2906" s="391"/>
      <c r="EGP2906" s="391"/>
      <c r="EGQ2906" s="391"/>
      <c r="EGR2906" s="391"/>
      <c r="EGS2906" s="391"/>
      <c r="EGT2906" s="391"/>
      <c r="EGU2906" s="391"/>
      <c r="EGV2906" s="391"/>
      <c r="EGW2906" s="391"/>
      <c r="EGX2906" s="391"/>
      <c r="EGY2906" s="391"/>
      <c r="EGZ2906" s="391"/>
      <c r="EHA2906" s="391"/>
      <c r="EHB2906" s="391"/>
      <c r="EHC2906" s="391"/>
      <c r="EHD2906" s="391"/>
      <c r="EHE2906" s="391"/>
      <c r="EHF2906" s="391"/>
      <c r="EHG2906" s="391"/>
      <c r="EHH2906" s="391"/>
      <c r="EHI2906" s="391"/>
      <c r="EHJ2906" s="391"/>
      <c r="EHK2906" s="391"/>
      <c r="EHL2906" s="391"/>
      <c r="EHM2906" s="391"/>
      <c r="EHN2906" s="391"/>
      <c r="EHO2906" s="391"/>
      <c r="EHP2906" s="391"/>
      <c r="EHQ2906" s="391"/>
      <c r="EHR2906" s="391"/>
      <c r="EHS2906" s="391"/>
      <c r="EHT2906" s="391"/>
      <c r="EHU2906" s="391"/>
      <c r="EHV2906" s="391"/>
      <c r="EHW2906" s="391"/>
      <c r="EHX2906" s="391"/>
      <c r="EHY2906" s="391"/>
      <c r="EHZ2906" s="391"/>
      <c r="EIA2906" s="391"/>
      <c r="EIB2906" s="391"/>
      <c r="EIC2906" s="391"/>
      <c r="EID2906" s="391"/>
      <c r="EIE2906" s="391"/>
      <c r="EIF2906" s="391"/>
      <c r="EIG2906" s="391"/>
      <c r="EIH2906" s="391"/>
      <c r="EII2906" s="391"/>
      <c r="EIJ2906" s="391"/>
      <c r="EIK2906" s="391"/>
      <c r="EIL2906" s="391"/>
      <c r="EIM2906" s="391"/>
      <c r="EIN2906" s="391"/>
      <c r="EIO2906" s="391"/>
      <c r="EIP2906" s="391"/>
      <c r="EIQ2906" s="391"/>
      <c r="EIR2906" s="391"/>
      <c r="EIS2906" s="391"/>
      <c r="EIT2906" s="391"/>
      <c r="EIU2906" s="391"/>
      <c r="EIV2906" s="391"/>
      <c r="EIW2906" s="391"/>
      <c r="EIX2906" s="391"/>
      <c r="EIY2906" s="391"/>
      <c r="EIZ2906" s="391"/>
      <c r="EJA2906" s="391"/>
      <c r="EJB2906" s="391"/>
      <c r="EJC2906" s="391"/>
      <c r="EJD2906" s="391"/>
      <c r="EJE2906" s="391"/>
      <c r="EJF2906" s="391"/>
      <c r="EJG2906" s="391"/>
      <c r="EJH2906" s="391"/>
      <c r="EJI2906" s="391"/>
      <c r="EJJ2906" s="391"/>
      <c r="EJK2906" s="391"/>
      <c r="EJL2906" s="391"/>
      <c r="EJM2906" s="391"/>
      <c r="EJN2906" s="391"/>
      <c r="EJO2906" s="391"/>
      <c r="EJP2906" s="391"/>
      <c r="EJQ2906" s="391"/>
      <c r="EJR2906" s="391"/>
      <c r="EJS2906" s="391"/>
      <c r="EJT2906" s="391"/>
      <c r="EJU2906" s="391"/>
      <c r="EJV2906" s="391"/>
      <c r="EJW2906" s="391"/>
      <c r="EJX2906" s="391"/>
      <c r="EJY2906" s="391"/>
      <c r="EJZ2906" s="391"/>
      <c r="EKA2906" s="391"/>
      <c r="EKB2906" s="391"/>
      <c r="EKC2906" s="391"/>
      <c r="EKD2906" s="391"/>
      <c r="EKE2906" s="391"/>
      <c r="EKF2906" s="391"/>
      <c r="EKG2906" s="391"/>
      <c r="EKH2906" s="391"/>
      <c r="EKI2906" s="391"/>
      <c r="EKJ2906" s="391"/>
      <c r="EKK2906" s="391"/>
      <c r="EKL2906" s="391"/>
      <c r="EKM2906" s="391"/>
      <c r="EKN2906" s="391"/>
      <c r="EKO2906" s="391"/>
      <c r="EKP2906" s="391"/>
      <c r="EKQ2906" s="391"/>
      <c r="EKR2906" s="391"/>
      <c r="EKS2906" s="391"/>
      <c r="EKT2906" s="391"/>
      <c r="EKU2906" s="391"/>
      <c r="EKV2906" s="391"/>
      <c r="EKW2906" s="391"/>
      <c r="EKX2906" s="391"/>
      <c r="EKY2906" s="391"/>
      <c r="EKZ2906" s="391"/>
      <c r="ELA2906" s="391"/>
      <c r="ELB2906" s="391"/>
      <c r="ELC2906" s="391"/>
      <c r="ELD2906" s="391"/>
      <c r="ELE2906" s="391"/>
      <c r="ELF2906" s="391"/>
      <c r="ELG2906" s="391"/>
      <c r="ELH2906" s="391"/>
      <c r="ELI2906" s="391"/>
      <c r="ELJ2906" s="391"/>
      <c r="ELK2906" s="391"/>
      <c r="ELL2906" s="391"/>
      <c r="ELM2906" s="391"/>
      <c r="ELN2906" s="391"/>
      <c r="ELO2906" s="391"/>
      <c r="ELP2906" s="391"/>
      <c r="ELQ2906" s="391"/>
      <c r="ELR2906" s="391"/>
      <c r="ELS2906" s="391"/>
      <c r="ELT2906" s="391"/>
      <c r="ELU2906" s="391"/>
      <c r="ELV2906" s="391"/>
      <c r="ELW2906" s="391"/>
      <c r="ELX2906" s="391"/>
      <c r="ELY2906" s="391"/>
      <c r="ELZ2906" s="391"/>
      <c r="EMA2906" s="391"/>
      <c r="EMB2906" s="391"/>
      <c r="EMC2906" s="391"/>
      <c r="EMD2906" s="391"/>
      <c r="EME2906" s="391"/>
      <c r="EMF2906" s="391"/>
      <c r="EMG2906" s="391"/>
      <c r="EMH2906" s="391"/>
      <c r="EMI2906" s="391"/>
      <c r="EMJ2906" s="391"/>
      <c r="EMK2906" s="391"/>
      <c r="EML2906" s="391"/>
      <c r="EMM2906" s="391"/>
      <c r="EMN2906" s="391"/>
      <c r="EMO2906" s="391"/>
      <c r="EMP2906" s="391"/>
      <c r="EMQ2906" s="391"/>
      <c r="EMR2906" s="391"/>
      <c r="EMS2906" s="391"/>
      <c r="EMT2906" s="391"/>
      <c r="EMU2906" s="391"/>
      <c r="EMV2906" s="391"/>
      <c r="EMW2906" s="391"/>
      <c r="EMX2906" s="391"/>
      <c r="EMY2906" s="391"/>
      <c r="EMZ2906" s="391"/>
      <c r="ENA2906" s="391"/>
      <c r="ENB2906" s="391"/>
      <c r="ENC2906" s="391"/>
      <c r="END2906" s="391"/>
      <c r="ENE2906" s="391"/>
      <c r="ENF2906" s="391"/>
      <c r="ENG2906" s="391"/>
      <c r="ENH2906" s="391"/>
      <c r="ENI2906" s="391"/>
      <c r="ENJ2906" s="391"/>
      <c r="ENK2906" s="391"/>
      <c r="ENL2906" s="391"/>
      <c r="ENM2906" s="391"/>
      <c r="ENN2906" s="391"/>
      <c r="ENO2906" s="391"/>
      <c r="ENP2906" s="391"/>
      <c r="ENQ2906" s="391"/>
      <c r="ENR2906" s="391"/>
      <c r="ENS2906" s="391"/>
      <c r="ENT2906" s="391"/>
      <c r="ENU2906" s="391"/>
      <c r="ENV2906" s="391"/>
      <c r="ENW2906" s="391"/>
      <c r="ENX2906" s="391"/>
      <c r="ENY2906" s="391"/>
      <c r="ENZ2906" s="391"/>
      <c r="EOA2906" s="391"/>
      <c r="EOB2906" s="391"/>
      <c r="EOC2906" s="391"/>
      <c r="EOD2906" s="391"/>
      <c r="EOE2906" s="391"/>
      <c r="EOF2906" s="391"/>
      <c r="EOG2906" s="391"/>
      <c r="EOH2906" s="391"/>
      <c r="EOI2906" s="391"/>
      <c r="EOJ2906" s="391"/>
      <c r="EOK2906" s="391"/>
      <c r="EOL2906" s="391"/>
      <c r="EOM2906" s="391"/>
      <c r="EON2906" s="391"/>
      <c r="EOO2906" s="391"/>
      <c r="EOP2906" s="391"/>
      <c r="EOQ2906" s="391"/>
      <c r="EOR2906" s="391"/>
      <c r="EOS2906" s="391"/>
      <c r="EOT2906" s="391"/>
      <c r="EOU2906" s="391"/>
      <c r="EOV2906" s="391"/>
      <c r="EOW2906" s="391"/>
      <c r="EOX2906" s="391"/>
      <c r="EOY2906" s="391"/>
      <c r="EOZ2906" s="391"/>
      <c r="EPA2906" s="391"/>
      <c r="EPB2906" s="391"/>
      <c r="EPC2906" s="391"/>
      <c r="EPD2906" s="391"/>
      <c r="EPE2906" s="391"/>
      <c r="EPF2906" s="391"/>
      <c r="EPG2906" s="391"/>
      <c r="EPH2906" s="391"/>
      <c r="EPI2906" s="391"/>
      <c r="EPJ2906" s="391"/>
      <c r="EPK2906" s="391"/>
      <c r="EPL2906" s="391"/>
      <c r="EPM2906" s="391"/>
      <c r="EPN2906" s="391"/>
      <c r="EPO2906" s="391"/>
      <c r="EPP2906" s="391"/>
      <c r="EPQ2906" s="391"/>
      <c r="EPR2906" s="391"/>
      <c r="EPS2906" s="391"/>
      <c r="EPT2906" s="391"/>
      <c r="EPU2906" s="391"/>
      <c r="EPV2906" s="391"/>
      <c r="EPW2906" s="391"/>
      <c r="EPX2906" s="391"/>
      <c r="EPY2906" s="391"/>
      <c r="EPZ2906" s="391"/>
      <c r="EQA2906" s="391"/>
      <c r="EQB2906" s="391"/>
      <c r="EQC2906" s="391"/>
      <c r="EQD2906" s="391"/>
      <c r="EQE2906" s="391"/>
      <c r="EQF2906" s="391"/>
      <c r="EQG2906" s="391"/>
      <c r="EQH2906" s="391"/>
      <c r="EQI2906" s="391"/>
      <c r="EQJ2906" s="391"/>
      <c r="EQK2906" s="391"/>
      <c r="EQL2906" s="391"/>
      <c r="EQM2906" s="391"/>
      <c r="EQN2906" s="391"/>
      <c r="EQO2906" s="391"/>
      <c r="EQP2906" s="391"/>
      <c r="EQQ2906" s="391"/>
      <c r="EQR2906" s="391"/>
      <c r="EQS2906" s="391"/>
      <c r="EQT2906" s="391"/>
      <c r="EQU2906" s="391"/>
      <c r="EQV2906" s="391"/>
      <c r="EQW2906" s="391"/>
      <c r="EQX2906" s="391"/>
      <c r="EQY2906" s="391"/>
      <c r="EQZ2906" s="391"/>
      <c r="ERA2906" s="391"/>
      <c r="ERB2906" s="391"/>
      <c r="ERC2906" s="391"/>
      <c r="ERD2906" s="391"/>
      <c r="ERE2906" s="391"/>
      <c r="ERF2906" s="391"/>
      <c r="ERG2906" s="391"/>
      <c r="ERH2906" s="391"/>
      <c r="ERI2906" s="391"/>
      <c r="ERJ2906" s="391"/>
      <c r="ERK2906" s="391"/>
      <c r="ERL2906" s="391"/>
      <c r="ERM2906" s="391"/>
      <c r="ERN2906" s="391"/>
      <c r="ERO2906" s="391"/>
      <c r="ERP2906" s="391"/>
      <c r="ERQ2906" s="391"/>
      <c r="ERR2906" s="391"/>
      <c r="ERS2906" s="391"/>
      <c r="ERT2906" s="391"/>
      <c r="ERU2906" s="391"/>
      <c r="ERV2906" s="391"/>
      <c r="ERW2906" s="391"/>
      <c r="ERX2906" s="391"/>
      <c r="ERY2906" s="391"/>
      <c r="ERZ2906" s="391"/>
      <c r="ESA2906" s="391"/>
      <c r="ESB2906" s="391"/>
      <c r="ESC2906" s="391"/>
      <c r="ESD2906" s="391"/>
      <c r="ESE2906" s="391"/>
      <c r="ESF2906" s="391"/>
      <c r="ESG2906" s="391"/>
      <c r="ESH2906" s="391"/>
      <c r="ESI2906" s="391"/>
      <c r="ESJ2906" s="391"/>
      <c r="ESK2906" s="391"/>
      <c r="ESL2906" s="391"/>
      <c r="ESM2906" s="391"/>
      <c r="ESN2906" s="391"/>
      <c r="ESO2906" s="391"/>
      <c r="ESP2906" s="391"/>
      <c r="ESQ2906" s="391"/>
      <c r="ESR2906" s="391"/>
      <c r="ESS2906" s="391"/>
      <c r="EST2906" s="391"/>
      <c r="ESU2906" s="391"/>
      <c r="ESV2906" s="391"/>
      <c r="ESW2906" s="391"/>
      <c r="ESX2906" s="391"/>
      <c r="ESY2906" s="391"/>
      <c r="ESZ2906" s="391"/>
      <c r="ETA2906" s="391"/>
      <c r="ETB2906" s="391"/>
      <c r="ETC2906" s="391"/>
      <c r="ETD2906" s="391"/>
      <c r="ETE2906" s="391"/>
      <c r="ETF2906" s="391"/>
      <c r="ETG2906" s="391"/>
      <c r="ETH2906" s="391"/>
      <c r="ETI2906" s="391"/>
      <c r="ETJ2906" s="391"/>
      <c r="ETK2906" s="391"/>
      <c r="ETL2906" s="391"/>
      <c r="ETM2906" s="391"/>
      <c r="ETN2906" s="391"/>
      <c r="ETO2906" s="391"/>
      <c r="ETP2906" s="391"/>
      <c r="ETQ2906" s="391"/>
      <c r="ETR2906" s="391"/>
      <c r="ETS2906" s="391"/>
      <c r="ETT2906" s="391"/>
      <c r="ETU2906" s="391"/>
      <c r="ETV2906" s="391"/>
      <c r="ETW2906" s="391"/>
      <c r="ETX2906" s="391"/>
      <c r="ETY2906" s="391"/>
      <c r="ETZ2906" s="391"/>
      <c r="EUA2906" s="391"/>
      <c r="EUB2906" s="391"/>
      <c r="EUC2906" s="391"/>
      <c r="EUD2906" s="391"/>
      <c r="EUE2906" s="391"/>
      <c r="EUF2906" s="391"/>
      <c r="EUG2906" s="391"/>
      <c r="EUH2906" s="391"/>
      <c r="EUI2906" s="391"/>
      <c r="EUJ2906" s="391"/>
      <c r="EUK2906" s="391"/>
      <c r="EUL2906" s="391"/>
      <c r="EUM2906" s="391"/>
      <c r="EUN2906" s="391"/>
      <c r="EUO2906" s="391"/>
      <c r="EUP2906" s="391"/>
      <c r="EUQ2906" s="391"/>
      <c r="EUR2906" s="391"/>
      <c r="EUS2906" s="391"/>
      <c r="EUT2906" s="391"/>
      <c r="EUU2906" s="391"/>
      <c r="EUV2906" s="391"/>
      <c r="EUW2906" s="391"/>
      <c r="EUX2906" s="391"/>
      <c r="EUY2906" s="391"/>
      <c r="EUZ2906" s="391"/>
      <c r="EVA2906" s="391"/>
      <c r="EVB2906" s="391"/>
      <c r="EVC2906" s="391"/>
      <c r="EVD2906" s="391"/>
      <c r="EVE2906" s="391"/>
      <c r="EVF2906" s="391"/>
      <c r="EVG2906" s="391"/>
      <c r="EVH2906" s="391"/>
      <c r="EVI2906" s="391"/>
      <c r="EVJ2906" s="391"/>
      <c r="EVK2906" s="391"/>
      <c r="EVL2906" s="391"/>
      <c r="EVM2906" s="391"/>
      <c r="EVN2906" s="391"/>
      <c r="EVO2906" s="391"/>
      <c r="EVP2906" s="391"/>
      <c r="EVQ2906" s="391"/>
      <c r="EVR2906" s="391"/>
      <c r="EVS2906" s="391"/>
      <c r="EVT2906" s="391"/>
      <c r="EVU2906" s="391"/>
      <c r="EVV2906" s="391"/>
      <c r="EVW2906" s="391"/>
      <c r="EVX2906" s="391"/>
      <c r="EVY2906" s="391"/>
      <c r="EVZ2906" s="391"/>
      <c r="EWA2906" s="391"/>
      <c r="EWB2906" s="391"/>
      <c r="EWC2906" s="391"/>
      <c r="EWD2906" s="391"/>
      <c r="EWE2906" s="391"/>
      <c r="EWF2906" s="391"/>
      <c r="EWG2906" s="391"/>
      <c r="EWH2906" s="391"/>
      <c r="EWI2906" s="391"/>
      <c r="EWJ2906" s="391"/>
      <c r="EWK2906" s="391"/>
      <c r="EWL2906" s="391"/>
      <c r="EWM2906" s="391"/>
      <c r="EWN2906" s="391"/>
      <c r="EWO2906" s="391"/>
      <c r="EWP2906" s="391"/>
      <c r="EWQ2906" s="391"/>
      <c r="EWR2906" s="391"/>
      <c r="EWS2906" s="391"/>
      <c r="EWT2906" s="391"/>
      <c r="EWU2906" s="391"/>
      <c r="EWV2906" s="391"/>
      <c r="EWW2906" s="391"/>
      <c r="EWX2906" s="391"/>
      <c r="EWY2906" s="391"/>
      <c r="EWZ2906" s="391"/>
      <c r="EXA2906" s="391"/>
      <c r="EXB2906" s="391"/>
      <c r="EXC2906" s="391"/>
      <c r="EXD2906" s="391"/>
      <c r="EXE2906" s="391"/>
      <c r="EXF2906" s="391"/>
      <c r="EXG2906" s="391"/>
      <c r="EXH2906" s="391"/>
      <c r="EXI2906" s="391"/>
      <c r="EXJ2906" s="391"/>
      <c r="EXK2906" s="391"/>
      <c r="EXL2906" s="391"/>
      <c r="EXM2906" s="391"/>
      <c r="EXN2906" s="391"/>
      <c r="EXO2906" s="391"/>
      <c r="EXP2906" s="391"/>
      <c r="EXQ2906" s="391"/>
      <c r="EXR2906" s="391"/>
      <c r="EXS2906" s="391"/>
      <c r="EXT2906" s="391"/>
      <c r="EXU2906" s="391"/>
      <c r="EXV2906" s="391"/>
      <c r="EXW2906" s="391"/>
      <c r="EXX2906" s="391"/>
      <c r="EXY2906" s="391"/>
      <c r="EXZ2906" s="391"/>
      <c r="EYA2906" s="391"/>
      <c r="EYB2906" s="391"/>
      <c r="EYC2906" s="391"/>
      <c r="EYD2906" s="391"/>
      <c r="EYE2906" s="391"/>
      <c r="EYF2906" s="391"/>
      <c r="EYG2906" s="391"/>
      <c r="EYH2906" s="391"/>
      <c r="EYI2906" s="391"/>
      <c r="EYJ2906" s="391"/>
      <c r="EYK2906" s="391"/>
      <c r="EYL2906" s="391"/>
      <c r="EYM2906" s="391"/>
      <c r="EYN2906" s="391"/>
      <c r="EYO2906" s="391"/>
      <c r="EYP2906" s="391"/>
      <c r="EYQ2906" s="391"/>
      <c r="EYR2906" s="391"/>
      <c r="EYS2906" s="391"/>
      <c r="EYT2906" s="391"/>
      <c r="EYU2906" s="391"/>
      <c r="EYV2906" s="391"/>
      <c r="EYW2906" s="391"/>
      <c r="EYX2906" s="391"/>
      <c r="EYY2906" s="391"/>
      <c r="EYZ2906" s="391"/>
      <c r="EZA2906" s="391"/>
      <c r="EZB2906" s="391"/>
      <c r="EZC2906" s="391"/>
      <c r="EZD2906" s="391"/>
      <c r="EZE2906" s="391"/>
      <c r="EZF2906" s="391"/>
      <c r="EZG2906" s="391"/>
      <c r="EZH2906" s="391"/>
      <c r="EZI2906" s="391"/>
      <c r="EZJ2906" s="391"/>
      <c r="EZK2906" s="391"/>
      <c r="EZL2906" s="391"/>
      <c r="EZM2906" s="391"/>
      <c r="EZN2906" s="391"/>
      <c r="EZO2906" s="391"/>
      <c r="EZP2906" s="391"/>
      <c r="EZQ2906" s="391"/>
      <c r="EZR2906" s="391"/>
      <c r="EZS2906" s="391"/>
      <c r="EZT2906" s="391"/>
      <c r="EZU2906" s="391"/>
      <c r="EZV2906" s="391"/>
      <c r="EZW2906" s="391"/>
      <c r="EZX2906" s="391"/>
      <c r="EZY2906" s="391"/>
      <c r="EZZ2906" s="391"/>
      <c r="FAA2906" s="391"/>
      <c r="FAB2906" s="391"/>
      <c r="FAC2906" s="391"/>
      <c r="FAD2906" s="391"/>
      <c r="FAE2906" s="391"/>
      <c r="FAF2906" s="391"/>
      <c r="FAG2906" s="391"/>
      <c r="FAH2906" s="391"/>
      <c r="FAI2906" s="391"/>
      <c r="FAJ2906" s="391"/>
      <c r="FAK2906" s="391"/>
      <c r="FAL2906" s="391"/>
      <c r="FAM2906" s="391"/>
      <c r="FAN2906" s="391"/>
      <c r="FAO2906" s="391"/>
      <c r="FAP2906" s="391"/>
      <c r="FAQ2906" s="391"/>
      <c r="FAR2906" s="391"/>
      <c r="FAS2906" s="391"/>
      <c r="FAT2906" s="391"/>
      <c r="FAU2906" s="391"/>
      <c r="FAV2906" s="391"/>
      <c r="FAW2906" s="391"/>
      <c r="FAX2906" s="391"/>
      <c r="FAY2906" s="391"/>
      <c r="FAZ2906" s="391"/>
      <c r="FBA2906" s="391"/>
      <c r="FBB2906" s="391"/>
      <c r="FBC2906" s="391"/>
      <c r="FBD2906" s="391"/>
      <c r="FBE2906" s="391"/>
      <c r="FBF2906" s="391"/>
      <c r="FBG2906" s="391"/>
      <c r="FBH2906" s="391"/>
      <c r="FBI2906" s="391"/>
      <c r="FBJ2906" s="391"/>
      <c r="FBK2906" s="391"/>
      <c r="FBL2906" s="391"/>
      <c r="FBM2906" s="391"/>
      <c r="FBN2906" s="391"/>
      <c r="FBO2906" s="391"/>
      <c r="FBP2906" s="391"/>
      <c r="FBQ2906" s="391"/>
      <c r="FBR2906" s="391"/>
      <c r="FBS2906" s="391"/>
      <c r="FBT2906" s="391"/>
      <c r="FBU2906" s="391"/>
      <c r="FBV2906" s="391"/>
      <c r="FBW2906" s="391"/>
      <c r="FBX2906" s="391"/>
      <c r="FBY2906" s="391"/>
      <c r="FBZ2906" s="391"/>
      <c r="FCA2906" s="391"/>
      <c r="FCB2906" s="391"/>
      <c r="FCC2906" s="391"/>
      <c r="FCD2906" s="391"/>
      <c r="FCE2906" s="391"/>
      <c r="FCF2906" s="391"/>
      <c r="FCG2906" s="391"/>
      <c r="FCH2906" s="391"/>
      <c r="FCI2906" s="391"/>
      <c r="FCJ2906" s="391"/>
      <c r="FCK2906" s="391"/>
      <c r="FCL2906" s="391"/>
      <c r="FCM2906" s="391"/>
      <c r="FCN2906" s="391"/>
      <c r="FCO2906" s="391"/>
      <c r="FCP2906" s="391"/>
      <c r="FCQ2906" s="391"/>
      <c r="FCR2906" s="391"/>
      <c r="FCS2906" s="391"/>
      <c r="FCT2906" s="391"/>
      <c r="FCU2906" s="391"/>
      <c r="FCV2906" s="391"/>
      <c r="FCW2906" s="391"/>
      <c r="FCX2906" s="391"/>
      <c r="FCY2906" s="391"/>
      <c r="FCZ2906" s="391"/>
      <c r="FDA2906" s="391"/>
      <c r="FDB2906" s="391"/>
      <c r="FDC2906" s="391"/>
      <c r="FDD2906" s="391"/>
      <c r="FDE2906" s="391"/>
      <c r="FDF2906" s="391"/>
      <c r="FDG2906" s="391"/>
      <c r="FDH2906" s="391"/>
      <c r="FDI2906" s="391"/>
      <c r="FDJ2906" s="391"/>
      <c r="FDK2906" s="391"/>
      <c r="FDL2906" s="391"/>
      <c r="FDM2906" s="391"/>
      <c r="FDN2906" s="391"/>
      <c r="FDO2906" s="391"/>
      <c r="FDP2906" s="391"/>
      <c r="FDQ2906" s="391"/>
      <c r="FDR2906" s="391"/>
      <c r="FDS2906" s="391"/>
      <c r="FDT2906" s="391"/>
      <c r="FDU2906" s="391"/>
      <c r="FDV2906" s="391"/>
      <c r="FDW2906" s="391"/>
      <c r="FDX2906" s="391"/>
      <c r="FDY2906" s="391"/>
      <c r="FDZ2906" s="391"/>
      <c r="FEA2906" s="391"/>
      <c r="FEB2906" s="391"/>
      <c r="FEC2906" s="391"/>
      <c r="FED2906" s="391"/>
      <c r="FEE2906" s="391"/>
      <c r="FEF2906" s="391"/>
      <c r="FEG2906" s="391"/>
      <c r="FEH2906" s="391"/>
      <c r="FEI2906" s="391"/>
      <c r="FEJ2906" s="391"/>
      <c r="FEK2906" s="391"/>
      <c r="FEL2906" s="391"/>
      <c r="FEM2906" s="391"/>
      <c r="FEN2906" s="391"/>
      <c r="FEO2906" s="391"/>
      <c r="FEP2906" s="391"/>
      <c r="FEQ2906" s="391"/>
      <c r="FER2906" s="391"/>
      <c r="FES2906" s="391"/>
      <c r="FET2906" s="391"/>
      <c r="FEU2906" s="391"/>
      <c r="FEV2906" s="391"/>
      <c r="FEW2906" s="391"/>
      <c r="FEX2906" s="391"/>
      <c r="FEY2906" s="391"/>
      <c r="FEZ2906" s="391"/>
      <c r="FFA2906" s="391"/>
      <c r="FFB2906" s="391"/>
      <c r="FFC2906" s="391"/>
      <c r="FFD2906" s="391"/>
      <c r="FFE2906" s="391"/>
      <c r="FFF2906" s="391"/>
      <c r="FFG2906" s="391"/>
      <c r="FFH2906" s="391"/>
      <c r="FFI2906" s="391"/>
      <c r="FFJ2906" s="391"/>
      <c r="FFK2906" s="391"/>
      <c r="FFL2906" s="391"/>
      <c r="FFM2906" s="391"/>
      <c r="FFN2906" s="391"/>
      <c r="FFO2906" s="391"/>
      <c r="FFP2906" s="391"/>
      <c r="FFQ2906" s="391"/>
      <c r="FFR2906" s="391"/>
      <c r="FFS2906" s="391"/>
      <c r="FFT2906" s="391"/>
      <c r="FFU2906" s="391"/>
      <c r="FFV2906" s="391"/>
      <c r="FFW2906" s="391"/>
      <c r="FFX2906" s="391"/>
      <c r="FFY2906" s="391"/>
      <c r="FFZ2906" s="391"/>
      <c r="FGA2906" s="391"/>
      <c r="FGB2906" s="391"/>
      <c r="FGC2906" s="391"/>
      <c r="FGD2906" s="391"/>
      <c r="FGE2906" s="391"/>
      <c r="FGF2906" s="391"/>
      <c r="FGG2906" s="391"/>
      <c r="FGH2906" s="391"/>
      <c r="FGI2906" s="391"/>
      <c r="FGJ2906" s="391"/>
      <c r="FGK2906" s="391"/>
      <c r="FGL2906" s="391"/>
      <c r="FGM2906" s="391"/>
      <c r="FGN2906" s="391"/>
      <c r="FGO2906" s="391"/>
      <c r="FGP2906" s="391"/>
      <c r="FGQ2906" s="391"/>
      <c r="FGR2906" s="391"/>
      <c r="FGS2906" s="391"/>
      <c r="FGT2906" s="391"/>
      <c r="FGU2906" s="391"/>
      <c r="FGV2906" s="391"/>
      <c r="FGW2906" s="391"/>
      <c r="FGX2906" s="391"/>
      <c r="FGY2906" s="391"/>
      <c r="FGZ2906" s="391"/>
      <c r="FHA2906" s="391"/>
      <c r="FHB2906" s="391"/>
      <c r="FHC2906" s="391"/>
      <c r="FHD2906" s="391"/>
      <c r="FHE2906" s="391"/>
      <c r="FHF2906" s="391"/>
      <c r="FHG2906" s="391"/>
      <c r="FHH2906" s="391"/>
      <c r="FHI2906" s="391"/>
      <c r="FHJ2906" s="391"/>
      <c r="FHK2906" s="391"/>
      <c r="FHL2906" s="391"/>
      <c r="FHM2906" s="391"/>
      <c r="FHN2906" s="391"/>
      <c r="FHO2906" s="391"/>
      <c r="FHP2906" s="391"/>
      <c r="FHQ2906" s="391"/>
      <c r="FHR2906" s="391"/>
      <c r="FHS2906" s="391"/>
      <c r="FHT2906" s="391"/>
      <c r="FHU2906" s="391"/>
      <c r="FHV2906" s="391"/>
      <c r="FHW2906" s="391"/>
      <c r="FHX2906" s="391"/>
      <c r="FHY2906" s="391"/>
      <c r="FHZ2906" s="391"/>
      <c r="FIA2906" s="391"/>
      <c r="FIB2906" s="391"/>
      <c r="FIC2906" s="391"/>
      <c r="FID2906" s="391"/>
      <c r="FIE2906" s="391"/>
      <c r="FIF2906" s="391"/>
      <c r="FIG2906" s="391"/>
      <c r="FIH2906" s="391"/>
      <c r="FII2906" s="391"/>
      <c r="FIJ2906" s="391"/>
      <c r="FIK2906" s="391"/>
      <c r="FIL2906" s="391"/>
      <c r="FIM2906" s="391"/>
      <c r="FIN2906" s="391"/>
      <c r="FIO2906" s="391"/>
      <c r="FIP2906" s="391"/>
      <c r="FIQ2906" s="391"/>
      <c r="FIR2906" s="391"/>
      <c r="FIS2906" s="391"/>
      <c r="FIT2906" s="391"/>
      <c r="FIU2906" s="391"/>
      <c r="FIV2906" s="391"/>
      <c r="FIW2906" s="391"/>
      <c r="FIX2906" s="391"/>
      <c r="FIY2906" s="391"/>
      <c r="FIZ2906" s="391"/>
      <c r="FJA2906" s="391"/>
      <c r="FJB2906" s="391"/>
      <c r="FJC2906" s="391"/>
      <c r="FJD2906" s="391"/>
      <c r="FJE2906" s="391"/>
      <c r="FJF2906" s="391"/>
      <c r="FJG2906" s="391"/>
      <c r="FJH2906" s="391"/>
      <c r="FJI2906" s="391"/>
      <c r="FJJ2906" s="391"/>
      <c r="FJK2906" s="391"/>
      <c r="FJL2906" s="391"/>
      <c r="FJM2906" s="391"/>
      <c r="FJN2906" s="391"/>
      <c r="FJO2906" s="391"/>
      <c r="FJP2906" s="391"/>
      <c r="FJQ2906" s="391"/>
      <c r="FJR2906" s="391"/>
      <c r="FJS2906" s="391"/>
      <c r="FJT2906" s="391"/>
      <c r="FJU2906" s="391"/>
      <c r="FJV2906" s="391"/>
      <c r="FJW2906" s="391"/>
      <c r="FJX2906" s="391"/>
      <c r="FJY2906" s="391"/>
      <c r="FJZ2906" s="391"/>
      <c r="FKA2906" s="391"/>
      <c r="FKB2906" s="391"/>
      <c r="FKC2906" s="391"/>
      <c r="FKD2906" s="391"/>
      <c r="FKE2906" s="391"/>
      <c r="FKF2906" s="391"/>
      <c r="FKG2906" s="391"/>
      <c r="FKH2906" s="391"/>
      <c r="FKI2906" s="391"/>
      <c r="FKJ2906" s="391"/>
      <c r="FKK2906" s="391"/>
      <c r="FKL2906" s="391"/>
      <c r="FKM2906" s="391"/>
      <c r="FKN2906" s="391"/>
      <c r="FKO2906" s="391"/>
      <c r="FKP2906" s="391"/>
      <c r="FKQ2906" s="391"/>
      <c r="FKR2906" s="391"/>
      <c r="FKS2906" s="391"/>
      <c r="FKT2906" s="391"/>
      <c r="FKU2906" s="391"/>
      <c r="FKV2906" s="391"/>
      <c r="FKW2906" s="391"/>
      <c r="FKX2906" s="391"/>
      <c r="FKY2906" s="391"/>
      <c r="FKZ2906" s="391"/>
      <c r="FLA2906" s="391"/>
      <c r="FLB2906" s="391"/>
      <c r="FLC2906" s="391"/>
      <c r="FLD2906" s="391"/>
      <c r="FLE2906" s="391"/>
      <c r="FLF2906" s="391"/>
      <c r="FLG2906" s="391"/>
      <c r="FLH2906" s="391"/>
      <c r="FLI2906" s="391"/>
      <c r="FLJ2906" s="391"/>
      <c r="FLK2906" s="391"/>
      <c r="FLL2906" s="391"/>
      <c r="FLM2906" s="391"/>
      <c r="FLN2906" s="391"/>
      <c r="FLO2906" s="391"/>
      <c r="FLP2906" s="391"/>
      <c r="FLQ2906" s="391"/>
      <c r="FLR2906" s="391"/>
      <c r="FLS2906" s="391"/>
      <c r="FLT2906" s="391"/>
      <c r="FLU2906" s="391"/>
      <c r="FLV2906" s="391"/>
      <c r="FLW2906" s="391"/>
      <c r="FLX2906" s="391"/>
      <c r="FLY2906" s="391"/>
      <c r="FLZ2906" s="391"/>
      <c r="FMA2906" s="391"/>
      <c r="FMB2906" s="391"/>
      <c r="FMC2906" s="391"/>
      <c r="FMD2906" s="391"/>
      <c r="FME2906" s="391"/>
      <c r="FMF2906" s="391"/>
      <c r="FMG2906" s="391"/>
      <c r="FMH2906" s="391"/>
      <c r="FMI2906" s="391"/>
      <c r="FMJ2906" s="391"/>
      <c r="FMK2906" s="391"/>
      <c r="FML2906" s="391"/>
      <c r="FMM2906" s="391"/>
      <c r="FMN2906" s="391"/>
      <c r="FMO2906" s="391"/>
      <c r="FMP2906" s="391"/>
      <c r="FMQ2906" s="391"/>
      <c r="FMR2906" s="391"/>
      <c r="FMS2906" s="391"/>
      <c r="FMT2906" s="391"/>
      <c r="FMU2906" s="391"/>
      <c r="FMV2906" s="391"/>
      <c r="FMW2906" s="391"/>
      <c r="FMX2906" s="391"/>
      <c r="FMY2906" s="391"/>
      <c r="FMZ2906" s="391"/>
      <c r="FNA2906" s="391"/>
      <c r="FNB2906" s="391"/>
      <c r="FNC2906" s="391"/>
      <c r="FND2906" s="391"/>
      <c r="FNE2906" s="391"/>
      <c r="FNF2906" s="391"/>
      <c r="FNG2906" s="391"/>
      <c r="FNH2906" s="391"/>
      <c r="FNI2906" s="391"/>
      <c r="FNJ2906" s="391"/>
      <c r="FNK2906" s="391"/>
      <c r="FNL2906" s="391"/>
      <c r="FNM2906" s="391"/>
      <c r="FNN2906" s="391"/>
      <c r="FNO2906" s="391"/>
      <c r="FNP2906" s="391"/>
      <c r="FNQ2906" s="391"/>
      <c r="FNR2906" s="391"/>
      <c r="FNS2906" s="391"/>
      <c r="FNT2906" s="391"/>
      <c r="FNU2906" s="391"/>
      <c r="FNV2906" s="391"/>
      <c r="FNW2906" s="391"/>
      <c r="FNX2906" s="391"/>
      <c r="FNY2906" s="391"/>
      <c r="FNZ2906" s="391"/>
      <c r="FOA2906" s="391"/>
      <c r="FOB2906" s="391"/>
      <c r="FOC2906" s="391"/>
      <c r="FOD2906" s="391"/>
      <c r="FOE2906" s="391"/>
      <c r="FOF2906" s="391"/>
      <c r="FOG2906" s="391"/>
      <c r="FOH2906" s="391"/>
      <c r="FOI2906" s="391"/>
      <c r="FOJ2906" s="391"/>
      <c r="FOK2906" s="391"/>
      <c r="FOL2906" s="391"/>
      <c r="FOM2906" s="391"/>
      <c r="FON2906" s="391"/>
      <c r="FOO2906" s="391"/>
      <c r="FOP2906" s="391"/>
      <c r="FOQ2906" s="391"/>
      <c r="FOR2906" s="391"/>
      <c r="FOS2906" s="391"/>
      <c r="FOT2906" s="391"/>
      <c r="FOU2906" s="391"/>
      <c r="FOV2906" s="391"/>
      <c r="FOW2906" s="391"/>
      <c r="FOX2906" s="391"/>
      <c r="FOY2906" s="391"/>
      <c r="FOZ2906" s="391"/>
      <c r="FPA2906" s="391"/>
      <c r="FPB2906" s="391"/>
      <c r="FPC2906" s="391"/>
      <c r="FPD2906" s="391"/>
      <c r="FPE2906" s="391"/>
      <c r="FPF2906" s="391"/>
      <c r="FPG2906" s="391"/>
      <c r="FPH2906" s="391"/>
      <c r="FPI2906" s="391"/>
      <c r="FPJ2906" s="391"/>
      <c r="FPK2906" s="391"/>
      <c r="FPL2906" s="391"/>
      <c r="FPM2906" s="391"/>
      <c r="FPN2906" s="391"/>
      <c r="FPO2906" s="391"/>
      <c r="FPP2906" s="391"/>
      <c r="FPQ2906" s="391"/>
      <c r="FPR2906" s="391"/>
      <c r="FPS2906" s="391"/>
      <c r="FPT2906" s="391"/>
      <c r="FPU2906" s="391"/>
      <c r="FPV2906" s="391"/>
      <c r="FPW2906" s="391"/>
      <c r="FPX2906" s="391"/>
      <c r="FPY2906" s="391"/>
      <c r="FPZ2906" s="391"/>
      <c r="FQA2906" s="391"/>
      <c r="FQB2906" s="391"/>
      <c r="FQC2906" s="391"/>
      <c r="FQD2906" s="391"/>
      <c r="FQE2906" s="391"/>
      <c r="FQF2906" s="391"/>
      <c r="FQG2906" s="391"/>
      <c r="FQH2906" s="391"/>
      <c r="FQI2906" s="391"/>
      <c r="FQJ2906" s="391"/>
      <c r="FQK2906" s="391"/>
      <c r="FQL2906" s="391"/>
      <c r="FQM2906" s="391"/>
      <c r="FQN2906" s="391"/>
      <c r="FQO2906" s="391"/>
      <c r="FQP2906" s="391"/>
      <c r="FQQ2906" s="391"/>
      <c r="FQR2906" s="391"/>
      <c r="FQS2906" s="391"/>
      <c r="FQT2906" s="391"/>
      <c r="FQU2906" s="391"/>
      <c r="FQV2906" s="391"/>
      <c r="FQW2906" s="391"/>
      <c r="FQX2906" s="391"/>
      <c r="FQY2906" s="391"/>
      <c r="FQZ2906" s="391"/>
      <c r="FRA2906" s="391"/>
      <c r="FRB2906" s="391"/>
      <c r="FRC2906" s="391"/>
      <c r="FRD2906" s="391"/>
      <c r="FRE2906" s="391"/>
      <c r="FRF2906" s="391"/>
      <c r="FRG2906" s="391"/>
      <c r="FRH2906" s="391"/>
      <c r="FRI2906" s="391"/>
      <c r="FRJ2906" s="391"/>
      <c r="FRK2906" s="391"/>
      <c r="FRL2906" s="391"/>
      <c r="FRM2906" s="391"/>
      <c r="FRN2906" s="391"/>
      <c r="FRO2906" s="391"/>
      <c r="FRP2906" s="391"/>
      <c r="FRQ2906" s="391"/>
      <c r="FRR2906" s="391"/>
      <c r="FRS2906" s="391"/>
      <c r="FRT2906" s="391"/>
      <c r="FRU2906" s="391"/>
      <c r="FRV2906" s="391"/>
      <c r="FRW2906" s="391"/>
      <c r="FRX2906" s="391"/>
      <c r="FRY2906" s="391"/>
      <c r="FRZ2906" s="391"/>
      <c r="FSA2906" s="391"/>
      <c r="FSB2906" s="391"/>
      <c r="FSC2906" s="391"/>
      <c r="FSD2906" s="391"/>
      <c r="FSE2906" s="391"/>
      <c r="FSF2906" s="391"/>
      <c r="FSG2906" s="391"/>
      <c r="FSH2906" s="391"/>
      <c r="FSI2906" s="391"/>
      <c r="FSJ2906" s="391"/>
      <c r="FSK2906" s="391"/>
      <c r="FSL2906" s="391"/>
      <c r="FSM2906" s="391"/>
      <c r="FSN2906" s="391"/>
      <c r="FSO2906" s="391"/>
      <c r="FSP2906" s="391"/>
      <c r="FSQ2906" s="391"/>
      <c r="FSR2906" s="391"/>
      <c r="FSS2906" s="391"/>
      <c r="FST2906" s="391"/>
      <c r="FSU2906" s="391"/>
      <c r="FSV2906" s="391"/>
      <c r="FSW2906" s="391"/>
      <c r="FSX2906" s="391"/>
      <c r="FSY2906" s="391"/>
      <c r="FSZ2906" s="391"/>
      <c r="FTA2906" s="391"/>
      <c r="FTB2906" s="391"/>
      <c r="FTC2906" s="391"/>
      <c r="FTD2906" s="391"/>
      <c r="FTE2906" s="391"/>
      <c r="FTF2906" s="391"/>
      <c r="FTG2906" s="391"/>
      <c r="FTH2906" s="391"/>
      <c r="FTI2906" s="391"/>
      <c r="FTJ2906" s="391"/>
      <c r="FTK2906" s="391"/>
      <c r="FTL2906" s="391"/>
      <c r="FTM2906" s="391"/>
      <c r="FTN2906" s="391"/>
      <c r="FTO2906" s="391"/>
      <c r="FTP2906" s="391"/>
      <c r="FTQ2906" s="391"/>
      <c r="FTR2906" s="391"/>
      <c r="FTS2906" s="391"/>
      <c r="FTT2906" s="391"/>
      <c r="FTU2906" s="391"/>
      <c r="FTV2906" s="391"/>
      <c r="FTW2906" s="391"/>
      <c r="FTX2906" s="391"/>
      <c r="FTY2906" s="391"/>
      <c r="FTZ2906" s="391"/>
      <c r="FUA2906" s="391"/>
      <c r="FUB2906" s="391"/>
      <c r="FUC2906" s="391"/>
      <c r="FUD2906" s="391"/>
      <c r="FUE2906" s="391"/>
      <c r="FUF2906" s="391"/>
      <c r="FUG2906" s="391"/>
      <c r="FUH2906" s="391"/>
      <c r="FUI2906" s="391"/>
      <c r="FUJ2906" s="391"/>
      <c r="FUK2906" s="391"/>
      <c r="FUL2906" s="391"/>
      <c r="FUM2906" s="391"/>
      <c r="FUN2906" s="391"/>
      <c r="FUO2906" s="391"/>
      <c r="FUP2906" s="391"/>
      <c r="FUQ2906" s="391"/>
      <c r="FUR2906" s="391"/>
      <c r="FUS2906" s="391"/>
      <c r="FUT2906" s="391"/>
      <c r="FUU2906" s="391"/>
      <c r="FUV2906" s="391"/>
      <c r="FUW2906" s="391"/>
      <c r="FUX2906" s="391"/>
      <c r="FUY2906" s="391"/>
      <c r="FUZ2906" s="391"/>
      <c r="FVA2906" s="391"/>
      <c r="FVB2906" s="391"/>
      <c r="FVC2906" s="391"/>
      <c r="FVD2906" s="391"/>
      <c r="FVE2906" s="391"/>
      <c r="FVF2906" s="391"/>
      <c r="FVG2906" s="391"/>
      <c r="FVH2906" s="391"/>
      <c r="FVI2906" s="391"/>
      <c r="FVJ2906" s="391"/>
      <c r="FVK2906" s="391"/>
      <c r="FVL2906" s="391"/>
      <c r="FVM2906" s="391"/>
      <c r="FVN2906" s="391"/>
      <c r="FVO2906" s="391"/>
      <c r="FVP2906" s="391"/>
      <c r="FVQ2906" s="391"/>
      <c r="FVR2906" s="391"/>
      <c r="FVS2906" s="391"/>
      <c r="FVT2906" s="391"/>
      <c r="FVU2906" s="391"/>
      <c r="FVV2906" s="391"/>
      <c r="FVW2906" s="391"/>
      <c r="FVX2906" s="391"/>
      <c r="FVY2906" s="391"/>
      <c r="FVZ2906" s="391"/>
      <c r="FWA2906" s="391"/>
      <c r="FWB2906" s="391"/>
      <c r="FWC2906" s="391"/>
      <c r="FWD2906" s="391"/>
      <c r="FWE2906" s="391"/>
      <c r="FWF2906" s="391"/>
      <c r="FWG2906" s="391"/>
      <c r="FWH2906" s="391"/>
      <c r="FWI2906" s="391"/>
      <c r="FWJ2906" s="391"/>
      <c r="FWK2906" s="391"/>
      <c r="FWL2906" s="391"/>
      <c r="FWM2906" s="391"/>
      <c r="FWN2906" s="391"/>
      <c r="FWO2906" s="391"/>
      <c r="FWP2906" s="391"/>
      <c r="FWQ2906" s="391"/>
      <c r="FWR2906" s="391"/>
      <c r="FWS2906" s="391"/>
      <c r="FWT2906" s="391"/>
      <c r="FWU2906" s="391"/>
      <c r="FWV2906" s="391"/>
      <c r="FWW2906" s="391"/>
      <c r="FWX2906" s="391"/>
      <c r="FWY2906" s="391"/>
      <c r="FWZ2906" s="391"/>
      <c r="FXA2906" s="391"/>
      <c r="FXB2906" s="391"/>
      <c r="FXC2906" s="391"/>
      <c r="FXD2906" s="391"/>
      <c r="FXE2906" s="391"/>
      <c r="FXF2906" s="391"/>
      <c r="FXG2906" s="391"/>
      <c r="FXH2906" s="391"/>
      <c r="FXI2906" s="391"/>
      <c r="FXJ2906" s="391"/>
      <c r="FXK2906" s="391"/>
      <c r="FXL2906" s="391"/>
      <c r="FXM2906" s="391"/>
      <c r="FXN2906" s="391"/>
      <c r="FXO2906" s="391"/>
      <c r="FXP2906" s="391"/>
      <c r="FXQ2906" s="391"/>
      <c r="FXR2906" s="391"/>
      <c r="FXS2906" s="391"/>
      <c r="FXT2906" s="391"/>
      <c r="FXU2906" s="391"/>
      <c r="FXV2906" s="391"/>
      <c r="FXW2906" s="391"/>
      <c r="FXX2906" s="391"/>
      <c r="FXY2906" s="391"/>
      <c r="FXZ2906" s="391"/>
      <c r="FYA2906" s="391"/>
      <c r="FYB2906" s="391"/>
      <c r="FYC2906" s="391"/>
      <c r="FYD2906" s="391"/>
      <c r="FYE2906" s="391"/>
      <c r="FYF2906" s="391"/>
      <c r="FYG2906" s="391"/>
      <c r="FYH2906" s="391"/>
      <c r="FYI2906" s="391"/>
      <c r="FYJ2906" s="391"/>
      <c r="FYK2906" s="391"/>
      <c r="FYL2906" s="391"/>
      <c r="FYM2906" s="391"/>
      <c r="FYN2906" s="391"/>
      <c r="FYO2906" s="391"/>
      <c r="FYP2906" s="391"/>
      <c r="FYQ2906" s="391"/>
      <c r="FYR2906" s="391"/>
      <c r="FYS2906" s="391"/>
      <c r="FYT2906" s="391"/>
      <c r="FYU2906" s="391"/>
      <c r="FYV2906" s="391"/>
      <c r="FYW2906" s="391"/>
      <c r="FYX2906" s="391"/>
      <c r="FYY2906" s="391"/>
      <c r="FYZ2906" s="391"/>
      <c r="FZA2906" s="391"/>
      <c r="FZB2906" s="391"/>
      <c r="FZC2906" s="391"/>
      <c r="FZD2906" s="391"/>
      <c r="FZE2906" s="391"/>
      <c r="FZF2906" s="391"/>
      <c r="FZG2906" s="391"/>
      <c r="FZH2906" s="391"/>
      <c r="FZI2906" s="391"/>
      <c r="FZJ2906" s="391"/>
      <c r="FZK2906" s="391"/>
      <c r="FZL2906" s="391"/>
      <c r="FZM2906" s="391"/>
      <c r="FZN2906" s="391"/>
      <c r="FZO2906" s="391"/>
      <c r="FZP2906" s="391"/>
      <c r="FZQ2906" s="391"/>
      <c r="FZR2906" s="391"/>
      <c r="FZS2906" s="391"/>
      <c r="FZT2906" s="391"/>
      <c r="FZU2906" s="391"/>
      <c r="FZV2906" s="391"/>
      <c r="FZW2906" s="391"/>
      <c r="FZX2906" s="391"/>
      <c r="FZY2906" s="391"/>
      <c r="FZZ2906" s="391"/>
      <c r="GAA2906" s="391"/>
      <c r="GAB2906" s="391"/>
      <c r="GAC2906" s="391"/>
      <c r="GAD2906" s="391"/>
      <c r="GAE2906" s="391"/>
      <c r="GAF2906" s="391"/>
      <c r="GAG2906" s="391"/>
      <c r="GAH2906" s="391"/>
      <c r="GAI2906" s="391"/>
      <c r="GAJ2906" s="391"/>
      <c r="GAK2906" s="391"/>
      <c r="GAL2906" s="391"/>
      <c r="GAM2906" s="391"/>
      <c r="GAN2906" s="391"/>
      <c r="GAO2906" s="391"/>
      <c r="GAP2906" s="391"/>
      <c r="GAQ2906" s="391"/>
      <c r="GAR2906" s="391"/>
      <c r="GAS2906" s="391"/>
      <c r="GAT2906" s="391"/>
      <c r="GAU2906" s="391"/>
      <c r="GAV2906" s="391"/>
      <c r="GAW2906" s="391"/>
      <c r="GAX2906" s="391"/>
      <c r="GAY2906" s="391"/>
      <c r="GAZ2906" s="391"/>
      <c r="GBA2906" s="391"/>
      <c r="GBB2906" s="391"/>
      <c r="GBC2906" s="391"/>
      <c r="GBD2906" s="391"/>
      <c r="GBE2906" s="391"/>
      <c r="GBF2906" s="391"/>
      <c r="GBG2906" s="391"/>
      <c r="GBH2906" s="391"/>
      <c r="GBI2906" s="391"/>
      <c r="GBJ2906" s="391"/>
      <c r="GBK2906" s="391"/>
      <c r="GBL2906" s="391"/>
      <c r="GBM2906" s="391"/>
      <c r="GBN2906" s="391"/>
      <c r="GBO2906" s="391"/>
      <c r="GBP2906" s="391"/>
      <c r="GBQ2906" s="391"/>
      <c r="GBR2906" s="391"/>
      <c r="GBS2906" s="391"/>
      <c r="GBT2906" s="391"/>
      <c r="GBU2906" s="391"/>
      <c r="GBV2906" s="391"/>
      <c r="GBW2906" s="391"/>
      <c r="GBX2906" s="391"/>
      <c r="GBY2906" s="391"/>
      <c r="GBZ2906" s="391"/>
      <c r="GCA2906" s="391"/>
      <c r="GCB2906" s="391"/>
      <c r="GCC2906" s="391"/>
      <c r="GCD2906" s="391"/>
      <c r="GCE2906" s="391"/>
      <c r="GCF2906" s="391"/>
      <c r="GCG2906" s="391"/>
      <c r="GCH2906" s="391"/>
      <c r="GCI2906" s="391"/>
      <c r="GCJ2906" s="391"/>
      <c r="GCK2906" s="391"/>
      <c r="GCL2906" s="391"/>
      <c r="GCM2906" s="391"/>
      <c r="GCN2906" s="391"/>
      <c r="GCO2906" s="391"/>
      <c r="GCP2906" s="391"/>
      <c r="GCQ2906" s="391"/>
      <c r="GCR2906" s="391"/>
      <c r="GCS2906" s="391"/>
      <c r="GCT2906" s="391"/>
      <c r="GCU2906" s="391"/>
      <c r="GCV2906" s="391"/>
      <c r="GCW2906" s="391"/>
      <c r="GCX2906" s="391"/>
      <c r="GCY2906" s="391"/>
      <c r="GCZ2906" s="391"/>
      <c r="GDA2906" s="391"/>
      <c r="GDB2906" s="391"/>
      <c r="GDC2906" s="391"/>
      <c r="GDD2906" s="391"/>
      <c r="GDE2906" s="391"/>
      <c r="GDF2906" s="391"/>
      <c r="GDG2906" s="391"/>
      <c r="GDH2906" s="391"/>
      <c r="GDI2906" s="391"/>
      <c r="GDJ2906" s="391"/>
      <c r="GDK2906" s="391"/>
      <c r="GDL2906" s="391"/>
      <c r="GDM2906" s="391"/>
      <c r="GDN2906" s="391"/>
      <c r="GDO2906" s="391"/>
      <c r="GDP2906" s="391"/>
      <c r="GDQ2906" s="391"/>
      <c r="GDR2906" s="391"/>
      <c r="GDS2906" s="391"/>
      <c r="GDT2906" s="391"/>
      <c r="GDU2906" s="391"/>
      <c r="GDV2906" s="391"/>
      <c r="GDW2906" s="391"/>
      <c r="GDX2906" s="391"/>
      <c r="GDY2906" s="391"/>
      <c r="GDZ2906" s="391"/>
      <c r="GEA2906" s="391"/>
      <c r="GEB2906" s="391"/>
      <c r="GEC2906" s="391"/>
      <c r="GED2906" s="391"/>
      <c r="GEE2906" s="391"/>
      <c r="GEF2906" s="391"/>
      <c r="GEG2906" s="391"/>
      <c r="GEH2906" s="391"/>
      <c r="GEI2906" s="391"/>
      <c r="GEJ2906" s="391"/>
      <c r="GEK2906" s="391"/>
      <c r="GEL2906" s="391"/>
      <c r="GEM2906" s="391"/>
      <c r="GEN2906" s="391"/>
      <c r="GEO2906" s="391"/>
      <c r="GEP2906" s="391"/>
      <c r="GEQ2906" s="391"/>
      <c r="GER2906" s="391"/>
      <c r="GES2906" s="391"/>
      <c r="GET2906" s="391"/>
      <c r="GEU2906" s="391"/>
      <c r="GEV2906" s="391"/>
      <c r="GEW2906" s="391"/>
      <c r="GEX2906" s="391"/>
      <c r="GEY2906" s="391"/>
      <c r="GEZ2906" s="391"/>
      <c r="GFA2906" s="391"/>
      <c r="GFB2906" s="391"/>
      <c r="GFC2906" s="391"/>
      <c r="GFD2906" s="391"/>
      <c r="GFE2906" s="391"/>
      <c r="GFF2906" s="391"/>
      <c r="GFG2906" s="391"/>
      <c r="GFH2906" s="391"/>
      <c r="GFI2906" s="391"/>
      <c r="GFJ2906" s="391"/>
      <c r="GFK2906" s="391"/>
      <c r="GFL2906" s="391"/>
      <c r="GFM2906" s="391"/>
      <c r="GFN2906" s="391"/>
      <c r="GFO2906" s="391"/>
      <c r="GFP2906" s="391"/>
      <c r="GFQ2906" s="391"/>
      <c r="GFR2906" s="391"/>
      <c r="GFS2906" s="391"/>
      <c r="GFT2906" s="391"/>
      <c r="GFU2906" s="391"/>
      <c r="GFV2906" s="391"/>
      <c r="GFW2906" s="391"/>
      <c r="GFX2906" s="391"/>
      <c r="GFY2906" s="391"/>
      <c r="GFZ2906" s="391"/>
      <c r="GGA2906" s="391"/>
      <c r="GGB2906" s="391"/>
      <c r="GGC2906" s="391"/>
      <c r="GGD2906" s="391"/>
      <c r="GGE2906" s="391"/>
      <c r="GGF2906" s="391"/>
      <c r="GGG2906" s="391"/>
      <c r="GGH2906" s="391"/>
      <c r="GGI2906" s="391"/>
      <c r="GGJ2906" s="391"/>
      <c r="GGK2906" s="391"/>
      <c r="GGL2906" s="391"/>
      <c r="GGM2906" s="391"/>
      <c r="GGN2906" s="391"/>
      <c r="GGO2906" s="391"/>
      <c r="GGP2906" s="391"/>
      <c r="GGQ2906" s="391"/>
      <c r="GGR2906" s="391"/>
      <c r="GGS2906" s="391"/>
      <c r="GGT2906" s="391"/>
      <c r="GGU2906" s="391"/>
      <c r="GGV2906" s="391"/>
      <c r="GGW2906" s="391"/>
      <c r="GGX2906" s="391"/>
      <c r="GGY2906" s="391"/>
      <c r="GGZ2906" s="391"/>
      <c r="GHA2906" s="391"/>
      <c r="GHB2906" s="391"/>
      <c r="GHC2906" s="391"/>
      <c r="GHD2906" s="391"/>
      <c r="GHE2906" s="391"/>
      <c r="GHF2906" s="391"/>
      <c r="GHG2906" s="391"/>
      <c r="GHH2906" s="391"/>
      <c r="GHI2906" s="391"/>
      <c r="GHJ2906" s="391"/>
      <c r="GHK2906" s="391"/>
      <c r="GHL2906" s="391"/>
      <c r="GHM2906" s="391"/>
      <c r="GHN2906" s="391"/>
      <c r="GHO2906" s="391"/>
      <c r="GHP2906" s="391"/>
      <c r="GHQ2906" s="391"/>
      <c r="GHR2906" s="391"/>
      <c r="GHS2906" s="391"/>
      <c r="GHT2906" s="391"/>
      <c r="GHU2906" s="391"/>
      <c r="GHV2906" s="391"/>
      <c r="GHW2906" s="391"/>
      <c r="GHX2906" s="391"/>
      <c r="GHY2906" s="391"/>
      <c r="GHZ2906" s="391"/>
      <c r="GIA2906" s="391"/>
      <c r="GIB2906" s="391"/>
      <c r="GIC2906" s="391"/>
      <c r="GID2906" s="391"/>
      <c r="GIE2906" s="391"/>
      <c r="GIF2906" s="391"/>
      <c r="GIG2906" s="391"/>
      <c r="GIH2906" s="391"/>
      <c r="GII2906" s="391"/>
      <c r="GIJ2906" s="391"/>
      <c r="GIK2906" s="391"/>
      <c r="GIL2906" s="391"/>
      <c r="GIM2906" s="391"/>
      <c r="GIN2906" s="391"/>
      <c r="GIO2906" s="391"/>
      <c r="GIP2906" s="391"/>
      <c r="GIQ2906" s="391"/>
      <c r="GIR2906" s="391"/>
      <c r="GIS2906" s="391"/>
      <c r="GIT2906" s="391"/>
      <c r="GIU2906" s="391"/>
      <c r="GIV2906" s="391"/>
      <c r="GIW2906" s="391"/>
      <c r="GIX2906" s="391"/>
      <c r="GIY2906" s="391"/>
      <c r="GIZ2906" s="391"/>
      <c r="GJA2906" s="391"/>
      <c r="GJB2906" s="391"/>
      <c r="GJC2906" s="391"/>
      <c r="GJD2906" s="391"/>
      <c r="GJE2906" s="391"/>
      <c r="GJF2906" s="391"/>
      <c r="GJG2906" s="391"/>
      <c r="GJH2906" s="391"/>
      <c r="GJI2906" s="391"/>
      <c r="GJJ2906" s="391"/>
      <c r="GJK2906" s="391"/>
      <c r="GJL2906" s="391"/>
      <c r="GJM2906" s="391"/>
      <c r="GJN2906" s="391"/>
      <c r="GJO2906" s="391"/>
      <c r="GJP2906" s="391"/>
      <c r="GJQ2906" s="391"/>
      <c r="GJR2906" s="391"/>
      <c r="GJS2906" s="391"/>
      <c r="GJT2906" s="391"/>
      <c r="GJU2906" s="391"/>
      <c r="GJV2906" s="391"/>
      <c r="GJW2906" s="391"/>
      <c r="GJX2906" s="391"/>
      <c r="GJY2906" s="391"/>
      <c r="GJZ2906" s="391"/>
      <c r="GKA2906" s="391"/>
      <c r="GKB2906" s="391"/>
      <c r="GKC2906" s="391"/>
      <c r="GKD2906" s="391"/>
      <c r="GKE2906" s="391"/>
      <c r="GKF2906" s="391"/>
      <c r="GKG2906" s="391"/>
      <c r="GKH2906" s="391"/>
      <c r="GKI2906" s="391"/>
      <c r="GKJ2906" s="391"/>
      <c r="GKK2906" s="391"/>
      <c r="GKL2906" s="391"/>
      <c r="GKM2906" s="391"/>
      <c r="GKN2906" s="391"/>
      <c r="GKO2906" s="391"/>
      <c r="GKP2906" s="391"/>
      <c r="GKQ2906" s="391"/>
      <c r="GKR2906" s="391"/>
      <c r="GKS2906" s="391"/>
      <c r="GKT2906" s="391"/>
      <c r="GKU2906" s="391"/>
      <c r="GKV2906" s="391"/>
      <c r="GKW2906" s="391"/>
      <c r="GKX2906" s="391"/>
      <c r="GKY2906" s="391"/>
      <c r="GKZ2906" s="391"/>
      <c r="GLA2906" s="391"/>
      <c r="GLB2906" s="391"/>
      <c r="GLC2906" s="391"/>
      <c r="GLD2906" s="391"/>
      <c r="GLE2906" s="391"/>
      <c r="GLF2906" s="391"/>
      <c r="GLG2906" s="391"/>
      <c r="GLH2906" s="391"/>
      <c r="GLI2906" s="391"/>
      <c r="GLJ2906" s="391"/>
      <c r="GLK2906" s="391"/>
      <c r="GLL2906" s="391"/>
      <c r="GLM2906" s="391"/>
      <c r="GLN2906" s="391"/>
      <c r="GLO2906" s="391"/>
      <c r="GLP2906" s="391"/>
      <c r="GLQ2906" s="391"/>
      <c r="GLR2906" s="391"/>
      <c r="GLS2906" s="391"/>
      <c r="GLT2906" s="391"/>
      <c r="GLU2906" s="391"/>
      <c r="GLV2906" s="391"/>
      <c r="GLW2906" s="391"/>
      <c r="GLX2906" s="391"/>
      <c r="GLY2906" s="391"/>
      <c r="GLZ2906" s="391"/>
      <c r="GMA2906" s="391"/>
      <c r="GMB2906" s="391"/>
      <c r="GMC2906" s="391"/>
      <c r="GMD2906" s="391"/>
      <c r="GME2906" s="391"/>
      <c r="GMF2906" s="391"/>
      <c r="GMG2906" s="391"/>
      <c r="GMH2906" s="391"/>
      <c r="GMI2906" s="391"/>
      <c r="GMJ2906" s="391"/>
      <c r="GMK2906" s="391"/>
      <c r="GML2906" s="391"/>
      <c r="GMM2906" s="391"/>
      <c r="GMN2906" s="391"/>
      <c r="GMO2906" s="391"/>
      <c r="GMP2906" s="391"/>
      <c r="GMQ2906" s="391"/>
      <c r="GMR2906" s="391"/>
      <c r="GMS2906" s="391"/>
      <c r="GMT2906" s="391"/>
      <c r="GMU2906" s="391"/>
      <c r="GMV2906" s="391"/>
      <c r="GMW2906" s="391"/>
      <c r="GMX2906" s="391"/>
      <c r="GMY2906" s="391"/>
      <c r="GMZ2906" s="391"/>
      <c r="GNA2906" s="391"/>
      <c r="GNB2906" s="391"/>
      <c r="GNC2906" s="391"/>
      <c r="GND2906" s="391"/>
      <c r="GNE2906" s="391"/>
      <c r="GNF2906" s="391"/>
      <c r="GNG2906" s="391"/>
      <c r="GNH2906" s="391"/>
      <c r="GNI2906" s="391"/>
      <c r="GNJ2906" s="391"/>
      <c r="GNK2906" s="391"/>
      <c r="GNL2906" s="391"/>
      <c r="GNM2906" s="391"/>
      <c r="GNN2906" s="391"/>
      <c r="GNO2906" s="391"/>
      <c r="GNP2906" s="391"/>
      <c r="GNQ2906" s="391"/>
      <c r="GNR2906" s="391"/>
      <c r="GNS2906" s="391"/>
      <c r="GNT2906" s="391"/>
      <c r="GNU2906" s="391"/>
      <c r="GNV2906" s="391"/>
      <c r="GNW2906" s="391"/>
      <c r="GNX2906" s="391"/>
      <c r="GNY2906" s="391"/>
      <c r="GNZ2906" s="391"/>
      <c r="GOA2906" s="391"/>
      <c r="GOB2906" s="391"/>
      <c r="GOC2906" s="391"/>
      <c r="GOD2906" s="391"/>
      <c r="GOE2906" s="391"/>
      <c r="GOF2906" s="391"/>
      <c r="GOG2906" s="391"/>
      <c r="GOH2906" s="391"/>
      <c r="GOI2906" s="391"/>
      <c r="GOJ2906" s="391"/>
      <c r="GOK2906" s="391"/>
      <c r="GOL2906" s="391"/>
      <c r="GOM2906" s="391"/>
      <c r="GON2906" s="391"/>
      <c r="GOO2906" s="391"/>
      <c r="GOP2906" s="391"/>
      <c r="GOQ2906" s="391"/>
      <c r="GOR2906" s="391"/>
      <c r="GOS2906" s="391"/>
      <c r="GOT2906" s="391"/>
      <c r="GOU2906" s="391"/>
      <c r="GOV2906" s="391"/>
      <c r="GOW2906" s="391"/>
      <c r="GOX2906" s="391"/>
      <c r="GOY2906" s="391"/>
      <c r="GOZ2906" s="391"/>
      <c r="GPA2906" s="391"/>
      <c r="GPB2906" s="391"/>
      <c r="GPC2906" s="391"/>
      <c r="GPD2906" s="391"/>
      <c r="GPE2906" s="391"/>
      <c r="GPF2906" s="391"/>
      <c r="GPG2906" s="391"/>
      <c r="GPH2906" s="391"/>
      <c r="GPI2906" s="391"/>
      <c r="GPJ2906" s="391"/>
      <c r="GPK2906" s="391"/>
      <c r="GPL2906" s="391"/>
      <c r="GPM2906" s="391"/>
      <c r="GPN2906" s="391"/>
      <c r="GPO2906" s="391"/>
      <c r="GPP2906" s="391"/>
      <c r="GPQ2906" s="391"/>
      <c r="GPR2906" s="391"/>
      <c r="GPS2906" s="391"/>
      <c r="GPT2906" s="391"/>
      <c r="GPU2906" s="391"/>
      <c r="GPV2906" s="391"/>
      <c r="GPW2906" s="391"/>
      <c r="GPX2906" s="391"/>
      <c r="GPY2906" s="391"/>
      <c r="GPZ2906" s="391"/>
      <c r="GQA2906" s="391"/>
      <c r="GQB2906" s="391"/>
      <c r="GQC2906" s="391"/>
      <c r="GQD2906" s="391"/>
      <c r="GQE2906" s="391"/>
      <c r="GQF2906" s="391"/>
      <c r="GQG2906" s="391"/>
      <c r="GQH2906" s="391"/>
      <c r="GQI2906" s="391"/>
      <c r="GQJ2906" s="391"/>
      <c r="GQK2906" s="391"/>
      <c r="GQL2906" s="391"/>
      <c r="GQM2906" s="391"/>
      <c r="GQN2906" s="391"/>
      <c r="GQO2906" s="391"/>
      <c r="GQP2906" s="391"/>
      <c r="GQQ2906" s="391"/>
      <c r="GQR2906" s="391"/>
      <c r="GQS2906" s="391"/>
      <c r="GQT2906" s="391"/>
      <c r="GQU2906" s="391"/>
      <c r="GQV2906" s="391"/>
      <c r="GQW2906" s="391"/>
      <c r="GQX2906" s="391"/>
      <c r="GQY2906" s="391"/>
      <c r="GQZ2906" s="391"/>
      <c r="GRA2906" s="391"/>
      <c r="GRB2906" s="391"/>
      <c r="GRC2906" s="391"/>
      <c r="GRD2906" s="391"/>
      <c r="GRE2906" s="391"/>
      <c r="GRF2906" s="391"/>
      <c r="GRG2906" s="391"/>
      <c r="GRH2906" s="391"/>
      <c r="GRI2906" s="391"/>
      <c r="GRJ2906" s="391"/>
      <c r="GRK2906" s="391"/>
      <c r="GRL2906" s="391"/>
      <c r="GRM2906" s="391"/>
      <c r="GRN2906" s="391"/>
      <c r="GRO2906" s="391"/>
      <c r="GRP2906" s="391"/>
      <c r="GRQ2906" s="391"/>
      <c r="GRR2906" s="391"/>
      <c r="GRS2906" s="391"/>
      <c r="GRT2906" s="391"/>
      <c r="GRU2906" s="391"/>
      <c r="GRV2906" s="391"/>
      <c r="GRW2906" s="391"/>
      <c r="GRX2906" s="391"/>
      <c r="GRY2906" s="391"/>
      <c r="GRZ2906" s="391"/>
      <c r="GSA2906" s="391"/>
      <c r="GSB2906" s="391"/>
      <c r="GSC2906" s="391"/>
      <c r="GSD2906" s="391"/>
      <c r="GSE2906" s="391"/>
      <c r="GSF2906" s="391"/>
      <c r="GSG2906" s="391"/>
      <c r="GSH2906" s="391"/>
      <c r="GSI2906" s="391"/>
      <c r="GSJ2906" s="391"/>
      <c r="GSK2906" s="391"/>
      <c r="GSL2906" s="391"/>
      <c r="GSM2906" s="391"/>
      <c r="GSN2906" s="391"/>
      <c r="GSO2906" s="391"/>
      <c r="GSP2906" s="391"/>
      <c r="GSQ2906" s="391"/>
      <c r="GSR2906" s="391"/>
      <c r="GSS2906" s="391"/>
      <c r="GST2906" s="391"/>
      <c r="GSU2906" s="391"/>
      <c r="GSV2906" s="391"/>
      <c r="GSW2906" s="391"/>
      <c r="GSX2906" s="391"/>
      <c r="GSY2906" s="391"/>
      <c r="GSZ2906" s="391"/>
      <c r="GTA2906" s="391"/>
      <c r="GTB2906" s="391"/>
      <c r="GTC2906" s="391"/>
      <c r="GTD2906" s="391"/>
      <c r="GTE2906" s="391"/>
      <c r="GTF2906" s="391"/>
      <c r="GTG2906" s="391"/>
      <c r="GTH2906" s="391"/>
      <c r="GTI2906" s="391"/>
      <c r="GTJ2906" s="391"/>
      <c r="GTK2906" s="391"/>
      <c r="GTL2906" s="391"/>
      <c r="GTM2906" s="391"/>
      <c r="GTN2906" s="391"/>
      <c r="GTO2906" s="391"/>
      <c r="GTP2906" s="391"/>
      <c r="GTQ2906" s="391"/>
      <c r="GTR2906" s="391"/>
      <c r="GTS2906" s="391"/>
      <c r="GTT2906" s="391"/>
      <c r="GTU2906" s="391"/>
      <c r="GTV2906" s="391"/>
      <c r="GTW2906" s="391"/>
      <c r="GTX2906" s="391"/>
      <c r="GTY2906" s="391"/>
      <c r="GTZ2906" s="391"/>
      <c r="GUA2906" s="391"/>
      <c r="GUB2906" s="391"/>
      <c r="GUC2906" s="391"/>
      <c r="GUD2906" s="391"/>
      <c r="GUE2906" s="391"/>
      <c r="GUF2906" s="391"/>
      <c r="GUG2906" s="391"/>
      <c r="GUH2906" s="391"/>
      <c r="GUI2906" s="391"/>
      <c r="GUJ2906" s="391"/>
      <c r="GUK2906" s="391"/>
      <c r="GUL2906" s="391"/>
      <c r="GUM2906" s="391"/>
      <c r="GUN2906" s="391"/>
      <c r="GUO2906" s="391"/>
      <c r="GUP2906" s="391"/>
      <c r="GUQ2906" s="391"/>
      <c r="GUR2906" s="391"/>
      <c r="GUS2906" s="391"/>
      <c r="GUT2906" s="391"/>
      <c r="GUU2906" s="391"/>
      <c r="GUV2906" s="391"/>
      <c r="GUW2906" s="391"/>
      <c r="GUX2906" s="391"/>
      <c r="GUY2906" s="391"/>
      <c r="GUZ2906" s="391"/>
      <c r="GVA2906" s="391"/>
      <c r="GVB2906" s="391"/>
      <c r="GVC2906" s="391"/>
      <c r="GVD2906" s="391"/>
      <c r="GVE2906" s="391"/>
      <c r="GVF2906" s="391"/>
      <c r="GVG2906" s="391"/>
      <c r="GVH2906" s="391"/>
      <c r="GVI2906" s="391"/>
      <c r="GVJ2906" s="391"/>
      <c r="GVK2906" s="391"/>
      <c r="GVL2906" s="391"/>
      <c r="GVM2906" s="391"/>
      <c r="GVN2906" s="391"/>
      <c r="GVO2906" s="391"/>
      <c r="GVP2906" s="391"/>
      <c r="GVQ2906" s="391"/>
      <c r="GVR2906" s="391"/>
      <c r="GVS2906" s="391"/>
      <c r="GVT2906" s="391"/>
      <c r="GVU2906" s="391"/>
      <c r="GVV2906" s="391"/>
      <c r="GVW2906" s="391"/>
      <c r="GVX2906" s="391"/>
      <c r="GVY2906" s="391"/>
      <c r="GVZ2906" s="391"/>
      <c r="GWA2906" s="391"/>
      <c r="GWB2906" s="391"/>
      <c r="GWC2906" s="391"/>
      <c r="GWD2906" s="391"/>
      <c r="GWE2906" s="391"/>
      <c r="GWF2906" s="391"/>
      <c r="GWG2906" s="391"/>
      <c r="GWH2906" s="391"/>
      <c r="GWI2906" s="391"/>
      <c r="GWJ2906" s="391"/>
      <c r="GWK2906" s="391"/>
      <c r="GWL2906" s="391"/>
      <c r="GWM2906" s="391"/>
      <c r="GWN2906" s="391"/>
      <c r="GWO2906" s="391"/>
      <c r="GWP2906" s="391"/>
      <c r="GWQ2906" s="391"/>
      <c r="GWR2906" s="391"/>
      <c r="GWS2906" s="391"/>
      <c r="GWT2906" s="391"/>
      <c r="GWU2906" s="391"/>
      <c r="GWV2906" s="391"/>
      <c r="GWW2906" s="391"/>
      <c r="GWX2906" s="391"/>
      <c r="GWY2906" s="391"/>
      <c r="GWZ2906" s="391"/>
      <c r="GXA2906" s="391"/>
      <c r="GXB2906" s="391"/>
      <c r="GXC2906" s="391"/>
      <c r="GXD2906" s="391"/>
      <c r="GXE2906" s="391"/>
      <c r="GXF2906" s="391"/>
      <c r="GXG2906" s="391"/>
      <c r="GXH2906" s="391"/>
      <c r="GXI2906" s="391"/>
      <c r="GXJ2906" s="391"/>
      <c r="GXK2906" s="391"/>
      <c r="GXL2906" s="391"/>
      <c r="GXM2906" s="391"/>
      <c r="GXN2906" s="391"/>
      <c r="GXO2906" s="391"/>
      <c r="GXP2906" s="391"/>
      <c r="GXQ2906" s="391"/>
      <c r="GXR2906" s="391"/>
      <c r="GXS2906" s="391"/>
      <c r="GXT2906" s="391"/>
      <c r="GXU2906" s="391"/>
      <c r="GXV2906" s="391"/>
      <c r="GXW2906" s="391"/>
      <c r="GXX2906" s="391"/>
      <c r="GXY2906" s="391"/>
      <c r="GXZ2906" s="391"/>
      <c r="GYA2906" s="391"/>
      <c r="GYB2906" s="391"/>
      <c r="GYC2906" s="391"/>
      <c r="GYD2906" s="391"/>
      <c r="GYE2906" s="391"/>
      <c r="GYF2906" s="391"/>
      <c r="GYG2906" s="391"/>
      <c r="GYH2906" s="391"/>
      <c r="GYI2906" s="391"/>
      <c r="GYJ2906" s="391"/>
      <c r="GYK2906" s="391"/>
      <c r="GYL2906" s="391"/>
      <c r="GYM2906" s="391"/>
      <c r="GYN2906" s="391"/>
      <c r="GYO2906" s="391"/>
      <c r="GYP2906" s="391"/>
      <c r="GYQ2906" s="391"/>
      <c r="GYR2906" s="391"/>
      <c r="GYS2906" s="391"/>
      <c r="GYT2906" s="391"/>
      <c r="GYU2906" s="391"/>
      <c r="GYV2906" s="391"/>
      <c r="GYW2906" s="391"/>
      <c r="GYX2906" s="391"/>
      <c r="GYY2906" s="391"/>
      <c r="GYZ2906" s="391"/>
      <c r="GZA2906" s="391"/>
      <c r="GZB2906" s="391"/>
      <c r="GZC2906" s="391"/>
      <c r="GZD2906" s="391"/>
      <c r="GZE2906" s="391"/>
      <c r="GZF2906" s="391"/>
      <c r="GZG2906" s="391"/>
      <c r="GZH2906" s="391"/>
      <c r="GZI2906" s="391"/>
      <c r="GZJ2906" s="391"/>
      <c r="GZK2906" s="391"/>
      <c r="GZL2906" s="391"/>
      <c r="GZM2906" s="391"/>
      <c r="GZN2906" s="391"/>
      <c r="GZO2906" s="391"/>
      <c r="GZP2906" s="391"/>
      <c r="GZQ2906" s="391"/>
      <c r="GZR2906" s="391"/>
      <c r="GZS2906" s="391"/>
      <c r="GZT2906" s="391"/>
      <c r="GZU2906" s="391"/>
      <c r="GZV2906" s="391"/>
      <c r="GZW2906" s="391"/>
      <c r="GZX2906" s="391"/>
      <c r="GZY2906" s="391"/>
      <c r="GZZ2906" s="391"/>
      <c r="HAA2906" s="391"/>
      <c r="HAB2906" s="391"/>
      <c r="HAC2906" s="391"/>
      <c r="HAD2906" s="391"/>
      <c r="HAE2906" s="391"/>
      <c r="HAF2906" s="391"/>
      <c r="HAG2906" s="391"/>
      <c r="HAH2906" s="391"/>
      <c r="HAI2906" s="391"/>
      <c r="HAJ2906" s="391"/>
      <c r="HAK2906" s="391"/>
      <c r="HAL2906" s="391"/>
      <c r="HAM2906" s="391"/>
      <c r="HAN2906" s="391"/>
      <c r="HAO2906" s="391"/>
      <c r="HAP2906" s="391"/>
      <c r="HAQ2906" s="391"/>
      <c r="HAR2906" s="391"/>
      <c r="HAS2906" s="391"/>
      <c r="HAT2906" s="391"/>
      <c r="HAU2906" s="391"/>
      <c r="HAV2906" s="391"/>
      <c r="HAW2906" s="391"/>
      <c r="HAX2906" s="391"/>
      <c r="HAY2906" s="391"/>
      <c r="HAZ2906" s="391"/>
      <c r="HBA2906" s="391"/>
      <c r="HBB2906" s="391"/>
      <c r="HBC2906" s="391"/>
      <c r="HBD2906" s="391"/>
      <c r="HBE2906" s="391"/>
      <c r="HBF2906" s="391"/>
      <c r="HBG2906" s="391"/>
      <c r="HBH2906" s="391"/>
      <c r="HBI2906" s="391"/>
      <c r="HBJ2906" s="391"/>
      <c r="HBK2906" s="391"/>
      <c r="HBL2906" s="391"/>
      <c r="HBM2906" s="391"/>
      <c r="HBN2906" s="391"/>
      <c r="HBO2906" s="391"/>
      <c r="HBP2906" s="391"/>
      <c r="HBQ2906" s="391"/>
      <c r="HBR2906" s="391"/>
      <c r="HBS2906" s="391"/>
      <c r="HBT2906" s="391"/>
      <c r="HBU2906" s="391"/>
      <c r="HBV2906" s="391"/>
      <c r="HBW2906" s="391"/>
      <c r="HBX2906" s="391"/>
      <c r="HBY2906" s="391"/>
      <c r="HBZ2906" s="391"/>
      <c r="HCA2906" s="391"/>
      <c r="HCB2906" s="391"/>
      <c r="HCC2906" s="391"/>
      <c r="HCD2906" s="391"/>
      <c r="HCE2906" s="391"/>
      <c r="HCF2906" s="391"/>
      <c r="HCG2906" s="391"/>
      <c r="HCH2906" s="391"/>
      <c r="HCI2906" s="391"/>
      <c r="HCJ2906" s="391"/>
      <c r="HCK2906" s="391"/>
      <c r="HCL2906" s="391"/>
      <c r="HCM2906" s="391"/>
      <c r="HCN2906" s="391"/>
      <c r="HCO2906" s="391"/>
      <c r="HCP2906" s="391"/>
      <c r="HCQ2906" s="391"/>
      <c r="HCR2906" s="391"/>
      <c r="HCS2906" s="391"/>
      <c r="HCT2906" s="391"/>
      <c r="HCU2906" s="391"/>
      <c r="HCV2906" s="391"/>
      <c r="HCW2906" s="391"/>
      <c r="HCX2906" s="391"/>
      <c r="HCY2906" s="391"/>
      <c r="HCZ2906" s="391"/>
      <c r="HDA2906" s="391"/>
      <c r="HDB2906" s="391"/>
      <c r="HDC2906" s="391"/>
      <c r="HDD2906" s="391"/>
      <c r="HDE2906" s="391"/>
      <c r="HDF2906" s="391"/>
      <c r="HDG2906" s="391"/>
      <c r="HDH2906" s="391"/>
      <c r="HDI2906" s="391"/>
      <c r="HDJ2906" s="391"/>
      <c r="HDK2906" s="391"/>
      <c r="HDL2906" s="391"/>
      <c r="HDM2906" s="391"/>
      <c r="HDN2906" s="391"/>
      <c r="HDO2906" s="391"/>
      <c r="HDP2906" s="391"/>
      <c r="HDQ2906" s="391"/>
      <c r="HDR2906" s="391"/>
      <c r="HDS2906" s="391"/>
      <c r="HDT2906" s="391"/>
      <c r="HDU2906" s="391"/>
      <c r="HDV2906" s="391"/>
      <c r="HDW2906" s="391"/>
      <c r="HDX2906" s="391"/>
      <c r="HDY2906" s="391"/>
      <c r="HDZ2906" s="391"/>
      <c r="HEA2906" s="391"/>
      <c r="HEB2906" s="391"/>
      <c r="HEC2906" s="391"/>
      <c r="HED2906" s="391"/>
      <c r="HEE2906" s="391"/>
      <c r="HEF2906" s="391"/>
      <c r="HEG2906" s="391"/>
      <c r="HEH2906" s="391"/>
      <c r="HEI2906" s="391"/>
      <c r="HEJ2906" s="391"/>
      <c r="HEK2906" s="391"/>
      <c r="HEL2906" s="391"/>
      <c r="HEM2906" s="391"/>
      <c r="HEN2906" s="391"/>
      <c r="HEO2906" s="391"/>
      <c r="HEP2906" s="391"/>
      <c r="HEQ2906" s="391"/>
      <c r="HER2906" s="391"/>
      <c r="HES2906" s="391"/>
      <c r="HET2906" s="391"/>
      <c r="HEU2906" s="391"/>
      <c r="HEV2906" s="391"/>
      <c r="HEW2906" s="391"/>
      <c r="HEX2906" s="391"/>
      <c r="HEY2906" s="391"/>
      <c r="HEZ2906" s="391"/>
      <c r="HFA2906" s="391"/>
      <c r="HFB2906" s="391"/>
      <c r="HFC2906" s="391"/>
      <c r="HFD2906" s="391"/>
      <c r="HFE2906" s="391"/>
      <c r="HFF2906" s="391"/>
      <c r="HFG2906" s="391"/>
      <c r="HFH2906" s="391"/>
      <c r="HFI2906" s="391"/>
      <c r="HFJ2906" s="391"/>
      <c r="HFK2906" s="391"/>
      <c r="HFL2906" s="391"/>
      <c r="HFM2906" s="391"/>
      <c r="HFN2906" s="391"/>
      <c r="HFO2906" s="391"/>
      <c r="HFP2906" s="391"/>
      <c r="HFQ2906" s="391"/>
      <c r="HFR2906" s="391"/>
      <c r="HFS2906" s="391"/>
      <c r="HFT2906" s="391"/>
      <c r="HFU2906" s="391"/>
      <c r="HFV2906" s="391"/>
      <c r="HFW2906" s="391"/>
      <c r="HFX2906" s="391"/>
      <c r="HFY2906" s="391"/>
      <c r="HFZ2906" s="391"/>
      <c r="HGA2906" s="391"/>
      <c r="HGB2906" s="391"/>
      <c r="HGC2906" s="391"/>
      <c r="HGD2906" s="391"/>
      <c r="HGE2906" s="391"/>
      <c r="HGF2906" s="391"/>
      <c r="HGG2906" s="391"/>
      <c r="HGH2906" s="391"/>
      <c r="HGI2906" s="391"/>
      <c r="HGJ2906" s="391"/>
      <c r="HGK2906" s="391"/>
      <c r="HGL2906" s="391"/>
      <c r="HGM2906" s="391"/>
      <c r="HGN2906" s="391"/>
      <c r="HGO2906" s="391"/>
      <c r="HGP2906" s="391"/>
      <c r="HGQ2906" s="391"/>
      <c r="HGR2906" s="391"/>
      <c r="HGS2906" s="391"/>
      <c r="HGT2906" s="391"/>
      <c r="HGU2906" s="391"/>
      <c r="HGV2906" s="391"/>
      <c r="HGW2906" s="391"/>
      <c r="HGX2906" s="391"/>
      <c r="HGY2906" s="391"/>
      <c r="HGZ2906" s="391"/>
      <c r="HHA2906" s="391"/>
      <c r="HHB2906" s="391"/>
      <c r="HHC2906" s="391"/>
      <c r="HHD2906" s="391"/>
      <c r="HHE2906" s="391"/>
      <c r="HHF2906" s="391"/>
      <c r="HHG2906" s="391"/>
      <c r="HHH2906" s="391"/>
      <c r="HHI2906" s="391"/>
      <c r="HHJ2906" s="391"/>
      <c r="HHK2906" s="391"/>
      <c r="HHL2906" s="391"/>
      <c r="HHM2906" s="391"/>
      <c r="HHN2906" s="391"/>
      <c r="HHO2906" s="391"/>
      <c r="HHP2906" s="391"/>
      <c r="HHQ2906" s="391"/>
      <c r="HHR2906" s="391"/>
      <c r="HHS2906" s="391"/>
      <c r="HHT2906" s="391"/>
      <c r="HHU2906" s="391"/>
      <c r="HHV2906" s="391"/>
      <c r="HHW2906" s="391"/>
      <c r="HHX2906" s="391"/>
      <c r="HHY2906" s="391"/>
      <c r="HHZ2906" s="391"/>
      <c r="HIA2906" s="391"/>
      <c r="HIB2906" s="391"/>
      <c r="HIC2906" s="391"/>
      <c r="HID2906" s="391"/>
      <c r="HIE2906" s="391"/>
      <c r="HIF2906" s="391"/>
      <c r="HIG2906" s="391"/>
      <c r="HIH2906" s="391"/>
      <c r="HII2906" s="391"/>
      <c r="HIJ2906" s="391"/>
      <c r="HIK2906" s="391"/>
      <c r="HIL2906" s="391"/>
      <c r="HIM2906" s="391"/>
      <c r="HIN2906" s="391"/>
      <c r="HIO2906" s="391"/>
      <c r="HIP2906" s="391"/>
      <c r="HIQ2906" s="391"/>
      <c r="HIR2906" s="391"/>
      <c r="HIS2906" s="391"/>
      <c r="HIT2906" s="391"/>
      <c r="HIU2906" s="391"/>
      <c r="HIV2906" s="391"/>
      <c r="HIW2906" s="391"/>
      <c r="HIX2906" s="391"/>
      <c r="HIY2906" s="391"/>
      <c r="HIZ2906" s="391"/>
      <c r="HJA2906" s="391"/>
      <c r="HJB2906" s="391"/>
      <c r="HJC2906" s="391"/>
      <c r="HJD2906" s="391"/>
      <c r="HJE2906" s="391"/>
      <c r="HJF2906" s="391"/>
      <c r="HJG2906" s="391"/>
      <c r="HJH2906" s="391"/>
      <c r="HJI2906" s="391"/>
      <c r="HJJ2906" s="391"/>
      <c r="HJK2906" s="391"/>
      <c r="HJL2906" s="391"/>
      <c r="HJM2906" s="391"/>
      <c r="HJN2906" s="391"/>
      <c r="HJO2906" s="391"/>
      <c r="HJP2906" s="391"/>
      <c r="HJQ2906" s="391"/>
      <c r="HJR2906" s="391"/>
      <c r="HJS2906" s="391"/>
      <c r="HJT2906" s="391"/>
      <c r="HJU2906" s="391"/>
      <c r="HJV2906" s="391"/>
      <c r="HJW2906" s="391"/>
      <c r="HJX2906" s="391"/>
      <c r="HJY2906" s="391"/>
      <c r="HJZ2906" s="391"/>
      <c r="HKA2906" s="391"/>
      <c r="HKB2906" s="391"/>
      <c r="HKC2906" s="391"/>
      <c r="HKD2906" s="391"/>
      <c r="HKE2906" s="391"/>
      <c r="HKF2906" s="391"/>
      <c r="HKG2906" s="391"/>
      <c r="HKH2906" s="391"/>
      <c r="HKI2906" s="391"/>
      <c r="HKJ2906" s="391"/>
      <c r="HKK2906" s="391"/>
      <c r="HKL2906" s="391"/>
      <c r="HKM2906" s="391"/>
      <c r="HKN2906" s="391"/>
      <c r="HKO2906" s="391"/>
      <c r="HKP2906" s="391"/>
      <c r="HKQ2906" s="391"/>
      <c r="HKR2906" s="391"/>
      <c r="HKS2906" s="391"/>
      <c r="HKT2906" s="391"/>
      <c r="HKU2906" s="391"/>
      <c r="HKV2906" s="391"/>
      <c r="HKW2906" s="391"/>
      <c r="HKX2906" s="391"/>
      <c r="HKY2906" s="391"/>
      <c r="HKZ2906" s="391"/>
      <c r="HLA2906" s="391"/>
      <c r="HLB2906" s="391"/>
      <c r="HLC2906" s="391"/>
      <c r="HLD2906" s="391"/>
      <c r="HLE2906" s="391"/>
      <c r="HLF2906" s="391"/>
      <c r="HLG2906" s="391"/>
      <c r="HLH2906" s="391"/>
      <c r="HLI2906" s="391"/>
      <c r="HLJ2906" s="391"/>
      <c r="HLK2906" s="391"/>
      <c r="HLL2906" s="391"/>
      <c r="HLM2906" s="391"/>
      <c r="HLN2906" s="391"/>
      <c r="HLO2906" s="391"/>
      <c r="HLP2906" s="391"/>
      <c r="HLQ2906" s="391"/>
      <c r="HLR2906" s="391"/>
      <c r="HLS2906" s="391"/>
      <c r="HLT2906" s="391"/>
      <c r="HLU2906" s="391"/>
      <c r="HLV2906" s="391"/>
      <c r="HLW2906" s="391"/>
      <c r="HLX2906" s="391"/>
      <c r="HLY2906" s="391"/>
      <c r="HLZ2906" s="391"/>
      <c r="HMA2906" s="391"/>
      <c r="HMB2906" s="391"/>
      <c r="HMC2906" s="391"/>
      <c r="HMD2906" s="391"/>
      <c r="HME2906" s="391"/>
      <c r="HMF2906" s="391"/>
      <c r="HMG2906" s="391"/>
      <c r="HMH2906" s="391"/>
      <c r="HMI2906" s="391"/>
      <c r="HMJ2906" s="391"/>
      <c r="HMK2906" s="391"/>
      <c r="HML2906" s="391"/>
      <c r="HMM2906" s="391"/>
      <c r="HMN2906" s="391"/>
      <c r="HMO2906" s="391"/>
      <c r="HMP2906" s="391"/>
      <c r="HMQ2906" s="391"/>
      <c r="HMR2906" s="391"/>
      <c r="HMS2906" s="391"/>
      <c r="HMT2906" s="391"/>
      <c r="HMU2906" s="391"/>
      <c r="HMV2906" s="391"/>
      <c r="HMW2906" s="391"/>
      <c r="HMX2906" s="391"/>
      <c r="HMY2906" s="391"/>
      <c r="HMZ2906" s="391"/>
      <c r="HNA2906" s="391"/>
      <c r="HNB2906" s="391"/>
      <c r="HNC2906" s="391"/>
      <c r="HND2906" s="391"/>
      <c r="HNE2906" s="391"/>
      <c r="HNF2906" s="391"/>
      <c r="HNG2906" s="391"/>
      <c r="HNH2906" s="391"/>
      <c r="HNI2906" s="391"/>
      <c r="HNJ2906" s="391"/>
      <c r="HNK2906" s="391"/>
      <c r="HNL2906" s="391"/>
      <c r="HNM2906" s="391"/>
      <c r="HNN2906" s="391"/>
      <c r="HNO2906" s="391"/>
      <c r="HNP2906" s="391"/>
      <c r="HNQ2906" s="391"/>
      <c r="HNR2906" s="391"/>
      <c r="HNS2906" s="391"/>
      <c r="HNT2906" s="391"/>
      <c r="HNU2906" s="391"/>
      <c r="HNV2906" s="391"/>
      <c r="HNW2906" s="391"/>
      <c r="HNX2906" s="391"/>
      <c r="HNY2906" s="391"/>
      <c r="HNZ2906" s="391"/>
      <c r="HOA2906" s="391"/>
      <c r="HOB2906" s="391"/>
      <c r="HOC2906" s="391"/>
      <c r="HOD2906" s="391"/>
      <c r="HOE2906" s="391"/>
      <c r="HOF2906" s="391"/>
      <c r="HOG2906" s="391"/>
      <c r="HOH2906" s="391"/>
      <c r="HOI2906" s="391"/>
      <c r="HOJ2906" s="391"/>
      <c r="HOK2906" s="391"/>
      <c r="HOL2906" s="391"/>
      <c r="HOM2906" s="391"/>
      <c r="HON2906" s="391"/>
      <c r="HOO2906" s="391"/>
      <c r="HOP2906" s="391"/>
      <c r="HOQ2906" s="391"/>
      <c r="HOR2906" s="391"/>
      <c r="HOS2906" s="391"/>
      <c r="HOT2906" s="391"/>
      <c r="HOU2906" s="391"/>
      <c r="HOV2906" s="391"/>
      <c r="HOW2906" s="391"/>
      <c r="HOX2906" s="391"/>
      <c r="HOY2906" s="391"/>
      <c r="HOZ2906" s="391"/>
      <c r="HPA2906" s="391"/>
      <c r="HPB2906" s="391"/>
      <c r="HPC2906" s="391"/>
      <c r="HPD2906" s="391"/>
      <c r="HPE2906" s="391"/>
      <c r="HPF2906" s="391"/>
      <c r="HPG2906" s="391"/>
      <c r="HPH2906" s="391"/>
      <c r="HPI2906" s="391"/>
      <c r="HPJ2906" s="391"/>
      <c r="HPK2906" s="391"/>
      <c r="HPL2906" s="391"/>
      <c r="HPM2906" s="391"/>
      <c r="HPN2906" s="391"/>
      <c r="HPO2906" s="391"/>
      <c r="HPP2906" s="391"/>
      <c r="HPQ2906" s="391"/>
      <c r="HPR2906" s="391"/>
      <c r="HPS2906" s="391"/>
      <c r="HPT2906" s="391"/>
      <c r="HPU2906" s="391"/>
      <c r="HPV2906" s="391"/>
      <c r="HPW2906" s="391"/>
      <c r="HPX2906" s="391"/>
      <c r="HPY2906" s="391"/>
      <c r="HPZ2906" s="391"/>
      <c r="HQA2906" s="391"/>
      <c r="HQB2906" s="391"/>
      <c r="HQC2906" s="391"/>
      <c r="HQD2906" s="391"/>
      <c r="HQE2906" s="391"/>
      <c r="HQF2906" s="391"/>
      <c r="HQG2906" s="391"/>
      <c r="HQH2906" s="391"/>
      <c r="HQI2906" s="391"/>
      <c r="HQJ2906" s="391"/>
      <c r="HQK2906" s="391"/>
      <c r="HQL2906" s="391"/>
      <c r="HQM2906" s="391"/>
      <c r="HQN2906" s="391"/>
      <c r="HQO2906" s="391"/>
      <c r="HQP2906" s="391"/>
      <c r="HQQ2906" s="391"/>
      <c r="HQR2906" s="391"/>
      <c r="HQS2906" s="391"/>
      <c r="HQT2906" s="391"/>
      <c r="HQU2906" s="391"/>
      <c r="HQV2906" s="391"/>
      <c r="HQW2906" s="391"/>
      <c r="HQX2906" s="391"/>
      <c r="HQY2906" s="391"/>
      <c r="HQZ2906" s="391"/>
      <c r="HRA2906" s="391"/>
      <c r="HRB2906" s="391"/>
      <c r="HRC2906" s="391"/>
      <c r="HRD2906" s="391"/>
      <c r="HRE2906" s="391"/>
      <c r="HRF2906" s="391"/>
      <c r="HRG2906" s="391"/>
      <c r="HRH2906" s="391"/>
      <c r="HRI2906" s="391"/>
      <c r="HRJ2906" s="391"/>
      <c r="HRK2906" s="391"/>
      <c r="HRL2906" s="391"/>
      <c r="HRM2906" s="391"/>
      <c r="HRN2906" s="391"/>
      <c r="HRO2906" s="391"/>
      <c r="HRP2906" s="391"/>
      <c r="HRQ2906" s="391"/>
      <c r="HRR2906" s="391"/>
      <c r="HRS2906" s="391"/>
      <c r="HRT2906" s="391"/>
      <c r="HRU2906" s="391"/>
      <c r="HRV2906" s="391"/>
      <c r="HRW2906" s="391"/>
      <c r="HRX2906" s="391"/>
      <c r="HRY2906" s="391"/>
      <c r="HRZ2906" s="391"/>
      <c r="HSA2906" s="391"/>
      <c r="HSB2906" s="391"/>
      <c r="HSC2906" s="391"/>
      <c r="HSD2906" s="391"/>
      <c r="HSE2906" s="391"/>
      <c r="HSF2906" s="391"/>
      <c r="HSG2906" s="391"/>
      <c r="HSH2906" s="391"/>
      <c r="HSI2906" s="391"/>
      <c r="HSJ2906" s="391"/>
      <c r="HSK2906" s="391"/>
      <c r="HSL2906" s="391"/>
      <c r="HSM2906" s="391"/>
      <c r="HSN2906" s="391"/>
      <c r="HSO2906" s="391"/>
      <c r="HSP2906" s="391"/>
      <c r="HSQ2906" s="391"/>
      <c r="HSR2906" s="391"/>
      <c r="HSS2906" s="391"/>
      <c r="HST2906" s="391"/>
      <c r="HSU2906" s="391"/>
      <c r="HSV2906" s="391"/>
      <c r="HSW2906" s="391"/>
      <c r="HSX2906" s="391"/>
      <c r="HSY2906" s="391"/>
      <c r="HSZ2906" s="391"/>
      <c r="HTA2906" s="391"/>
      <c r="HTB2906" s="391"/>
      <c r="HTC2906" s="391"/>
      <c r="HTD2906" s="391"/>
      <c r="HTE2906" s="391"/>
      <c r="HTF2906" s="391"/>
      <c r="HTG2906" s="391"/>
      <c r="HTH2906" s="391"/>
      <c r="HTI2906" s="391"/>
      <c r="HTJ2906" s="391"/>
      <c r="HTK2906" s="391"/>
      <c r="HTL2906" s="391"/>
      <c r="HTM2906" s="391"/>
      <c r="HTN2906" s="391"/>
      <c r="HTO2906" s="391"/>
      <c r="HTP2906" s="391"/>
      <c r="HTQ2906" s="391"/>
      <c r="HTR2906" s="391"/>
      <c r="HTS2906" s="391"/>
      <c r="HTT2906" s="391"/>
      <c r="HTU2906" s="391"/>
      <c r="HTV2906" s="391"/>
      <c r="HTW2906" s="391"/>
      <c r="HTX2906" s="391"/>
      <c r="HTY2906" s="391"/>
      <c r="HTZ2906" s="391"/>
      <c r="HUA2906" s="391"/>
      <c r="HUB2906" s="391"/>
      <c r="HUC2906" s="391"/>
      <c r="HUD2906" s="391"/>
      <c r="HUE2906" s="391"/>
      <c r="HUF2906" s="391"/>
      <c r="HUG2906" s="391"/>
      <c r="HUH2906" s="391"/>
      <c r="HUI2906" s="391"/>
      <c r="HUJ2906" s="391"/>
      <c r="HUK2906" s="391"/>
      <c r="HUL2906" s="391"/>
      <c r="HUM2906" s="391"/>
      <c r="HUN2906" s="391"/>
      <c r="HUO2906" s="391"/>
      <c r="HUP2906" s="391"/>
      <c r="HUQ2906" s="391"/>
      <c r="HUR2906" s="391"/>
      <c r="HUS2906" s="391"/>
      <c r="HUT2906" s="391"/>
      <c r="HUU2906" s="391"/>
      <c r="HUV2906" s="391"/>
      <c r="HUW2906" s="391"/>
      <c r="HUX2906" s="391"/>
      <c r="HUY2906" s="391"/>
      <c r="HUZ2906" s="391"/>
      <c r="HVA2906" s="391"/>
      <c r="HVB2906" s="391"/>
      <c r="HVC2906" s="391"/>
      <c r="HVD2906" s="391"/>
      <c r="HVE2906" s="391"/>
      <c r="HVF2906" s="391"/>
      <c r="HVG2906" s="391"/>
      <c r="HVH2906" s="391"/>
      <c r="HVI2906" s="391"/>
      <c r="HVJ2906" s="391"/>
      <c r="HVK2906" s="391"/>
      <c r="HVL2906" s="391"/>
      <c r="HVM2906" s="391"/>
      <c r="HVN2906" s="391"/>
      <c r="HVO2906" s="391"/>
      <c r="HVP2906" s="391"/>
      <c r="HVQ2906" s="391"/>
      <c r="HVR2906" s="391"/>
      <c r="HVS2906" s="391"/>
      <c r="HVT2906" s="391"/>
      <c r="HVU2906" s="391"/>
      <c r="HVV2906" s="391"/>
      <c r="HVW2906" s="391"/>
      <c r="HVX2906" s="391"/>
      <c r="HVY2906" s="391"/>
      <c r="HVZ2906" s="391"/>
      <c r="HWA2906" s="391"/>
      <c r="HWB2906" s="391"/>
      <c r="HWC2906" s="391"/>
      <c r="HWD2906" s="391"/>
      <c r="HWE2906" s="391"/>
      <c r="HWF2906" s="391"/>
      <c r="HWG2906" s="391"/>
      <c r="HWH2906" s="391"/>
      <c r="HWI2906" s="391"/>
      <c r="HWJ2906" s="391"/>
      <c r="HWK2906" s="391"/>
      <c r="HWL2906" s="391"/>
      <c r="HWM2906" s="391"/>
      <c r="HWN2906" s="391"/>
      <c r="HWO2906" s="391"/>
      <c r="HWP2906" s="391"/>
      <c r="HWQ2906" s="391"/>
      <c r="HWR2906" s="391"/>
      <c r="HWS2906" s="391"/>
      <c r="HWT2906" s="391"/>
      <c r="HWU2906" s="391"/>
      <c r="HWV2906" s="391"/>
      <c r="HWW2906" s="391"/>
      <c r="HWX2906" s="391"/>
      <c r="HWY2906" s="391"/>
      <c r="HWZ2906" s="391"/>
      <c r="HXA2906" s="391"/>
      <c r="HXB2906" s="391"/>
      <c r="HXC2906" s="391"/>
      <c r="HXD2906" s="391"/>
      <c r="HXE2906" s="391"/>
      <c r="HXF2906" s="391"/>
      <c r="HXG2906" s="391"/>
      <c r="HXH2906" s="391"/>
      <c r="HXI2906" s="391"/>
      <c r="HXJ2906" s="391"/>
      <c r="HXK2906" s="391"/>
      <c r="HXL2906" s="391"/>
      <c r="HXM2906" s="391"/>
      <c r="HXN2906" s="391"/>
      <c r="HXO2906" s="391"/>
      <c r="HXP2906" s="391"/>
      <c r="HXQ2906" s="391"/>
      <c r="HXR2906" s="391"/>
      <c r="HXS2906" s="391"/>
      <c r="HXT2906" s="391"/>
      <c r="HXU2906" s="391"/>
      <c r="HXV2906" s="391"/>
      <c r="HXW2906" s="391"/>
      <c r="HXX2906" s="391"/>
      <c r="HXY2906" s="391"/>
      <c r="HXZ2906" s="391"/>
      <c r="HYA2906" s="391"/>
      <c r="HYB2906" s="391"/>
      <c r="HYC2906" s="391"/>
      <c r="HYD2906" s="391"/>
      <c r="HYE2906" s="391"/>
      <c r="HYF2906" s="391"/>
      <c r="HYG2906" s="391"/>
      <c r="HYH2906" s="391"/>
      <c r="HYI2906" s="391"/>
      <c r="HYJ2906" s="391"/>
      <c r="HYK2906" s="391"/>
      <c r="HYL2906" s="391"/>
      <c r="HYM2906" s="391"/>
      <c r="HYN2906" s="391"/>
      <c r="HYO2906" s="391"/>
      <c r="HYP2906" s="391"/>
      <c r="HYQ2906" s="391"/>
      <c r="HYR2906" s="391"/>
      <c r="HYS2906" s="391"/>
      <c r="HYT2906" s="391"/>
      <c r="HYU2906" s="391"/>
      <c r="HYV2906" s="391"/>
      <c r="HYW2906" s="391"/>
      <c r="HYX2906" s="391"/>
      <c r="HYY2906" s="391"/>
      <c r="HYZ2906" s="391"/>
      <c r="HZA2906" s="391"/>
      <c r="HZB2906" s="391"/>
      <c r="HZC2906" s="391"/>
      <c r="HZD2906" s="391"/>
      <c r="HZE2906" s="391"/>
      <c r="HZF2906" s="391"/>
      <c r="HZG2906" s="391"/>
      <c r="HZH2906" s="391"/>
      <c r="HZI2906" s="391"/>
      <c r="HZJ2906" s="391"/>
      <c r="HZK2906" s="391"/>
      <c r="HZL2906" s="391"/>
      <c r="HZM2906" s="391"/>
      <c r="HZN2906" s="391"/>
      <c r="HZO2906" s="391"/>
      <c r="HZP2906" s="391"/>
      <c r="HZQ2906" s="391"/>
      <c r="HZR2906" s="391"/>
      <c r="HZS2906" s="391"/>
      <c r="HZT2906" s="391"/>
      <c r="HZU2906" s="391"/>
      <c r="HZV2906" s="391"/>
      <c r="HZW2906" s="391"/>
      <c r="HZX2906" s="391"/>
      <c r="HZY2906" s="391"/>
      <c r="HZZ2906" s="391"/>
      <c r="IAA2906" s="391"/>
      <c r="IAB2906" s="391"/>
      <c r="IAC2906" s="391"/>
      <c r="IAD2906" s="391"/>
      <c r="IAE2906" s="391"/>
      <c r="IAF2906" s="391"/>
      <c r="IAG2906" s="391"/>
      <c r="IAH2906" s="391"/>
      <c r="IAI2906" s="391"/>
      <c r="IAJ2906" s="391"/>
      <c r="IAK2906" s="391"/>
      <c r="IAL2906" s="391"/>
      <c r="IAM2906" s="391"/>
      <c r="IAN2906" s="391"/>
      <c r="IAO2906" s="391"/>
      <c r="IAP2906" s="391"/>
      <c r="IAQ2906" s="391"/>
      <c r="IAR2906" s="391"/>
      <c r="IAS2906" s="391"/>
      <c r="IAT2906" s="391"/>
      <c r="IAU2906" s="391"/>
      <c r="IAV2906" s="391"/>
      <c r="IAW2906" s="391"/>
      <c r="IAX2906" s="391"/>
      <c r="IAY2906" s="391"/>
      <c r="IAZ2906" s="391"/>
      <c r="IBA2906" s="391"/>
      <c r="IBB2906" s="391"/>
      <c r="IBC2906" s="391"/>
      <c r="IBD2906" s="391"/>
      <c r="IBE2906" s="391"/>
      <c r="IBF2906" s="391"/>
      <c r="IBG2906" s="391"/>
      <c r="IBH2906" s="391"/>
      <c r="IBI2906" s="391"/>
      <c r="IBJ2906" s="391"/>
      <c r="IBK2906" s="391"/>
      <c r="IBL2906" s="391"/>
      <c r="IBM2906" s="391"/>
      <c r="IBN2906" s="391"/>
      <c r="IBO2906" s="391"/>
      <c r="IBP2906" s="391"/>
      <c r="IBQ2906" s="391"/>
      <c r="IBR2906" s="391"/>
      <c r="IBS2906" s="391"/>
      <c r="IBT2906" s="391"/>
      <c r="IBU2906" s="391"/>
      <c r="IBV2906" s="391"/>
      <c r="IBW2906" s="391"/>
      <c r="IBX2906" s="391"/>
      <c r="IBY2906" s="391"/>
      <c r="IBZ2906" s="391"/>
      <c r="ICA2906" s="391"/>
      <c r="ICB2906" s="391"/>
      <c r="ICC2906" s="391"/>
      <c r="ICD2906" s="391"/>
      <c r="ICE2906" s="391"/>
      <c r="ICF2906" s="391"/>
      <c r="ICG2906" s="391"/>
      <c r="ICH2906" s="391"/>
      <c r="ICI2906" s="391"/>
      <c r="ICJ2906" s="391"/>
      <c r="ICK2906" s="391"/>
      <c r="ICL2906" s="391"/>
      <c r="ICM2906" s="391"/>
      <c r="ICN2906" s="391"/>
      <c r="ICO2906" s="391"/>
      <c r="ICP2906" s="391"/>
      <c r="ICQ2906" s="391"/>
      <c r="ICR2906" s="391"/>
      <c r="ICS2906" s="391"/>
      <c r="ICT2906" s="391"/>
      <c r="ICU2906" s="391"/>
      <c r="ICV2906" s="391"/>
      <c r="ICW2906" s="391"/>
      <c r="ICX2906" s="391"/>
      <c r="ICY2906" s="391"/>
      <c r="ICZ2906" s="391"/>
      <c r="IDA2906" s="391"/>
      <c r="IDB2906" s="391"/>
      <c r="IDC2906" s="391"/>
      <c r="IDD2906" s="391"/>
      <c r="IDE2906" s="391"/>
      <c r="IDF2906" s="391"/>
      <c r="IDG2906" s="391"/>
      <c r="IDH2906" s="391"/>
      <c r="IDI2906" s="391"/>
      <c r="IDJ2906" s="391"/>
      <c r="IDK2906" s="391"/>
      <c r="IDL2906" s="391"/>
      <c r="IDM2906" s="391"/>
      <c r="IDN2906" s="391"/>
      <c r="IDO2906" s="391"/>
      <c r="IDP2906" s="391"/>
      <c r="IDQ2906" s="391"/>
      <c r="IDR2906" s="391"/>
      <c r="IDS2906" s="391"/>
      <c r="IDT2906" s="391"/>
      <c r="IDU2906" s="391"/>
      <c r="IDV2906" s="391"/>
      <c r="IDW2906" s="391"/>
      <c r="IDX2906" s="391"/>
      <c r="IDY2906" s="391"/>
      <c r="IDZ2906" s="391"/>
      <c r="IEA2906" s="391"/>
      <c r="IEB2906" s="391"/>
      <c r="IEC2906" s="391"/>
      <c r="IED2906" s="391"/>
      <c r="IEE2906" s="391"/>
      <c r="IEF2906" s="391"/>
      <c r="IEG2906" s="391"/>
      <c r="IEH2906" s="391"/>
      <c r="IEI2906" s="391"/>
      <c r="IEJ2906" s="391"/>
      <c r="IEK2906" s="391"/>
      <c r="IEL2906" s="391"/>
      <c r="IEM2906" s="391"/>
      <c r="IEN2906" s="391"/>
      <c r="IEO2906" s="391"/>
      <c r="IEP2906" s="391"/>
      <c r="IEQ2906" s="391"/>
      <c r="IER2906" s="391"/>
      <c r="IES2906" s="391"/>
      <c r="IET2906" s="391"/>
      <c r="IEU2906" s="391"/>
      <c r="IEV2906" s="391"/>
      <c r="IEW2906" s="391"/>
      <c r="IEX2906" s="391"/>
      <c r="IEY2906" s="391"/>
      <c r="IEZ2906" s="391"/>
      <c r="IFA2906" s="391"/>
      <c r="IFB2906" s="391"/>
      <c r="IFC2906" s="391"/>
      <c r="IFD2906" s="391"/>
      <c r="IFE2906" s="391"/>
      <c r="IFF2906" s="391"/>
      <c r="IFG2906" s="391"/>
      <c r="IFH2906" s="391"/>
      <c r="IFI2906" s="391"/>
      <c r="IFJ2906" s="391"/>
      <c r="IFK2906" s="391"/>
      <c r="IFL2906" s="391"/>
      <c r="IFM2906" s="391"/>
      <c r="IFN2906" s="391"/>
      <c r="IFO2906" s="391"/>
      <c r="IFP2906" s="391"/>
      <c r="IFQ2906" s="391"/>
      <c r="IFR2906" s="391"/>
      <c r="IFS2906" s="391"/>
      <c r="IFT2906" s="391"/>
      <c r="IFU2906" s="391"/>
      <c r="IFV2906" s="391"/>
      <c r="IFW2906" s="391"/>
      <c r="IFX2906" s="391"/>
      <c r="IFY2906" s="391"/>
      <c r="IFZ2906" s="391"/>
      <c r="IGA2906" s="391"/>
      <c r="IGB2906" s="391"/>
      <c r="IGC2906" s="391"/>
      <c r="IGD2906" s="391"/>
      <c r="IGE2906" s="391"/>
      <c r="IGF2906" s="391"/>
      <c r="IGG2906" s="391"/>
      <c r="IGH2906" s="391"/>
      <c r="IGI2906" s="391"/>
      <c r="IGJ2906" s="391"/>
      <c r="IGK2906" s="391"/>
      <c r="IGL2906" s="391"/>
      <c r="IGM2906" s="391"/>
      <c r="IGN2906" s="391"/>
      <c r="IGO2906" s="391"/>
      <c r="IGP2906" s="391"/>
      <c r="IGQ2906" s="391"/>
      <c r="IGR2906" s="391"/>
      <c r="IGS2906" s="391"/>
      <c r="IGT2906" s="391"/>
      <c r="IGU2906" s="391"/>
      <c r="IGV2906" s="391"/>
      <c r="IGW2906" s="391"/>
      <c r="IGX2906" s="391"/>
      <c r="IGY2906" s="391"/>
      <c r="IGZ2906" s="391"/>
      <c r="IHA2906" s="391"/>
      <c r="IHB2906" s="391"/>
      <c r="IHC2906" s="391"/>
      <c r="IHD2906" s="391"/>
      <c r="IHE2906" s="391"/>
      <c r="IHF2906" s="391"/>
      <c r="IHG2906" s="391"/>
      <c r="IHH2906" s="391"/>
      <c r="IHI2906" s="391"/>
      <c r="IHJ2906" s="391"/>
      <c r="IHK2906" s="391"/>
      <c r="IHL2906" s="391"/>
      <c r="IHM2906" s="391"/>
      <c r="IHN2906" s="391"/>
      <c r="IHO2906" s="391"/>
      <c r="IHP2906" s="391"/>
      <c r="IHQ2906" s="391"/>
      <c r="IHR2906" s="391"/>
      <c r="IHS2906" s="391"/>
      <c r="IHT2906" s="391"/>
      <c r="IHU2906" s="391"/>
      <c r="IHV2906" s="391"/>
      <c r="IHW2906" s="391"/>
      <c r="IHX2906" s="391"/>
      <c r="IHY2906" s="391"/>
      <c r="IHZ2906" s="391"/>
      <c r="IIA2906" s="391"/>
      <c r="IIB2906" s="391"/>
      <c r="IIC2906" s="391"/>
      <c r="IID2906" s="391"/>
      <c r="IIE2906" s="391"/>
      <c r="IIF2906" s="391"/>
      <c r="IIG2906" s="391"/>
      <c r="IIH2906" s="391"/>
      <c r="III2906" s="391"/>
      <c r="IIJ2906" s="391"/>
      <c r="IIK2906" s="391"/>
      <c r="IIL2906" s="391"/>
      <c r="IIM2906" s="391"/>
      <c r="IIN2906" s="391"/>
      <c r="IIO2906" s="391"/>
      <c r="IIP2906" s="391"/>
      <c r="IIQ2906" s="391"/>
      <c r="IIR2906" s="391"/>
      <c r="IIS2906" s="391"/>
      <c r="IIT2906" s="391"/>
      <c r="IIU2906" s="391"/>
      <c r="IIV2906" s="391"/>
      <c r="IIW2906" s="391"/>
      <c r="IIX2906" s="391"/>
      <c r="IIY2906" s="391"/>
      <c r="IIZ2906" s="391"/>
      <c r="IJA2906" s="391"/>
      <c r="IJB2906" s="391"/>
      <c r="IJC2906" s="391"/>
      <c r="IJD2906" s="391"/>
      <c r="IJE2906" s="391"/>
      <c r="IJF2906" s="391"/>
      <c r="IJG2906" s="391"/>
      <c r="IJH2906" s="391"/>
      <c r="IJI2906" s="391"/>
      <c r="IJJ2906" s="391"/>
      <c r="IJK2906" s="391"/>
      <c r="IJL2906" s="391"/>
      <c r="IJM2906" s="391"/>
      <c r="IJN2906" s="391"/>
      <c r="IJO2906" s="391"/>
      <c r="IJP2906" s="391"/>
      <c r="IJQ2906" s="391"/>
      <c r="IJR2906" s="391"/>
      <c r="IJS2906" s="391"/>
      <c r="IJT2906" s="391"/>
      <c r="IJU2906" s="391"/>
      <c r="IJV2906" s="391"/>
      <c r="IJW2906" s="391"/>
      <c r="IJX2906" s="391"/>
      <c r="IJY2906" s="391"/>
      <c r="IJZ2906" s="391"/>
      <c r="IKA2906" s="391"/>
      <c r="IKB2906" s="391"/>
      <c r="IKC2906" s="391"/>
      <c r="IKD2906" s="391"/>
      <c r="IKE2906" s="391"/>
      <c r="IKF2906" s="391"/>
      <c r="IKG2906" s="391"/>
      <c r="IKH2906" s="391"/>
      <c r="IKI2906" s="391"/>
      <c r="IKJ2906" s="391"/>
      <c r="IKK2906" s="391"/>
      <c r="IKL2906" s="391"/>
      <c r="IKM2906" s="391"/>
      <c r="IKN2906" s="391"/>
      <c r="IKO2906" s="391"/>
      <c r="IKP2906" s="391"/>
      <c r="IKQ2906" s="391"/>
      <c r="IKR2906" s="391"/>
      <c r="IKS2906" s="391"/>
      <c r="IKT2906" s="391"/>
      <c r="IKU2906" s="391"/>
      <c r="IKV2906" s="391"/>
      <c r="IKW2906" s="391"/>
      <c r="IKX2906" s="391"/>
      <c r="IKY2906" s="391"/>
      <c r="IKZ2906" s="391"/>
      <c r="ILA2906" s="391"/>
      <c r="ILB2906" s="391"/>
      <c r="ILC2906" s="391"/>
      <c r="ILD2906" s="391"/>
      <c r="ILE2906" s="391"/>
      <c r="ILF2906" s="391"/>
      <c r="ILG2906" s="391"/>
      <c r="ILH2906" s="391"/>
      <c r="ILI2906" s="391"/>
      <c r="ILJ2906" s="391"/>
      <c r="ILK2906" s="391"/>
      <c r="ILL2906" s="391"/>
      <c r="ILM2906" s="391"/>
      <c r="ILN2906" s="391"/>
      <c r="ILO2906" s="391"/>
      <c r="ILP2906" s="391"/>
      <c r="ILQ2906" s="391"/>
      <c r="ILR2906" s="391"/>
      <c r="ILS2906" s="391"/>
      <c r="ILT2906" s="391"/>
      <c r="ILU2906" s="391"/>
      <c r="ILV2906" s="391"/>
      <c r="ILW2906" s="391"/>
      <c r="ILX2906" s="391"/>
      <c r="ILY2906" s="391"/>
      <c r="ILZ2906" s="391"/>
      <c r="IMA2906" s="391"/>
      <c r="IMB2906" s="391"/>
      <c r="IMC2906" s="391"/>
      <c r="IMD2906" s="391"/>
      <c r="IME2906" s="391"/>
      <c r="IMF2906" s="391"/>
      <c r="IMG2906" s="391"/>
      <c r="IMH2906" s="391"/>
      <c r="IMI2906" s="391"/>
      <c r="IMJ2906" s="391"/>
      <c r="IMK2906" s="391"/>
      <c r="IML2906" s="391"/>
      <c r="IMM2906" s="391"/>
      <c r="IMN2906" s="391"/>
      <c r="IMO2906" s="391"/>
      <c r="IMP2906" s="391"/>
      <c r="IMQ2906" s="391"/>
      <c r="IMR2906" s="391"/>
      <c r="IMS2906" s="391"/>
      <c r="IMT2906" s="391"/>
      <c r="IMU2906" s="391"/>
      <c r="IMV2906" s="391"/>
      <c r="IMW2906" s="391"/>
      <c r="IMX2906" s="391"/>
      <c r="IMY2906" s="391"/>
      <c r="IMZ2906" s="391"/>
      <c r="INA2906" s="391"/>
      <c r="INB2906" s="391"/>
      <c r="INC2906" s="391"/>
      <c r="IND2906" s="391"/>
      <c r="INE2906" s="391"/>
      <c r="INF2906" s="391"/>
      <c r="ING2906" s="391"/>
      <c r="INH2906" s="391"/>
      <c r="INI2906" s="391"/>
      <c r="INJ2906" s="391"/>
      <c r="INK2906" s="391"/>
      <c r="INL2906" s="391"/>
      <c r="INM2906" s="391"/>
      <c r="INN2906" s="391"/>
      <c r="INO2906" s="391"/>
      <c r="INP2906" s="391"/>
      <c r="INQ2906" s="391"/>
      <c r="INR2906" s="391"/>
      <c r="INS2906" s="391"/>
      <c r="INT2906" s="391"/>
      <c r="INU2906" s="391"/>
      <c r="INV2906" s="391"/>
      <c r="INW2906" s="391"/>
      <c r="INX2906" s="391"/>
      <c r="INY2906" s="391"/>
      <c r="INZ2906" s="391"/>
      <c r="IOA2906" s="391"/>
      <c r="IOB2906" s="391"/>
      <c r="IOC2906" s="391"/>
      <c r="IOD2906" s="391"/>
      <c r="IOE2906" s="391"/>
      <c r="IOF2906" s="391"/>
      <c r="IOG2906" s="391"/>
      <c r="IOH2906" s="391"/>
      <c r="IOI2906" s="391"/>
      <c r="IOJ2906" s="391"/>
      <c r="IOK2906" s="391"/>
      <c r="IOL2906" s="391"/>
      <c r="IOM2906" s="391"/>
      <c r="ION2906" s="391"/>
      <c r="IOO2906" s="391"/>
      <c r="IOP2906" s="391"/>
      <c r="IOQ2906" s="391"/>
      <c r="IOR2906" s="391"/>
      <c r="IOS2906" s="391"/>
      <c r="IOT2906" s="391"/>
      <c r="IOU2906" s="391"/>
      <c r="IOV2906" s="391"/>
      <c r="IOW2906" s="391"/>
      <c r="IOX2906" s="391"/>
      <c r="IOY2906" s="391"/>
      <c r="IOZ2906" s="391"/>
      <c r="IPA2906" s="391"/>
      <c r="IPB2906" s="391"/>
      <c r="IPC2906" s="391"/>
      <c r="IPD2906" s="391"/>
      <c r="IPE2906" s="391"/>
      <c r="IPF2906" s="391"/>
      <c r="IPG2906" s="391"/>
      <c r="IPH2906" s="391"/>
      <c r="IPI2906" s="391"/>
      <c r="IPJ2906" s="391"/>
      <c r="IPK2906" s="391"/>
      <c r="IPL2906" s="391"/>
      <c r="IPM2906" s="391"/>
      <c r="IPN2906" s="391"/>
      <c r="IPO2906" s="391"/>
      <c r="IPP2906" s="391"/>
      <c r="IPQ2906" s="391"/>
      <c r="IPR2906" s="391"/>
      <c r="IPS2906" s="391"/>
      <c r="IPT2906" s="391"/>
      <c r="IPU2906" s="391"/>
      <c r="IPV2906" s="391"/>
      <c r="IPW2906" s="391"/>
      <c r="IPX2906" s="391"/>
      <c r="IPY2906" s="391"/>
      <c r="IPZ2906" s="391"/>
      <c r="IQA2906" s="391"/>
      <c r="IQB2906" s="391"/>
      <c r="IQC2906" s="391"/>
      <c r="IQD2906" s="391"/>
      <c r="IQE2906" s="391"/>
      <c r="IQF2906" s="391"/>
      <c r="IQG2906" s="391"/>
      <c r="IQH2906" s="391"/>
      <c r="IQI2906" s="391"/>
      <c r="IQJ2906" s="391"/>
      <c r="IQK2906" s="391"/>
      <c r="IQL2906" s="391"/>
      <c r="IQM2906" s="391"/>
      <c r="IQN2906" s="391"/>
      <c r="IQO2906" s="391"/>
      <c r="IQP2906" s="391"/>
      <c r="IQQ2906" s="391"/>
      <c r="IQR2906" s="391"/>
      <c r="IQS2906" s="391"/>
      <c r="IQT2906" s="391"/>
      <c r="IQU2906" s="391"/>
      <c r="IQV2906" s="391"/>
      <c r="IQW2906" s="391"/>
      <c r="IQX2906" s="391"/>
      <c r="IQY2906" s="391"/>
      <c r="IQZ2906" s="391"/>
      <c r="IRA2906" s="391"/>
      <c r="IRB2906" s="391"/>
      <c r="IRC2906" s="391"/>
      <c r="IRD2906" s="391"/>
      <c r="IRE2906" s="391"/>
      <c r="IRF2906" s="391"/>
      <c r="IRG2906" s="391"/>
      <c r="IRH2906" s="391"/>
      <c r="IRI2906" s="391"/>
      <c r="IRJ2906" s="391"/>
      <c r="IRK2906" s="391"/>
      <c r="IRL2906" s="391"/>
      <c r="IRM2906" s="391"/>
      <c r="IRN2906" s="391"/>
      <c r="IRO2906" s="391"/>
      <c r="IRP2906" s="391"/>
      <c r="IRQ2906" s="391"/>
      <c r="IRR2906" s="391"/>
      <c r="IRS2906" s="391"/>
      <c r="IRT2906" s="391"/>
      <c r="IRU2906" s="391"/>
      <c r="IRV2906" s="391"/>
      <c r="IRW2906" s="391"/>
      <c r="IRX2906" s="391"/>
      <c r="IRY2906" s="391"/>
      <c r="IRZ2906" s="391"/>
      <c r="ISA2906" s="391"/>
      <c r="ISB2906" s="391"/>
      <c r="ISC2906" s="391"/>
      <c r="ISD2906" s="391"/>
      <c r="ISE2906" s="391"/>
      <c r="ISF2906" s="391"/>
      <c r="ISG2906" s="391"/>
      <c r="ISH2906" s="391"/>
      <c r="ISI2906" s="391"/>
      <c r="ISJ2906" s="391"/>
      <c r="ISK2906" s="391"/>
      <c r="ISL2906" s="391"/>
      <c r="ISM2906" s="391"/>
      <c r="ISN2906" s="391"/>
      <c r="ISO2906" s="391"/>
      <c r="ISP2906" s="391"/>
      <c r="ISQ2906" s="391"/>
      <c r="ISR2906" s="391"/>
      <c r="ISS2906" s="391"/>
      <c r="IST2906" s="391"/>
      <c r="ISU2906" s="391"/>
      <c r="ISV2906" s="391"/>
      <c r="ISW2906" s="391"/>
      <c r="ISX2906" s="391"/>
      <c r="ISY2906" s="391"/>
      <c r="ISZ2906" s="391"/>
      <c r="ITA2906" s="391"/>
      <c r="ITB2906" s="391"/>
      <c r="ITC2906" s="391"/>
      <c r="ITD2906" s="391"/>
      <c r="ITE2906" s="391"/>
      <c r="ITF2906" s="391"/>
      <c r="ITG2906" s="391"/>
      <c r="ITH2906" s="391"/>
      <c r="ITI2906" s="391"/>
      <c r="ITJ2906" s="391"/>
      <c r="ITK2906" s="391"/>
      <c r="ITL2906" s="391"/>
      <c r="ITM2906" s="391"/>
      <c r="ITN2906" s="391"/>
      <c r="ITO2906" s="391"/>
      <c r="ITP2906" s="391"/>
      <c r="ITQ2906" s="391"/>
      <c r="ITR2906" s="391"/>
      <c r="ITS2906" s="391"/>
      <c r="ITT2906" s="391"/>
      <c r="ITU2906" s="391"/>
      <c r="ITV2906" s="391"/>
      <c r="ITW2906" s="391"/>
      <c r="ITX2906" s="391"/>
      <c r="ITY2906" s="391"/>
      <c r="ITZ2906" s="391"/>
      <c r="IUA2906" s="391"/>
      <c r="IUB2906" s="391"/>
      <c r="IUC2906" s="391"/>
      <c r="IUD2906" s="391"/>
      <c r="IUE2906" s="391"/>
      <c r="IUF2906" s="391"/>
      <c r="IUG2906" s="391"/>
      <c r="IUH2906" s="391"/>
      <c r="IUI2906" s="391"/>
      <c r="IUJ2906" s="391"/>
      <c r="IUK2906" s="391"/>
      <c r="IUL2906" s="391"/>
      <c r="IUM2906" s="391"/>
      <c r="IUN2906" s="391"/>
      <c r="IUO2906" s="391"/>
      <c r="IUP2906" s="391"/>
      <c r="IUQ2906" s="391"/>
      <c r="IUR2906" s="391"/>
      <c r="IUS2906" s="391"/>
      <c r="IUT2906" s="391"/>
      <c r="IUU2906" s="391"/>
      <c r="IUV2906" s="391"/>
      <c r="IUW2906" s="391"/>
      <c r="IUX2906" s="391"/>
      <c r="IUY2906" s="391"/>
      <c r="IUZ2906" s="391"/>
      <c r="IVA2906" s="391"/>
      <c r="IVB2906" s="391"/>
      <c r="IVC2906" s="391"/>
      <c r="IVD2906" s="391"/>
      <c r="IVE2906" s="391"/>
      <c r="IVF2906" s="391"/>
      <c r="IVG2906" s="391"/>
      <c r="IVH2906" s="391"/>
      <c r="IVI2906" s="391"/>
      <c r="IVJ2906" s="391"/>
      <c r="IVK2906" s="391"/>
      <c r="IVL2906" s="391"/>
      <c r="IVM2906" s="391"/>
      <c r="IVN2906" s="391"/>
      <c r="IVO2906" s="391"/>
      <c r="IVP2906" s="391"/>
      <c r="IVQ2906" s="391"/>
      <c r="IVR2906" s="391"/>
      <c r="IVS2906" s="391"/>
      <c r="IVT2906" s="391"/>
      <c r="IVU2906" s="391"/>
      <c r="IVV2906" s="391"/>
      <c r="IVW2906" s="391"/>
      <c r="IVX2906" s="391"/>
      <c r="IVY2906" s="391"/>
      <c r="IVZ2906" s="391"/>
      <c r="IWA2906" s="391"/>
      <c r="IWB2906" s="391"/>
      <c r="IWC2906" s="391"/>
      <c r="IWD2906" s="391"/>
      <c r="IWE2906" s="391"/>
      <c r="IWF2906" s="391"/>
      <c r="IWG2906" s="391"/>
      <c r="IWH2906" s="391"/>
      <c r="IWI2906" s="391"/>
      <c r="IWJ2906" s="391"/>
      <c r="IWK2906" s="391"/>
      <c r="IWL2906" s="391"/>
      <c r="IWM2906" s="391"/>
      <c r="IWN2906" s="391"/>
      <c r="IWO2906" s="391"/>
      <c r="IWP2906" s="391"/>
      <c r="IWQ2906" s="391"/>
      <c r="IWR2906" s="391"/>
      <c r="IWS2906" s="391"/>
      <c r="IWT2906" s="391"/>
      <c r="IWU2906" s="391"/>
      <c r="IWV2906" s="391"/>
      <c r="IWW2906" s="391"/>
      <c r="IWX2906" s="391"/>
      <c r="IWY2906" s="391"/>
      <c r="IWZ2906" s="391"/>
      <c r="IXA2906" s="391"/>
      <c r="IXB2906" s="391"/>
      <c r="IXC2906" s="391"/>
      <c r="IXD2906" s="391"/>
      <c r="IXE2906" s="391"/>
      <c r="IXF2906" s="391"/>
      <c r="IXG2906" s="391"/>
      <c r="IXH2906" s="391"/>
      <c r="IXI2906" s="391"/>
      <c r="IXJ2906" s="391"/>
      <c r="IXK2906" s="391"/>
      <c r="IXL2906" s="391"/>
      <c r="IXM2906" s="391"/>
      <c r="IXN2906" s="391"/>
      <c r="IXO2906" s="391"/>
      <c r="IXP2906" s="391"/>
      <c r="IXQ2906" s="391"/>
      <c r="IXR2906" s="391"/>
      <c r="IXS2906" s="391"/>
      <c r="IXT2906" s="391"/>
      <c r="IXU2906" s="391"/>
      <c r="IXV2906" s="391"/>
      <c r="IXW2906" s="391"/>
      <c r="IXX2906" s="391"/>
      <c r="IXY2906" s="391"/>
      <c r="IXZ2906" s="391"/>
      <c r="IYA2906" s="391"/>
      <c r="IYB2906" s="391"/>
      <c r="IYC2906" s="391"/>
      <c r="IYD2906" s="391"/>
      <c r="IYE2906" s="391"/>
      <c r="IYF2906" s="391"/>
      <c r="IYG2906" s="391"/>
      <c r="IYH2906" s="391"/>
      <c r="IYI2906" s="391"/>
      <c r="IYJ2906" s="391"/>
      <c r="IYK2906" s="391"/>
      <c r="IYL2906" s="391"/>
      <c r="IYM2906" s="391"/>
      <c r="IYN2906" s="391"/>
      <c r="IYO2906" s="391"/>
      <c r="IYP2906" s="391"/>
      <c r="IYQ2906" s="391"/>
      <c r="IYR2906" s="391"/>
      <c r="IYS2906" s="391"/>
      <c r="IYT2906" s="391"/>
      <c r="IYU2906" s="391"/>
      <c r="IYV2906" s="391"/>
      <c r="IYW2906" s="391"/>
      <c r="IYX2906" s="391"/>
      <c r="IYY2906" s="391"/>
      <c r="IYZ2906" s="391"/>
      <c r="IZA2906" s="391"/>
      <c r="IZB2906" s="391"/>
      <c r="IZC2906" s="391"/>
      <c r="IZD2906" s="391"/>
      <c r="IZE2906" s="391"/>
      <c r="IZF2906" s="391"/>
      <c r="IZG2906" s="391"/>
      <c r="IZH2906" s="391"/>
      <c r="IZI2906" s="391"/>
      <c r="IZJ2906" s="391"/>
      <c r="IZK2906" s="391"/>
      <c r="IZL2906" s="391"/>
      <c r="IZM2906" s="391"/>
      <c r="IZN2906" s="391"/>
      <c r="IZO2906" s="391"/>
      <c r="IZP2906" s="391"/>
      <c r="IZQ2906" s="391"/>
      <c r="IZR2906" s="391"/>
      <c r="IZS2906" s="391"/>
      <c r="IZT2906" s="391"/>
      <c r="IZU2906" s="391"/>
      <c r="IZV2906" s="391"/>
      <c r="IZW2906" s="391"/>
      <c r="IZX2906" s="391"/>
      <c r="IZY2906" s="391"/>
      <c r="IZZ2906" s="391"/>
      <c r="JAA2906" s="391"/>
      <c r="JAB2906" s="391"/>
      <c r="JAC2906" s="391"/>
      <c r="JAD2906" s="391"/>
      <c r="JAE2906" s="391"/>
      <c r="JAF2906" s="391"/>
      <c r="JAG2906" s="391"/>
      <c r="JAH2906" s="391"/>
      <c r="JAI2906" s="391"/>
      <c r="JAJ2906" s="391"/>
      <c r="JAK2906" s="391"/>
      <c r="JAL2906" s="391"/>
      <c r="JAM2906" s="391"/>
      <c r="JAN2906" s="391"/>
      <c r="JAO2906" s="391"/>
      <c r="JAP2906" s="391"/>
      <c r="JAQ2906" s="391"/>
      <c r="JAR2906" s="391"/>
      <c r="JAS2906" s="391"/>
      <c r="JAT2906" s="391"/>
      <c r="JAU2906" s="391"/>
      <c r="JAV2906" s="391"/>
      <c r="JAW2906" s="391"/>
      <c r="JAX2906" s="391"/>
      <c r="JAY2906" s="391"/>
      <c r="JAZ2906" s="391"/>
      <c r="JBA2906" s="391"/>
      <c r="JBB2906" s="391"/>
      <c r="JBC2906" s="391"/>
      <c r="JBD2906" s="391"/>
      <c r="JBE2906" s="391"/>
      <c r="JBF2906" s="391"/>
      <c r="JBG2906" s="391"/>
      <c r="JBH2906" s="391"/>
      <c r="JBI2906" s="391"/>
      <c r="JBJ2906" s="391"/>
      <c r="JBK2906" s="391"/>
      <c r="JBL2906" s="391"/>
      <c r="JBM2906" s="391"/>
      <c r="JBN2906" s="391"/>
      <c r="JBO2906" s="391"/>
      <c r="JBP2906" s="391"/>
      <c r="JBQ2906" s="391"/>
      <c r="JBR2906" s="391"/>
      <c r="JBS2906" s="391"/>
      <c r="JBT2906" s="391"/>
      <c r="JBU2906" s="391"/>
      <c r="JBV2906" s="391"/>
      <c r="JBW2906" s="391"/>
      <c r="JBX2906" s="391"/>
      <c r="JBY2906" s="391"/>
      <c r="JBZ2906" s="391"/>
      <c r="JCA2906" s="391"/>
      <c r="JCB2906" s="391"/>
      <c r="JCC2906" s="391"/>
      <c r="JCD2906" s="391"/>
      <c r="JCE2906" s="391"/>
      <c r="JCF2906" s="391"/>
      <c r="JCG2906" s="391"/>
      <c r="JCH2906" s="391"/>
      <c r="JCI2906" s="391"/>
      <c r="JCJ2906" s="391"/>
      <c r="JCK2906" s="391"/>
      <c r="JCL2906" s="391"/>
      <c r="JCM2906" s="391"/>
      <c r="JCN2906" s="391"/>
      <c r="JCO2906" s="391"/>
      <c r="JCP2906" s="391"/>
      <c r="JCQ2906" s="391"/>
      <c r="JCR2906" s="391"/>
      <c r="JCS2906" s="391"/>
      <c r="JCT2906" s="391"/>
      <c r="JCU2906" s="391"/>
      <c r="JCV2906" s="391"/>
      <c r="JCW2906" s="391"/>
      <c r="JCX2906" s="391"/>
      <c r="JCY2906" s="391"/>
      <c r="JCZ2906" s="391"/>
      <c r="JDA2906" s="391"/>
      <c r="JDB2906" s="391"/>
      <c r="JDC2906" s="391"/>
      <c r="JDD2906" s="391"/>
      <c r="JDE2906" s="391"/>
      <c r="JDF2906" s="391"/>
      <c r="JDG2906" s="391"/>
      <c r="JDH2906" s="391"/>
      <c r="JDI2906" s="391"/>
      <c r="JDJ2906" s="391"/>
      <c r="JDK2906" s="391"/>
      <c r="JDL2906" s="391"/>
      <c r="JDM2906" s="391"/>
      <c r="JDN2906" s="391"/>
      <c r="JDO2906" s="391"/>
      <c r="JDP2906" s="391"/>
      <c r="JDQ2906" s="391"/>
      <c r="JDR2906" s="391"/>
      <c r="JDS2906" s="391"/>
      <c r="JDT2906" s="391"/>
      <c r="JDU2906" s="391"/>
      <c r="JDV2906" s="391"/>
      <c r="JDW2906" s="391"/>
      <c r="JDX2906" s="391"/>
      <c r="JDY2906" s="391"/>
      <c r="JDZ2906" s="391"/>
      <c r="JEA2906" s="391"/>
      <c r="JEB2906" s="391"/>
      <c r="JEC2906" s="391"/>
      <c r="JED2906" s="391"/>
      <c r="JEE2906" s="391"/>
      <c r="JEF2906" s="391"/>
      <c r="JEG2906" s="391"/>
      <c r="JEH2906" s="391"/>
      <c r="JEI2906" s="391"/>
      <c r="JEJ2906" s="391"/>
      <c r="JEK2906" s="391"/>
      <c r="JEL2906" s="391"/>
      <c r="JEM2906" s="391"/>
      <c r="JEN2906" s="391"/>
      <c r="JEO2906" s="391"/>
      <c r="JEP2906" s="391"/>
      <c r="JEQ2906" s="391"/>
      <c r="JER2906" s="391"/>
      <c r="JES2906" s="391"/>
      <c r="JET2906" s="391"/>
      <c r="JEU2906" s="391"/>
      <c r="JEV2906" s="391"/>
      <c r="JEW2906" s="391"/>
      <c r="JEX2906" s="391"/>
      <c r="JEY2906" s="391"/>
      <c r="JEZ2906" s="391"/>
      <c r="JFA2906" s="391"/>
      <c r="JFB2906" s="391"/>
      <c r="JFC2906" s="391"/>
      <c r="JFD2906" s="391"/>
      <c r="JFE2906" s="391"/>
      <c r="JFF2906" s="391"/>
      <c r="JFG2906" s="391"/>
      <c r="JFH2906" s="391"/>
      <c r="JFI2906" s="391"/>
      <c r="JFJ2906" s="391"/>
      <c r="JFK2906" s="391"/>
      <c r="JFL2906" s="391"/>
      <c r="JFM2906" s="391"/>
      <c r="JFN2906" s="391"/>
      <c r="JFO2906" s="391"/>
      <c r="JFP2906" s="391"/>
      <c r="JFQ2906" s="391"/>
      <c r="JFR2906" s="391"/>
      <c r="JFS2906" s="391"/>
      <c r="JFT2906" s="391"/>
      <c r="JFU2906" s="391"/>
      <c r="JFV2906" s="391"/>
      <c r="JFW2906" s="391"/>
      <c r="JFX2906" s="391"/>
      <c r="JFY2906" s="391"/>
      <c r="JFZ2906" s="391"/>
      <c r="JGA2906" s="391"/>
      <c r="JGB2906" s="391"/>
      <c r="JGC2906" s="391"/>
      <c r="JGD2906" s="391"/>
      <c r="JGE2906" s="391"/>
      <c r="JGF2906" s="391"/>
      <c r="JGG2906" s="391"/>
      <c r="JGH2906" s="391"/>
      <c r="JGI2906" s="391"/>
      <c r="JGJ2906" s="391"/>
      <c r="JGK2906" s="391"/>
      <c r="JGL2906" s="391"/>
      <c r="JGM2906" s="391"/>
      <c r="JGN2906" s="391"/>
      <c r="JGO2906" s="391"/>
      <c r="JGP2906" s="391"/>
      <c r="JGQ2906" s="391"/>
      <c r="JGR2906" s="391"/>
      <c r="JGS2906" s="391"/>
      <c r="JGT2906" s="391"/>
      <c r="JGU2906" s="391"/>
      <c r="JGV2906" s="391"/>
      <c r="JGW2906" s="391"/>
      <c r="JGX2906" s="391"/>
      <c r="JGY2906" s="391"/>
      <c r="JGZ2906" s="391"/>
      <c r="JHA2906" s="391"/>
      <c r="JHB2906" s="391"/>
      <c r="JHC2906" s="391"/>
      <c r="JHD2906" s="391"/>
      <c r="JHE2906" s="391"/>
      <c r="JHF2906" s="391"/>
      <c r="JHG2906" s="391"/>
      <c r="JHH2906" s="391"/>
      <c r="JHI2906" s="391"/>
      <c r="JHJ2906" s="391"/>
      <c r="JHK2906" s="391"/>
      <c r="JHL2906" s="391"/>
      <c r="JHM2906" s="391"/>
      <c r="JHN2906" s="391"/>
      <c r="JHO2906" s="391"/>
      <c r="JHP2906" s="391"/>
      <c r="JHQ2906" s="391"/>
      <c r="JHR2906" s="391"/>
      <c r="JHS2906" s="391"/>
      <c r="JHT2906" s="391"/>
      <c r="JHU2906" s="391"/>
      <c r="JHV2906" s="391"/>
      <c r="JHW2906" s="391"/>
      <c r="JHX2906" s="391"/>
      <c r="JHY2906" s="391"/>
      <c r="JHZ2906" s="391"/>
      <c r="JIA2906" s="391"/>
      <c r="JIB2906" s="391"/>
      <c r="JIC2906" s="391"/>
      <c r="JID2906" s="391"/>
      <c r="JIE2906" s="391"/>
      <c r="JIF2906" s="391"/>
      <c r="JIG2906" s="391"/>
      <c r="JIH2906" s="391"/>
      <c r="JII2906" s="391"/>
      <c r="JIJ2906" s="391"/>
      <c r="JIK2906" s="391"/>
      <c r="JIL2906" s="391"/>
      <c r="JIM2906" s="391"/>
      <c r="JIN2906" s="391"/>
      <c r="JIO2906" s="391"/>
      <c r="JIP2906" s="391"/>
      <c r="JIQ2906" s="391"/>
      <c r="JIR2906" s="391"/>
      <c r="JIS2906" s="391"/>
      <c r="JIT2906" s="391"/>
      <c r="JIU2906" s="391"/>
      <c r="JIV2906" s="391"/>
      <c r="JIW2906" s="391"/>
      <c r="JIX2906" s="391"/>
      <c r="JIY2906" s="391"/>
      <c r="JIZ2906" s="391"/>
      <c r="JJA2906" s="391"/>
      <c r="JJB2906" s="391"/>
      <c r="JJC2906" s="391"/>
      <c r="JJD2906" s="391"/>
      <c r="JJE2906" s="391"/>
      <c r="JJF2906" s="391"/>
      <c r="JJG2906" s="391"/>
      <c r="JJH2906" s="391"/>
      <c r="JJI2906" s="391"/>
      <c r="JJJ2906" s="391"/>
      <c r="JJK2906" s="391"/>
      <c r="JJL2906" s="391"/>
      <c r="JJM2906" s="391"/>
      <c r="JJN2906" s="391"/>
      <c r="JJO2906" s="391"/>
      <c r="JJP2906" s="391"/>
      <c r="JJQ2906" s="391"/>
      <c r="JJR2906" s="391"/>
      <c r="JJS2906" s="391"/>
      <c r="JJT2906" s="391"/>
      <c r="JJU2906" s="391"/>
      <c r="JJV2906" s="391"/>
      <c r="JJW2906" s="391"/>
      <c r="JJX2906" s="391"/>
      <c r="JJY2906" s="391"/>
      <c r="JJZ2906" s="391"/>
      <c r="JKA2906" s="391"/>
      <c r="JKB2906" s="391"/>
      <c r="JKC2906" s="391"/>
      <c r="JKD2906" s="391"/>
      <c r="JKE2906" s="391"/>
      <c r="JKF2906" s="391"/>
      <c r="JKG2906" s="391"/>
      <c r="JKH2906" s="391"/>
      <c r="JKI2906" s="391"/>
      <c r="JKJ2906" s="391"/>
      <c r="JKK2906" s="391"/>
      <c r="JKL2906" s="391"/>
      <c r="JKM2906" s="391"/>
      <c r="JKN2906" s="391"/>
      <c r="JKO2906" s="391"/>
      <c r="JKP2906" s="391"/>
      <c r="JKQ2906" s="391"/>
      <c r="JKR2906" s="391"/>
      <c r="JKS2906" s="391"/>
      <c r="JKT2906" s="391"/>
      <c r="JKU2906" s="391"/>
      <c r="JKV2906" s="391"/>
      <c r="JKW2906" s="391"/>
      <c r="JKX2906" s="391"/>
      <c r="JKY2906" s="391"/>
      <c r="JKZ2906" s="391"/>
      <c r="JLA2906" s="391"/>
      <c r="JLB2906" s="391"/>
      <c r="JLC2906" s="391"/>
      <c r="JLD2906" s="391"/>
      <c r="JLE2906" s="391"/>
      <c r="JLF2906" s="391"/>
      <c r="JLG2906" s="391"/>
      <c r="JLH2906" s="391"/>
      <c r="JLI2906" s="391"/>
      <c r="JLJ2906" s="391"/>
      <c r="JLK2906" s="391"/>
      <c r="JLL2906" s="391"/>
      <c r="JLM2906" s="391"/>
      <c r="JLN2906" s="391"/>
      <c r="JLO2906" s="391"/>
      <c r="JLP2906" s="391"/>
      <c r="JLQ2906" s="391"/>
      <c r="JLR2906" s="391"/>
      <c r="JLS2906" s="391"/>
      <c r="JLT2906" s="391"/>
      <c r="JLU2906" s="391"/>
      <c r="JLV2906" s="391"/>
      <c r="JLW2906" s="391"/>
      <c r="JLX2906" s="391"/>
      <c r="JLY2906" s="391"/>
      <c r="JLZ2906" s="391"/>
      <c r="JMA2906" s="391"/>
      <c r="JMB2906" s="391"/>
      <c r="JMC2906" s="391"/>
      <c r="JMD2906" s="391"/>
      <c r="JME2906" s="391"/>
      <c r="JMF2906" s="391"/>
      <c r="JMG2906" s="391"/>
      <c r="JMH2906" s="391"/>
      <c r="JMI2906" s="391"/>
      <c r="JMJ2906" s="391"/>
      <c r="JMK2906" s="391"/>
      <c r="JML2906" s="391"/>
      <c r="JMM2906" s="391"/>
      <c r="JMN2906" s="391"/>
      <c r="JMO2906" s="391"/>
      <c r="JMP2906" s="391"/>
      <c r="JMQ2906" s="391"/>
      <c r="JMR2906" s="391"/>
      <c r="JMS2906" s="391"/>
      <c r="JMT2906" s="391"/>
      <c r="JMU2906" s="391"/>
      <c r="JMV2906" s="391"/>
      <c r="JMW2906" s="391"/>
      <c r="JMX2906" s="391"/>
      <c r="JMY2906" s="391"/>
      <c r="JMZ2906" s="391"/>
      <c r="JNA2906" s="391"/>
      <c r="JNB2906" s="391"/>
      <c r="JNC2906" s="391"/>
      <c r="JND2906" s="391"/>
      <c r="JNE2906" s="391"/>
      <c r="JNF2906" s="391"/>
      <c r="JNG2906" s="391"/>
      <c r="JNH2906" s="391"/>
      <c r="JNI2906" s="391"/>
      <c r="JNJ2906" s="391"/>
      <c r="JNK2906" s="391"/>
      <c r="JNL2906" s="391"/>
      <c r="JNM2906" s="391"/>
      <c r="JNN2906" s="391"/>
      <c r="JNO2906" s="391"/>
      <c r="JNP2906" s="391"/>
      <c r="JNQ2906" s="391"/>
      <c r="JNR2906" s="391"/>
      <c r="JNS2906" s="391"/>
      <c r="JNT2906" s="391"/>
      <c r="JNU2906" s="391"/>
      <c r="JNV2906" s="391"/>
      <c r="JNW2906" s="391"/>
      <c r="JNX2906" s="391"/>
      <c r="JNY2906" s="391"/>
      <c r="JNZ2906" s="391"/>
      <c r="JOA2906" s="391"/>
      <c r="JOB2906" s="391"/>
      <c r="JOC2906" s="391"/>
      <c r="JOD2906" s="391"/>
      <c r="JOE2906" s="391"/>
      <c r="JOF2906" s="391"/>
      <c r="JOG2906" s="391"/>
      <c r="JOH2906" s="391"/>
      <c r="JOI2906" s="391"/>
      <c r="JOJ2906" s="391"/>
      <c r="JOK2906" s="391"/>
      <c r="JOL2906" s="391"/>
      <c r="JOM2906" s="391"/>
      <c r="JON2906" s="391"/>
      <c r="JOO2906" s="391"/>
      <c r="JOP2906" s="391"/>
      <c r="JOQ2906" s="391"/>
      <c r="JOR2906" s="391"/>
      <c r="JOS2906" s="391"/>
      <c r="JOT2906" s="391"/>
      <c r="JOU2906" s="391"/>
      <c r="JOV2906" s="391"/>
      <c r="JOW2906" s="391"/>
      <c r="JOX2906" s="391"/>
      <c r="JOY2906" s="391"/>
      <c r="JOZ2906" s="391"/>
      <c r="JPA2906" s="391"/>
      <c r="JPB2906" s="391"/>
      <c r="JPC2906" s="391"/>
      <c r="JPD2906" s="391"/>
      <c r="JPE2906" s="391"/>
      <c r="JPF2906" s="391"/>
      <c r="JPG2906" s="391"/>
      <c r="JPH2906" s="391"/>
      <c r="JPI2906" s="391"/>
      <c r="JPJ2906" s="391"/>
      <c r="JPK2906" s="391"/>
      <c r="JPL2906" s="391"/>
      <c r="JPM2906" s="391"/>
      <c r="JPN2906" s="391"/>
      <c r="JPO2906" s="391"/>
      <c r="JPP2906" s="391"/>
      <c r="JPQ2906" s="391"/>
      <c r="JPR2906" s="391"/>
      <c r="JPS2906" s="391"/>
      <c r="JPT2906" s="391"/>
      <c r="JPU2906" s="391"/>
      <c r="JPV2906" s="391"/>
      <c r="JPW2906" s="391"/>
      <c r="JPX2906" s="391"/>
      <c r="JPY2906" s="391"/>
      <c r="JPZ2906" s="391"/>
      <c r="JQA2906" s="391"/>
      <c r="JQB2906" s="391"/>
      <c r="JQC2906" s="391"/>
      <c r="JQD2906" s="391"/>
      <c r="JQE2906" s="391"/>
      <c r="JQF2906" s="391"/>
      <c r="JQG2906" s="391"/>
      <c r="JQH2906" s="391"/>
      <c r="JQI2906" s="391"/>
      <c r="JQJ2906" s="391"/>
      <c r="JQK2906" s="391"/>
      <c r="JQL2906" s="391"/>
      <c r="JQM2906" s="391"/>
      <c r="JQN2906" s="391"/>
      <c r="JQO2906" s="391"/>
      <c r="JQP2906" s="391"/>
      <c r="JQQ2906" s="391"/>
      <c r="JQR2906" s="391"/>
      <c r="JQS2906" s="391"/>
      <c r="JQT2906" s="391"/>
      <c r="JQU2906" s="391"/>
      <c r="JQV2906" s="391"/>
      <c r="JQW2906" s="391"/>
      <c r="JQX2906" s="391"/>
      <c r="JQY2906" s="391"/>
      <c r="JQZ2906" s="391"/>
      <c r="JRA2906" s="391"/>
      <c r="JRB2906" s="391"/>
      <c r="JRC2906" s="391"/>
      <c r="JRD2906" s="391"/>
      <c r="JRE2906" s="391"/>
      <c r="JRF2906" s="391"/>
      <c r="JRG2906" s="391"/>
      <c r="JRH2906" s="391"/>
      <c r="JRI2906" s="391"/>
      <c r="JRJ2906" s="391"/>
      <c r="JRK2906" s="391"/>
      <c r="JRL2906" s="391"/>
      <c r="JRM2906" s="391"/>
      <c r="JRN2906" s="391"/>
      <c r="JRO2906" s="391"/>
      <c r="JRP2906" s="391"/>
      <c r="JRQ2906" s="391"/>
      <c r="JRR2906" s="391"/>
      <c r="JRS2906" s="391"/>
      <c r="JRT2906" s="391"/>
      <c r="JRU2906" s="391"/>
      <c r="JRV2906" s="391"/>
      <c r="JRW2906" s="391"/>
      <c r="JRX2906" s="391"/>
      <c r="JRY2906" s="391"/>
      <c r="JRZ2906" s="391"/>
      <c r="JSA2906" s="391"/>
      <c r="JSB2906" s="391"/>
      <c r="JSC2906" s="391"/>
      <c r="JSD2906" s="391"/>
      <c r="JSE2906" s="391"/>
      <c r="JSF2906" s="391"/>
      <c r="JSG2906" s="391"/>
      <c r="JSH2906" s="391"/>
      <c r="JSI2906" s="391"/>
      <c r="JSJ2906" s="391"/>
      <c r="JSK2906" s="391"/>
      <c r="JSL2906" s="391"/>
      <c r="JSM2906" s="391"/>
      <c r="JSN2906" s="391"/>
      <c r="JSO2906" s="391"/>
      <c r="JSP2906" s="391"/>
      <c r="JSQ2906" s="391"/>
      <c r="JSR2906" s="391"/>
      <c r="JSS2906" s="391"/>
      <c r="JST2906" s="391"/>
      <c r="JSU2906" s="391"/>
      <c r="JSV2906" s="391"/>
      <c r="JSW2906" s="391"/>
      <c r="JSX2906" s="391"/>
      <c r="JSY2906" s="391"/>
      <c r="JSZ2906" s="391"/>
      <c r="JTA2906" s="391"/>
      <c r="JTB2906" s="391"/>
      <c r="JTC2906" s="391"/>
      <c r="JTD2906" s="391"/>
      <c r="JTE2906" s="391"/>
      <c r="JTF2906" s="391"/>
      <c r="JTG2906" s="391"/>
      <c r="JTH2906" s="391"/>
      <c r="JTI2906" s="391"/>
      <c r="JTJ2906" s="391"/>
      <c r="JTK2906" s="391"/>
      <c r="JTL2906" s="391"/>
      <c r="JTM2906" s="391"/>
      <c r="JTN2906" s="391"/>
      <c r="JTO2906" s="391"/>
      <c r="JTP2906" s="391"/>
      <c r="JTQ2906" s="391"/>
      <c r="JTR2906" s="391"/>
      <c r="JTS2906" s="391"/>
      <c r="JTT2906" s="391"/>
      <c r="JTU2906" s="391"/>
      <c r="JTV2906" s="391"/>
      <c r="JTW2906" s="391"/>
      <c r="JTX2906" s="391"/>
      <c r="JTY2906" s="391"/>
      <c r="JTZ2906" s="391"/>
      <c r="JUA2906" s="391"/>
      <c r="JUB2906" s="391"/>
      <c r="JUC2906" s="391"/>
      <c r="JUD2906" s="391"/>
      <c r="JUE2906" s="391"/>
      <c r="JUF2906" s="391"/>
      <c r="JUG2906" s="391"/>
      <c r="JUH2906" s="391"/>
      <c r="JUI2906" s="391"/>
      <c r="JUJ2906" s="391"/>
      <c r="JUK2906" s="391"/>
      <c r="JUL2906" s="391"/>
      <c r="JUM2906" s="391"/>
      <c r="JUN2906" s="391"/>
      <c r="JUO2906" s="391"/>
      <c r="JUP2906" s="391"/>
      <c r="JUQ2906" s="391"/>
      <c r="JUR2906" s="391"/>
      <c r="JUS2906" s="391"/>
      <c r="JUT2906" s="391"/>
      <c r="JUU2906" s="391"/>
      <c r="JUV2906" s="391"/>
      <c r="JUW2906" s="391"/>
      <c r="JUX2906" s="391"/>
      <c r="JUY2906" s="391"/>
      <c r="JUZ2906" s="391"/>
      <c r="JVA2906" s="391"/>
      <c r="JVB2906" s="391"/>
      <c r="JVC2906" s="391"/>
      <c r="JVD2906" s="391"/>
      <c r="JVE2906" s="391"/>
      <c r="JVF2906" s="391"/>
      <c r="JVG2906" s="391"/>
      <c r="JVH2906" s="391"/>
      <c r="JVI2906" s="391"/>
      <c r="JVJ2906" s="391"/>
      <c r="JVK2906" s="391"/>
      <c r="JVL2906" s="391"/>
      <c r="JVM2906" s="391"/>
      <c r="JVN2906" s="391"/>
      <c r="JVO2906" s="391"/>
      <c r="JVP2906" s="391"/>
      <c r="JVQ2906" s="391"/>
      <c r="JVR2906" s="391"/>
      <c r="JVS2906" s="391"/>
      <c r="JVT2906" s="391"/>
      <c r="JVU2906" s="391"/>
      <c r="JVV2906" s="391"/>
      <c r="JVW2906" s="391"/>
      <c r="JVX2906" s="391"/>
      <c r="JVY2906" s="391"/>
      <c r="JVZ2906" s="391"/>
      <c r="JWA2906" s="391"/>
      <c r="JWB2906" s="391"/>
      <c r="JWC2906" s="391"/>
      <c r="JWD2906" s="391"/>
      <c r="JWE2906" s="391"/>
      <c r="JWF2906" s="391"/>
      <c r="JWG2906" s="391"/>
      <c r="JWH2906" s="391"/>
      <c r="JWI2906" s="391"/>
      <c r="JWJ2906" s="391"/>
      <c r="JWK2906" s="391"/>
      <c r="JWL2906" s="391"/>
      <c r="JWM2906" s="391"/>
      <c r="JWN2906" s="391"/>
      <c r="JWO2906" s="391"/>
      <c r="JWP2906" s="391"/>
      <c r="JWQ2906" s="391"/>
      <c r="JWR2906" s="391"/>
      <c r="JWS2906" s="391"/>
      <c r="JWT2906" s="391"/>
      <c r="JWU2906" s="391"/>
      <c r="JWV2906" s="391"/>
      <c r="JWW2906" s="391"/>
      <c r="JWX2906" s="391"/>
      <c r="JWY2906" s="391"/>
      <c r="JWZ2906" s="391"/>
      <c r="JXA2906" s="391"/>
      <c r="JXB2906" s="391"/>
      <c r="JXC2906" s="391"/>
      <c r="JXD2906" s="391"/>
      <c r="JXE2906" s="391"/>
      <c r="JXF2906" s="391"/>
      <c r="JXG2906" s="391"/>
      <c r="JXH2906" s="391"/>
      <c r="JXI2906" s="391"/>
      <c r="JXJ2906" s="391"/>
      <c r="JXK2906" s="391"/>
      <c r="JXL2906" s="391"/>
      <c r="JXM2906" s="391"/>
      <c r="JXN2906" s="391"/>
      <c r="JXO2906" s="391"/>
      <c r="JXP2906" s="391"/>
      <c r="JXQ2906" s="391"/>
      <c r="JXR2906" s="391"/>
      <c r="JXS2906" s="391"/>
      <c r="JXT2906" s="391"/>
      <c r="JXU2906" s="391"/>
      <c r="JXV2906" s="391"/>
      <c r="JXW2906" s="391"/>
      <c r="JXX2906" s="391"/>
      <c r="JXY2906" s="391"/>
      <c r="JXZ2906" s="391"/>
      <c r="JYA2906" s="391"/>
      <c r="JYB2906" s="391"/>
      <c r="JYC2906" s="391"/>
      <c r="JYD2906" s="391"/>
      <c r="JYE2906" s="391"/>
      <c r="JYF2906" s="391"/>
      <c r="JYG2906" s="391"/>
      <c r="JYH2906" s="391"/>
      <c r="JYI2906" s="391"/>
      <c r="JYJ2906" s="391"/>
      <c r="JYK2906" s="391"/>
      <c r="JYL2906" s="391"/>
      <c r="JYM2906" s="391"/>
      <c r="JYN2906" s="391"/>
      <c r="JYO2906" s="391"/>
      <c r="JYP2906" s="391"/>
      <c r="JYQ2906" s="391"/>
      <c r="JYR2906" s="391"/>
      <c r="JYS2906" s="391"/>
      <c r="JYT2906" s="391"/>
      <c r="JYU2906" s="391"/>
      <c r="JYV2906" s="391"/>
      <c r="JYW2906" s="391"/>
      <c r="JYX2906" s="391"/>
      <c r="JYY2906" s="391"/>
      <c r="JYZ2906" s="391"/>
      <c r="JZA2906" s="391"/>
      <c r="JZB2906" s="391"/>
      <c r="JZC2906" s="391"/>
      <c r="JZD2906" s="391"/>
      <c r="JZE2906" s="391"/>
      <c r="JZF2906" s="391"/>
      <c r="JZG2906" s="391"/>
      <c r="JZH2906" s="391"/>
      <c r="JZI2906" s="391"/>
      <c r="JZJ2906" s="391"/>
      <c r="JZK2906" s="391"/>
      <c r="JZL2906" s="391"/>
      <c r="JZM2906" s="391"/>
      <c r="JZN2906" s="391"/>
      <c r="JZO2906" s="391"/>
      <c r="JZP2906" s="391"/>
      <c r="JZQ2906" s="391"/>
      <c r="JZR2906" s="391"/>
      <c r="JZS2906" s="391"/>
      <c r="JZT2906" s="391"/>
      <c r="JZU2906" s="391"/>
      <c r="JZV2906" s="391"/>
      <c r="JZW2906" s="391"/>
      <c r="JZX2906" s="391"/>
      <c r="JZY2906" s="391"/>
      <c r="JZZ2906" s="391"/>
      <c r="KAA2906" s="391"/>
      <c r="KAB2906" s="391"/>
      <c r="KAC2906" s="391"/>
      <c r="KAD2906" s="391"/>
      <c r="KAE2906" s="391"/>
      <c r="KAF2906" s="391"/>
      <c r="KAG2906" s="391"/>
      <c r="KAH2906" s="391"/>
      <c r="KAI2906" s="391"/>
      <c r="KAJ2906" s="391"/>
      <c r="KAK2906" s="391"/>
      <c r="KAL2906" s="391"/>
      <c r="KAM2906" s="391"/>
      <c r="KAN2906" s="391"/>
      <c r="KAO2906" s="391"/>
      <c r="KAP2906" s="391"/>
      <c r="KAQ2906" s="391"/>
      <c r="KAR2906" s="391"/>
      <c r="KAS2906" s="391"/>
      <c r="KAT2906" s="391"/>
      <c r="KAU2906" s="391"/>
      <c r="KAV2906" s="391"/>
      <c r="KAW2906" s="391"/>
      <c r="KAX2906" s="391"/>
      <c r="KAY2906" s="391"/>
      <c r="KAZ2906" s="391"/>
      <c r="KBA2906" s="391"/>
      <c r="KBB2906" s="391"/>
      <c r="KBC2906" s="391"/>
      <c r="KBD2906" s="391"/>
      <c r="KBE2906" s="391"/>
      <c r="KBF2906" s="391"/>
      <c r="KBG2906" s="391"/>
      <c r="KBH2906" s="391"/>
      <c r="KBI2906" s="391"/>
      <c r="KBJ2906" s="391"/>
      <c r="KBK2906" s="391"/>
      <c r="KBL2906" s="391"/>
      <c r="KBM2906" s="391"/>
      <c r="KBN2906" s="391"/>
      <c r="KBO2906" s="391"/>
      <c r="KBP2906" s="391"/>
      <c r="KBQ2906" s="391"/>
      <c r="KBR2906" s="391"/>
      <c r="KBS2906" s="391"/>
      <c r="KBT2906" s="391"/>
      <c r="KBU2906" s="391"/>
      <c r="KBV2906" s="391"/>
      <c r="KBW2906" s="391"/>
      <c r="KBX2906" s="391"/>
      <c r="KBY2906" s="391"/>
      <c r="KBZ2906" s="391"/>
      <c r="KCA2906" s="391"/>
      <c r="KCB2906" s="391"/>
      <c r="KCC2906" s="391"/>
      <c r="KCD2906" s="391"/>
      <c r="KCE2906" s="391"/>
      <c r="KCF2906" s="391"/>
      <c r="KCG2906" s="391"/>
      <c r="KCH2906" s="391"/>
      <c r="KCI2906" s="391"/>
      <c r="KCJ2906" s="391"/>
      <c r="KCK2906" s="391"/>
      <c r="KCL2906" s="391"/>
      <c r="KCM2906" s="391"/>
      <c r="KCN2906" s="391"/>
      <c r="KCO2906" s="391"/>
      <c r="KCP2906" s="391"/>
      <c r="KCQ2906" s="391"/>
      <c r="KCR2906" s="391"/>
      <c r="KCS2906" s="391"/>
      <c r="KCT2906" s="391"/>
      <c r="KCU2906" s="391"/>
      <c r="KCV2906" s="391"/>
      <c r="KCW2906" s="391"/>
      <c r="KCX2906" s="391"/>
      <c r="KCY2906" s="391"/>
      <c r="KCZ2906" s="391"/>
      <c r="KDA2906" s="391"/>
      <c r="KDB2906" s="391"/>
      <c r="KDC2906" s="391"/>
      <c r="KDD2906" s="391"/>
      <c r="KDE2906" s="391"/>
      <c r="KDF2906" s="391"/>
      <c r="KDG2906" s="391"/>
      <c r="KDH2906" s="391"/>
      <c r="KDI2906" s="391"/>
      <c r="KDJ2906" s="391"/>
      <c r="KDK2906" s="391"/>
      <c r="KDL2906" s="391"/>
      <c r="KDM2906" s="391"/>
      <c r="KDN2906" s="391"/>
      <c r="KDO2906" s="391"/>
      <c r="KDP2906" s="391"/>
      <c r="KDQ2906" s="391"/>
      <c r="KDR2906" s="391"/>
      <c r="KDS2906" s="391"/>
      <c r="KDT2906" s="391"/>
      <c r="KDU2906" s="391"/>
      <c r="KDV2906" s="391"/>
      <c r="KDW2906" s="391"/>
      <c r="KDX2906" s="391"/>
      <c r="KDY2906" s="391"/>
      <c r="KDZ2906" s="391"/>
      <c r="KEA2906" s="391"/>
      <c r="KEB2906" s="391"/>
      <c r="KEC2906" s="391"/>
      <c r="KED2906" s="391"/>
      <c r="KEE2906" s="391"/>
      <c r="KEF2906" s="391"/>
      <c r="KEG2906" s="391"/>
      <c r="KEH2906" s="391"/>
      <c r="KEI2906" s="391"/>
      <c r="KEJ2906" s="391"/>
      <c r="KEK2906" s="391"/>
      <c r="KEL2906" s="391"/>
      <c r="KEM2906" s="391"/>
      <c r="KEN2906" s="391"/>
      <c r="KEO2906" s="391"/>
      <c r="KEP2906" s="391"/>
      <c r="KEQ2906" s="391"/>
      <c r="KER2906" s="391"/>
      <c r="KES2906" s="391"/>
      <c r="KET2906" s="391"/>
      <c r="KEU2906" s="391"/>
      <c r="KEV2906" s="391"/>
      <c r="KEW2906" s="391"/>
      <c r="KEX2906" s="391"/>
      <c r="KEY2906" s="391"/>
      <c r="KEZ2906" s="391"/>
      <c r="KFA2906" s="391"/>
      <c r="KFB2906" s="391"/>
      <c r="KFC2906" s="391"/>
      <c r="KFD2906" s="391"/>
      <c r="KFE2906" s="391"/>
      <c r="KFF2906" s="391"/>
      <c r="KFG2906" s="391"/>
      <c r="KFH2906" s="391"/>
      <c r="KFI2906" s="391"/>
      <c r="KFJ2906" s="391"/>
      <c r="KFK2906" s="391"/>
      <c r="KFL2906" s="391"/>
      <c r="KFM2906" s="391"/>
      <c r="KFN2906" s="391"/>
      <c r="KFO2906" s="391"/>
      <c r="KFP2906" s="391"/>
      <c r="KFQ2906" s="391"/>
      <c r="KFR2906" s="391"/>
      <c r="KFS2906" s="391"/>
      <c r="KFT2906" s="391"/>
      <c r="KFU2906" s="391"/>
      <c r="KFV2906" s="391"/>
      <c r="KFW2906" s="391"/>
      <c r="KFX2906" s="391"/>
      <c r="KFY2906" s="391"/>
      <c r="KFZ2906" s="391"/>
      <c r="KGA2906" s="391"/>
      <c r="KGB2906" s="391"/>
      <c r="KGC2906" s="391"/>
      <c r="KGD2906" s="391"/>
      <c r="KGE2906" s="391"/>
      <c r="KGF2906" s="391"/>
      <c r="KGG2906" s="391"/>
      <c r="KGH2906" s="391"/>
      <c r="KGI2906" s="391"/>
      <c r="KGJ2906" s="391"/>
      <c r="KGK2906" s="391"/>
      <c r="KGL2906" s="391"/>
      <c r="KGM2906" s="391"/>
      <c r="KGN2906" s="391"/>
      <c r="KGO2906" s="391"/>
      <c r="KGP2906" s="391"/>
      <c r="KGQ2906" s="391"/>
      <c r="KGR2906" s="391"/>
      <c r="KGS2906" s="391"/>
      <c r="KGT2906" s="391"/>
      <c r="KGU2906" s="391"/>
      <c r="KGV2906" s="391"/>
      <c r="KGW2906" s="391"/>
      <c r="KGX2906" s="391"/>
      <c r="KGY2906" s="391"/>
      <c r="KGZ2906" s="391"/>
      <c r="KHA2906" s="391"/>
      <c r="KHB2906" s="391"/>
      <c r="KHC2906" s="391"/>
      <c r="KHD2906" s="391"/>
      <c r="KHE2906" s="391"/>
      <c r="KHF2906" s="391"/>
      <c r="KHG2906" s="391"/>
      <c r="KHH2906" s="391"/>
      <c r="KHI2906" s="391"/>
      <c r="KHJ2906" s="391"/>
      <c r="KHK2906" s="391"/>
      <c r="KHL2906" s="391"/>
      <c r="KHM2906" s="391"/>
      <c r="KHN2906" s="391"/>
      <c r="KHO2906" s="391"/>
      <c r="KHP2906" s="391"/>
      <c r="KHQ2906" s="391"/>
      <c r="KHR2906" s="391"/>
      <c r="KHS2906" s="391"/>
      <c r="KHT2906" s="391"/>
      <c r="KHU2906" s="391"/>
      <c r="KHV2906" s="391"/>
      <c r="KHW2906" s="391"/>
      <c r="KHX2906" s="391"/>
      <c r="KHY2906" s="391"/>
      <c r="KHZ2906" s="391"/>
      <c r="KIA2906" s="391"/>
      <c r="KIB2906" s="391"/>
      <c r="KIC2906" s="391"/>
      <c r="KID2906" s="391"/>
      <c r="KIE2906" s="391"/>
      <c r="KIF2906" s="391"/>
      <c r="KIG2906" s="391"/>
      <c r="KIH2906" s="391"/>
      <c r="KII2906" s="391"/>
      <c r="KIJ2906" s="391"/>
      <c r="KIK2906" s="391"/>
      <c r="KIL2906" s="391"/>
      <c r="KIM2906" s="391"/>
      <c r="KIN2906" s="391"/>
      <c r="KIO2906" s="391"/>
      <c r="KIP2906" s="391"/>
      <c r="KIQ2906" s="391"/>
      <c r="KIR2906" s="391"/>
      <c r="KIS2906" s="391"/>
      <c r="KIT2906" s="391"/>
      <c r="KIU2906" s="391"/>
      <c r="KIV2906" s="391"/>
      <c r="KIW2906" s="391"/>
      <c r="KIX2906" s="391"/>
      <c r="KIY2906" s="391"/>
      <c r="KIZ2906" s="391"/>
      <c r="KJA2906" s="391"/>
      <c r="KJB2906" s="391"/>
      <c r="KJC2906" s="391"/>
      <c r="KJD2906" s="391"/>
      <c r="KJE2906" s="391"/>
      <c r="KJF2906" s="391"/>
      <c r="KJG2906" s="391"/>
      <c r="KJH2906" s="391"/>
      <c r="KJI2906" s="391"/>
      <c r="KJJ2906" s="391"/>
      <c r="KJK2906" s="391"/>
      <c r="KJL2906" s="391"/>
      <c r="KJM2906" s="391"/>
      <c r="KJN2906" s="391"/>
      <c r="KJO2906" s="391"/>
      <c r="KJP2906" s="391"/>
      <c r="KJQ2906" s="391"/>
      <c r="KJR2906" s="391"/>
      <c r="KJS2906" s="391"/>
      <c r="KJT2906" s="391"/>
      <c r="KJU2906" s="391"/>
      <c r="KJV2906" s="391"/>
      <c r="KJW2906" s="391"/>
      <c r="KJX2906" s="391"/>
      <c r="KJY2906" s="391"/>
      <c r="KJZ2906" s="391"/>
      <c r="KKA2906" s="391"/>
      <c r="KKB2906" s="391"/>
      <c r="KKC2906" s="391"/>
      <c r="KKD2906" s="391"/>
      <c r="KKE2906" s="391"/>
      <c r="KKF2906" s="391"/>
      <c r="KKG2906" s="391"/>
      <c r="KKH2906" s="391"/>
      <c r="KKI2906" s="391"/>
      <c r="KKJ2906" s="391"/>
      <c r="KKK2906" s="391"/>
      <c r="KKL2906" s="391"/>
      <c r="KKM2906" s="391"/>
      <c r="KKN2906" s="391"/>
      <c r="KKO2906" s="391"/>
      <c r="KKP2906" s="391"/>
      <c r="KKQ2906" s="391"/>
      <c r="KKR2906" s="391"/>
      <c r="KKS2906" s="391"/>
      <c r="KKT2906" s="391"/>
      <c r="KKU2906" s="391"/>
      <c r="KKV2906" s="391"/>
      <c r="KKW2906" s="391"/>
      <c r="KKX2906" s="391"/>
      <c r="KKY2906" s="391"/>
      <c r="KKZ2906" s="391"/>
      <c r="KLA2906" s="391"/>
      <c r="KLB2906" s="391"/>
      <c r="KLC2906" s="391"/>
      <c r="KLD2906" s="391"/>
      <c r="KLE2906" s="391"/>
      <c r="KLF2906" s="391"/>
      <c r="KLG2906" s="391"/>
      <c r="KLH2906" s="391"/>
      <c r="KLI2906" s="391"/>
      <c r="KLJ2906" s="391"/>
      <c r="KLK2906" s="391"/>
      <c r="KLL2906" s="391"/>
      <c r="KLM2906" s="391"/>
      <c r="KLN2906" s="391"/>
      <c r="KLO2906" s="391"/>
      <c r="KLP2906" s="391"/>
      <c r="KLQ2906" s="391"/>
      <c r="KLR2906" s="391"/>
      <c r="KLS2906" s="391"/>
      <c r="KLT2906" s="391"/>
      <c r="KLU2906" s="391"/>
      <c r="KLV2906" s="391"/>
      <c r="KLW2906" s="391"/>
      <c r="KLX2906" s="391"/>
      <c r="KLY2906" s="391"/>
      <c r="KLZ2906" s="391"/>
      <c r="KMA2906" s="391"/>
      <c r="KMB2906" s="391"/>
      <c r="KMC2906" s="391"/>
      <c r="KMD2906" s="391"/>
      <c r="KME2906" s="391"/>
      <c r="KMF2906" s="391"/>
      <c r="KMG2906" s="391"/>
      <c r="KMH2906" s="391"/>
      <c r="KMI2906" s="391"/>
      <c r="KMJ2906" s="391"/>
      <c r="KMK2906" s="391"/>
      <c r="KML2906" s="391"/>
      <c r="KMM2906" s="391"/>
      <c r="KMN2906" s="391"/>
      <c r="KMO2906" s="391"/>
      <c r="KMP2906" s="391"/>
      <c r="KMQ2906" s="391"/>
      <c r="KMR2906" s="391"/>
      <c r="KMS2906" s="391"/>
      <c r="KMT2906" s="391"/>
      <c r="KMU2906" s="391"/>
      <c r="KMV2906" s="391"/>
      <c r="KMW2906" s="391"/>
      <c r="KMX2906" s="391"/>
      <c r="KMY2906" s="391"/>
      <c r="KMZ2906" s="391"/>
      <c r="KNA2906" s="391"/>
      <c r="KNB2906" s="391"/>
      <c r="KNC2906" s="391"/>
      <c r="KND2906" s="391"/>
      <c r="KNE2906" s="391"/>
      <c r="KNF2906" s="391"/>
      <c r="KNG2906" s="391"/>
      <c r="KNH2906" s="391"/>
      <c r="KNI2906" s="391"/>
      <c r="KNJ2906" s="391"/>
      <c r="KNK2906" s="391"/>
      <c r="KNL2906" s="391"/>
      <c r="KNM2906" s="391"/>
      <c r="KNN2906" s="391"/>
      <c r="KNO2906" s="391"/>
      <c r="KNP2906" s="391"/>
      <c r="KNQ2906" s="391"/>
      <c r="KNR2906" s="391"/>
      <c r="KNS2906" s="391"/>
      <c r="KNT2906" s="391"/>
      <c r="KNU2906" s="391"/>
      <c r="KNV2906" s="391"/>
      <c r="KNW2906" s="391"/>
      <c r="KNX2906" s="391"/>
      <c r="KNY2906" s="391"/>
      <c r="KNZ2906" s="391"/>
      <c r="KOA2906" s="391"/>
      <c r="KOB2906" s="391"/>
      <c r="KOC2906" s="391"/>
      <c r="KOD2906" s="391"/>
      <c r="KOE2906" s="391"/>
      <c r="KOF2906" s="391"/>
      <c r="KOG2906" s="391"/>
      <c r="KOH2906" s="391"/>
      <c r="KOI2906" s="391"/>
      <c r="KOJ2906" s="391"/>
      <c r="KOK2906" s="391"/>
      <c r="KOL2906" s="391"/>
      <c r="KOM2906" s="391"/>
      <c r="KON2906" s="391"/>
      <c r="KOO2906" s="391"/>
      <c r="KOP2906" s="391"/>
      <c r="KOQ2906" s="391"/>
      <c r="KOR2906" s="391"/>
      <c r="KOS2906" s="391"/>
      <c r="KOT2906" s="391"/>
      <c r="KOU2906" s="391"/>
      <c r="KOV2906" s="391"/>
      <c r="KOW2906" s="391"/>
      <c r="KOX2906" s="391"/>
      <c r="KOY2906" s="391"/>
      <c r="KOZ2906" s="391"/>
      <c r="KPA2906" s="391"/>
      <c r="KPB2906" s="391"/>
      <c r="KPC2906" s="391"/>
      <c r="KPD2906" s="391"/>
      <c r="KPE2906" s="391"/>
      <c r="KPF2906" s="391"/>
      <c r="KPG2906" s="391"/>
      <c r="KPH2906" s="391"/>
      <c r="KPI2906" s="391"/>
      <c r="KPJ2906" s="391"/>
      <c r="KPK2906" s="391"/>
      <c r="KPL2906" s="391"/>
      <c r="KPM2906" s="391"/>
      <c r="KPN2906" s="391"/>
      <c r="KPO2906" s="391"/>
      <c r="KPP2906" s="391"/>
      <c r="KPQ2906" s="391"/>
      <c r="KPR2906" s="391"/>
      <c r="KPS2906" s="391"/>
      <c r="KPT2906" s="391"/>
      <c r="KPU2906" s="391"/>
      <c r="KPV2906" s="391"/>
      <c r="KPW2906" s="391"/>
      <c r="KPX2906" s="391"/>
      <c r="KPY2906" s="391"/>
      <c r="KPZ2906" s="391"/>
      <c r="KQA2906" s="391"/>
      <c r="KQB2906" s="391"/>
      <c r="KQC2906" s="391"/>
      <c r="KQD2906" s="391"/>
      <c r="KQE2906" s="391"/>
      <c r="KQF2906" s="391"/>
      <c r="KQG2906" s="391"/>
      <c r="KQH2906" s="391"/>
      <c r="KQI2906" s="391"/>
      <c r="KQJ2906" s="391"/>
      <c r="KQK2906" s="391"/>
      <c r="KQL2906" s="391"/>
      <c r="KQM2906" s="391"/>
      <c r="KQN2906" s="391"/>
      <c r="KQO2906" s="391"/>
      <c r="KQP2906" s="391"/>
      <c r="KQQ2906" s="391"/>
      <c r="KQR2906" s="391"/>
      <c r="KQS2906" s="391"/>
      <c r="KQT2906" s="391"/>
      <c r="KQU2906" s="391"/>
      <c r="KQV2906" s="391"/>
      <c r="KQW2906" s="391"/>
      <c r="KQX2906" s="391"/>
      <c r="KQY2906" s="391"/>
      <c r="KQZ2906" s="391"/>
      <c r="KRA2906" s="391"/>
      <c r="KRB2906" s="391"/>
      <c r="KRC2906" s="391"/>
      <c r="KRD2906" s="391"/>
      <c r="KRE2906" s="391"/>
      <c r="KRF2906" s="391"/>
      <c r="KRG2906" s="391"/>
      <c r="KRH2906" s="391"/>
      <c r="KRI2906" s="391"/>
      <c r="KRJ2906" s="391"/>
      <c r="KRK2906" s="391"/>
      <c r="KRL2906" s="391"/>
      <c r="KRM2906" s="391"/>
      <c r="KRN2906" s="391"/>
      <c r="KRO2906" s="391"/>
      <c r="KRP2906" s="391"/>
      <c r="KRQ2906" s="391"/>
      <c r="KRR2906" s="391"/>
      <c r="KRS2906" s="391"/>
      <c r="KRT2906" s="391"/>
      <c r="KRU2906" s="391"/>
      <c r="KRV2906" s="391"/>
      <c r="KRW2906" s="391"/>
      <c r="KRX2906" s="391"/>
      <c r="KRY2906" s="391"/>
      <c r="KRZ2906" s="391"/>
      <c r="KSA2906" s="391"/>
      <c r="KSB2906" s="391"/>
      <c r="KSC2906" s="391"/>
      <c r="KSD2906" s="391"/>
      <c r="KSE2906" s="391"/>
      <c r="KSF2906" s="391"/>
      <c r="KSG2906" s="391"/>
      <c r="KSH2906" s="391"/>
      <c r="KSI2906" s="391"/>
      <c r="KSJ2906" s="391"/>
      <c r="KSK2906" s="391"/>
      <c r="KSL2906" s="391"/>
      <c r="KSM2906" s="391"/>
      <c r="KSN2906" s="391"/>
      <c r="KSO2906" s="391"/>
      <c r="KSP2906" s="391"/>
      <c r="KSQ2906" s="391"/>
      <c r="KSR2906" s="391"/>
      <c r="KSS2906" s="391"/>
      <c r="KST2906" s="391"/>
      <c r="KSU2906" s="391"/>
      <c r="KSV2906" s="391"/>
      <c r="KSW2906" s="391"/>
      <c r="KSX2906" s="391"/>
      <c r="KSY2906" s="391"/>
      <c r="KSZ2906" s="391"/>
      <c r="KTA2906" s="391"/>
      <c r="KTB2906" s="391"/>
      <c r="KTC2906" s="391"/>
      <c r="KTD2906" s="391"/>
      <c r="KTE2906" s="391"/>
      <c r="KTF2906" s="391"/>
      <c r="KTG2906" s="391"/>
      <c r="KTH2906" s="391"/>
      <c r="KTI2906" s="391"/>
      <c r="KTJ2906" s="391"/>
      <c r="KTK2906" s="391"/>
      <c r="KTL2906" s="391"/>
      <c r="KTM2906" s="391"/>
      <c r="KTN2906" s="391"/>
      <c r="KTO2906" s="391"/>
      <c r="KTP2906" s="391"/>
      <c r="KTQ2906" s="391"/>
      <c r="KTR2906" s="391"/>
      <c r="KTS2906" s="391"/>
      <c r="KTT2906" s="391"/>
      <c r="KTU2906" s="391"/>
      <c r="KTV2906" s="391"/>
      <c r="KTW2906" s="391"/>
      <c r="KTX2906" s="391"/>
      <c r="KTY2906" s="391"/>
      <c r="KTZ2906" s="391"/>
      <c r="KUA2906" s="391"/>
      <c r="KUB2906" s="391"/>
      <c r="KUC2906" s="391"/>
      <c r="KUD2906" s="391"/>
      <c r="KUE2906" s="391"/>
      <c r="KUF2906" s="391"/>
      <c r="KUG2906" s="391"/>
      <c r="KUH2906" s="391"/>
      <c r="KUI2906" s="391"/>
      <c r="KUJ2906" s="391"/>
      <c r="KUK2906" s="391"/>
      <c r="KUL2906" s="391"/>
      <c r="KUM2906" s="391"/>
      <c r="KUN2906" s="391"/>
      <c r="KUO2906" s="391"/>
      <c r="KUP2906" s="391"/>
      <c r="KUQ2906" s="391"/>
      <c r="KUR2906" s="391"/>
      <c r="KUS2906" s="391"/>
      <c r="KUT2906" s="391"/>
      <c r="KUU2906" s="391"/>
      <c r="KUV2906" s="391"/>
      <c r="KUW2906" s="391"/>
      <c r="KUX2906" s="391"/>
      <c r="KUY2906" s="391"/>
      <c r="KUZ2906" s="391"/>
      <c r="KVA2906" s="391"/>
      <c r="KVB2906" s="391"/>
      <c r="KVC2906" s="391"/>
      <c r="KVD2906" s="391"/>
      <c r="KVE2906" s="391"/>
      <c r="KVF2906" s="391"/>
      <c r="KVG2906" s="391"/>
      <c r="KVH2906" s="391"/>
      <c r="KVI2906" s="391"/>
      <c r="KVJ2906" s="391"/>
      <c r="KVK2906" s="391"/>
      <c r="KVL2906" s="391"/>
      <c r="KVM2906" s="391"/>
      <c r="KVN2906" s="391"/>
      <c r="KVO2906" s="391"/>
      <c r="KVP2906" s="391"/>
      <c r="KVQ2906" s="391"/>
      <c r="KVR2906" s="391"/>
      <c r="KVS2906" s="391"/>
      <c r="KVT2906" s="391"/>
      <c r="KVU2906" s="391"/>
      <c r="KVV2906" s="391"/>
      <c r="KVW2906" s="391"/>
      <c r="KVX2906" s="391"/>
      <c r="KVY2906" s="391"/>
      <c r="KVZ2906" s="391"/>
      <c r="KWA2906" s="391"/>
      <c r="KWB2906" s="391"/>
      <c r="KWC2906" s="391"/>
      <c r="KWD2906" s="391"/>
      <c r="KWE2906" s="391"/>
      <c r="KWF2906" s="391"/>
      <c r="KWG2906" s="391"/>
      <c r="KWH2906" s="391"/>
      <c r="KWI2906" s="391"/>
      <c r="KWJ2906" s="391"/>
      <c r="KWK2906" s="391"/>
      <c r="KWL2906" s="391"/>
      <c r="KWM2906" s="391"/>
      <c r="KWN2906" s="391"/>
      <c r="KWO2906" s="391"/>
      <c r="KWP2906" s="391"/>
      <c r="KWQ2906" s="391"/>
      <c r="KWR2906" s="391"/>
      <c r="KWS2906" s="391"/>
      <c r="KWT2906" s="391"/>
      <c r="KWU2906" s="391"/>
      <c r="KWV2906" s="391"/>
      <c r="KWW2906" s="391"/>
      <c r="KWX2906" s="391"/>
      <c r="KWY2906" s="391"/>
      <c r="KWZ2906" s="391"/>
      <c r="KXA2906" s="391"/>
      <c r="KXB2906" s="391"/>
      <c r="KXC2906" s="391"/>
      <c r="KXD2906" s="391"/>
      <c r="KXE2906" s="391"/>
      <c r="KXF2906" s="391"/>
      <c r="KXG2906" s="391"/>
      <c r="KXH2906" s="391"/>
      <c r="KXI2906" s="391"/>
      <c r="KXJ2906" s="391"/>
      <c r="KXK2906" s="391"/>
      <c r="KXL2906" s="391"/>
      <c r="KXM2906" s="391"/>
      <c r="KXN2906" s="391"/>
      <c r="KXO2906" s="391"/>
      <c r="KXP2906" s="391"/>
      <c r="KXQ2906" s="391"/>
      <c r="KXR2906" s="391"/>
      <c r="KXS2906" s="391"/>
      <c r="KXT2906" s="391"/>
      <c r="KXU2906" s="391"/>
      <c r="KXV2906" s="391"/>
      <c r="KXW2906" s="391"/>
      <c r="KXX2906" s="391"/>
      <c r="KXY2906" s="391"/>
      <c r="KXZ2906" s="391"/>
      <c r="KYA2906" s="391"/>
      <c r="KYB2906" s="391"/>
      <c r="KYC2906" s="391"/>
      <c r="KYD2906" s="391"/>
      <c r="KYE2906" s="391"/>
      <c r="KYF2906" s="391"/>
      <c r="KYG2906" s="391"/>
      <c r="KYH2906" s="391"/>
      <c r="KYI2906" s="391"/>
      <c r="KYJ2906" s="391"/>
      <c r="KYK2906" s="391"/>
      <c r="KYL2906" s="391"/>
      <c r="KYM2906" s="391"/>
      <c r="KYN2906" s="391"/>
      <c r="KYO2906" s="391"/>
      <c r="KYP2906" s="391"/>
      <c r="KYQ2906" s="391"/>
      <c r="KYR2906" s="391"/>
      <c r="KYS2906" s="391"/>
      <c r="KYT2906" s="391"/>
      <c r="KYU2906" s="391"/>
      <c r="KYV2906" s="391"/>
      <c r="KYW2906" s="391"/>
      <c r="KYX2906" s="391"/>
      <c r="KYY2906" s="391"/>
      <c r="KYZ2906" s="391"/>
      <c r="KZA2906" s="391"/>
      <c r="KZB2906" s="391"/>
      <c r="KZC2906" s="391"/>
      <c r="KZD2906" s="391"/>
      <c r="KZE2906" s="391"/>
      <c r="KZF2906" s="391"/>
      <c r="KZG2906" s="391"/>
      <c r="KZH2906" s="391"/>
      <c r="KZI2906" s="391"/>
      <c r="KZJ2906" s="391"/>
      <c r="KZK2906" s="391"/>
      <c r="KZL2906" s="391"/>
      <c r="KZM2906" s="391"/>
      <c r="KZN2906" s="391"/>
      <c r="KZO2906" s="391"/>
      <c r="KZP2906" s="391"/>
      <c r="KZQ2906" s="391"/>
      <c r="KZR2906" s="391"/>
      <c r="KZS2906" s="391"/>
      <c r="KZT2906" s="391"/>
      <c r="KZU2906" s="391"/>
      <c r="KZV2906" s="391"/>
      <c r="KZW2906" s="391"/>
      <c r="KZX2906" s="391"/>
      <c r="KZY2906" s="391"/>
      <c r="KZZ2906" s="391"/>
      <c r="LAA2906" s="391"/>
      <c r="LAB2906" s="391"/>
      <c r="LAC2906" s="391"/>
      <c r="LAD2906" s="391"/>
      <c r="LAE2906" s="391"/>
      <c r="LAF2906" s="391"/>
      <c r="LAG2906" s="391"/>
      <c r="LAH2906" s="391"/>
      <c r="LAI2906" s="391"/>
      <c r="LAJ2906" s="391"/>
      <c r="LAK2906" s="391"/>
      <c r="LAL2906" s="391"/>
      <c r="LAM2906" s="391"/>
      <c r="LAN2906" s="391"/>
      <c r="LAO2906" s="391"/>
      <c r="LAP2906" s="391"/>
      <c r="LAQ2906" s="391"/>
      <c r="LAR2906" s="391"/>
      <c r="LAS2906" s="391"/>
      <c r="LAT2906" s="391"/>
      <c r="LAU2906" s="391"/>
      <c r="LAV2906" s="391"/>
      <c r="LAW2906" s="391"/>
      <c r="LAX2906" s="391"/>
      <c r="LAY2906" s="391"/>
      <c r="LAZ2906" s="391"/>
      <c r="LBA2906" s="391"/>
      <c r="LBB2906" s="391"/>
      <c r="LBC2906" s="391"/>
      <c r="LBD2906" s="391"/>
      <c r="LBE2906" s="391"/>
      <c r="LBF2906" s="391"/>
      <c r="LBG2906" s="391"/>
      <c r="LBH2906" s="391"/>
      <c r="LBI2906" s="391"/>
      <c r="LBJ2906" s="391"/>
      <c r="LBK2906" s="391"/>
      <c r="LBL2906" s="391"/>
      <c r="LBM2906" s="391"/>
      <c r="LBN2906" s="391"/>
      <c r="LBO2906" s="391"/>
      <c r="LBP2906" s="391"/>
      <c r="LBQ2906" s="391"/>
      <c r="LBR2906" s="391"/>
      <c r="LBS2906" s="391"/>
      <c r="LBT2906" s="391"/>
      <c r="LBU2906" s="391"/>
      <c r="LBV2906" s="391"/>
      <c r="LBW2906" s="391"/>
      <c r="LBX2906" s="391"/>
      <c r="LBY2906" s="391"/>
      <c r="LBZ2906" s="391"/>
      <c r="LCA2906" s="391"/>
      <c r="LCB2906" s="391"/>
      <c r="LCC2906" s="391"/>
      <c r="LCD2906" s="391"/>
      <c r="LCE2906" s="391"/>
      <c r="LCF2906" s="391"/>
      <c r="LCG2906" s="391"/>
      <c r="LCH2906" s="391"/>
      <c r="LCI2906" s="391"/>
      <c r="LCJ2906" s="391"/>
      <c r="LCK2906" s="391"/>
      <c r="LCL2906" s="391"/>
      <c r="LCM2906" s="391"/>
      <c r="LCN2906" s="391"/>
      <c r="LCO2906" s="391"/>
      <c r="LCP2906" s="391"/>
      <c r="LCQ2906" s="391"/>
      <c r="LCR2906" s="391"/>
      <c r="LCS2906" s="391"/>
      <c r="LCT2906" s="391"/>
      <c r="LCU2906" s="391"/>
      <c r="LCV2906" s="391"/>
      <c r="LCW2906" s="391"/>
      <c r="LCX2906" s="391"/>
      <c r="LCY2906" s="391"/>
      <c r="LCZ2906" s="391"/>
      <c r="LDA2906" s="391"/>
      <c r="LDB2906" s="391"/>
      <c r="LDC2906" s="391"/>
      <c r="LDD2906" s="391"/>
      <c r="LDE2906" s="391"/>
      <c r="LDF2906" s="391"/>
      <c r="LDG2906" s="391"/>
      <c r="LDH2906" s="391"/>
      <c r="LDI2906" s="391"/>
      <c r="LDJ2906" s="391"/>
      <c r="LDK2906" s="391"/>
      <c r="LDL2906" s="391"/>
      <c r="LDM2906" s="391"/>
      <c r="LDN2906" s="391"/>
      <c r="LDO2906" s="391"/>
      <c r="LDP2906" s="391"/>
      <c r="LDQ2906" s="391"/>
      <c r="LDR2906" s="391"/>
      <c r="LDS2906" s="391"/>
      <c r="LDT2906" s="391"/>
      <c r="LDU2906" s="391"/>
      <c r="LDV2906" s="391"/>
      <c r="LDW2906" s="391"/>
      <c r="LDX2906" s="391"/>
      <c r="LDY2906" s="391"/>
      <c r="LDZ2906" s="391"/>
      <c r="LEA2906" s="391"/>
      <c r="LEB2906" s="391"/>
      <c r="LEC2906" s="391"/>
      <c r="LED2906" s="391"/>
      <c r="LEE2906" s="391"/>
      <c r="LEF2906" s="391"/>
      <c r="LEG2906" s="391"/>
      <c r="LEH2906" s="391"/>
      <c r="LEI2906" s="391"/>
      <c r="LEJ2906" s="391"/>
      <c r="LEK2906" s="391"/>
      <c r="LEL2906" s="391"/>
      <c r="LEM2906" s="391"/>
      <c r="LEN2906" s="391"/>
      <c r="LEO2906" s="391"/>
      <c r="LEP2906" s="391"/>
      <c r="LEQ2906" s="391"/>
      <c r="LER2906" s="391"/>
      <c r="LES2906" s="391"/>
      <c r="LET2906" s="391"/>
      <c r="LEU2906" s="391"/>
      <c r="LEV2906" s="391"/>
      <c r="LEW2906" s="391"/>
      <c r="LEX2906" s="391"/>
      <c r="LEY2906" s="391"/>
      <c r="LEZ2906" s="391"/>
      <c r="LFA2906" s="391"/>
      <c r="LFB2906" s="391"/>
      <c r="LFC2906" s="391"/>
      <c r="LFD2906" s="391"/>
      <c r="LFE2906" s="391"/>
      <c r="LFF2906" s="391"/>
      <c r="LFG2906" s="391"/>
      <c r="LFH2906" s="391"/>
      <c r="LFI2906" s="391"/>
      <c r="LFJ2906" s="391"/>
      <c r="LFK2906" s="391"/>
      <c r="LFL2906" s="391"/>
      <c r="LFM2906" s="391"/>
      <c r="LFN2906" s="391"/>
      <c r="LFO2906" s="391"/>
      <c r="LFP2906" s="391"/>
      <c r="LFQ2906" s="391"/>
      <c r="LFR2906" s="391"/>
      <c r="LFS2906" s="391"/>
      <c r="LFT2906" s="391"/>
      <c r="LFU2906" s="391"/>
      <c r="LFV2906" s="391"/>
      <c r="LFW2906" s="391"/>
      <c r="LFX2906" s="391"/>
      <c r="LFY2906" s="391"/>
      <c r="LFZ2906" s="391"/>
      <c r="LGA2906" s="391"/>
      <c r="LGB2906" s="391"/>
      <c r="LGC2906" s="391"/>
      <c r="LGD2906" s="391"/>
      <c r="LGE2906" s="391"/>
      <c r="LGF2906" s="391"/>
      <c r="LGG2906" s="391"/>
      <c r="LGH2906" s="391"/>
      <c r="LGI2906" s="391"/>
      <c r="LGJ2906" s="391"/>
      <c r="LGK2906" s="391"/>
      <c r="LGL2906" s="391"/>
      <c r="LGM2906" s="391"/>
      <c r="LGN2906" s="391"/>
      <c r="LGO2906" s="391"/>
      <c r="LGP2906" s="391"/>
      <c r="LGQ2906" s="391"/>
      <c r="LGR2906" s="391"/>
      <c r="LGS2906" s="391"/>
      <c r="LGT2906" s="391"/>
      <c r="LGU2906" s="391"/>
      <c r="LGV2906" s="391"/>
      <c r="LGW2906" s="391"/>
      <c r="LGX2906" s="391"/>
      <c r="LGY2906" s="391"/>
      <c r="LGZ2906" s="391"/>
      <c r="LHA2906" s="391"/>
      <c r="LHB2906" s="391"/>
      <c r="LHC2906" s="391"/>
      <c r="LHD2906" s="391"/>
      <c r="LHE2906" s="391"/>
      <c r="LHF2906" s="391"/>
      <c r="LHG2906" s="391"/>
      <c r="LHH2906" s="391"/>
      <c r="LHI2906" s="391"/>
      <c r="LHJ2906" s="391"/>
      <c r="LHK2906" s="391"/>
      <c r="LHL2906" s="391"/>
      <c r="LHM2906" s="391"/>
      <c r="LHN2906" s="391"/>
      <c r="LHO2906" s="391"/>
      <c r="LHP2906" s="391"/>
      <c r="LHQ2906" s="391"/>
      <c r="LHR2906" s="391"/>
      <c r="LHS2906" s="391"/>
      <c r="LHT2906" s="391"/>
      <c r="LHU2906" s="391"/>
      <c r="LHV2906" s="391"/>
      <c r="LHW2906" s="391"/>
      <c r="LHX2906" s="391"/>
      <c r="LHY2906" s="391"/>
      <c r="LHZ2906" s="391"/>
      <c r="LIA2906" s="391"/>
      <c r="LIB2906" s="391"/>
      <c r="LIC2906" s="391"/>
      <c r="LID2906" s="391"/>
      <c r="LIE2906" s="391"/>
      <c r="LIF2906" s="391"/>
      <c r="LIG2906" s="391"/>
      <c r="LIH2906" s="391"/>
      <c r="LII2906" s="391"/>
      <c r="LIJ2906" s="391"/>
      <c r="LIK2906" s="391"/>
      <c r="LIL2906" s="391"/>
      <c r="LIM2906" s="391"/>
      <c r="LIN2906" s="391"/>
      <c r="LIO2906" s="391"/>
      <c r="LIP2906" s="391"/>
      <c r="LIQ2906" s="391"/>
      <c r="LIR2906" s="391"/>
      <c r="LIS2906" s="391"/>
      <c r="LIT2906" s="391"/>
      <c r="LIU2906" s="391"/>
      <c r="LIV2906" s="391"/>
      <c r="LIW2906" s="391"/>
      <c r="LIX2906" s="391"/>
      <c r="LIY2906" s="391"/>
      <c r="LIZ2906" s="391"/>
      <c r="LJA2906" s="391"/>
      <c r="LJB2906" s="391"/>
      <c r="LJC2906" s="391"/>
      <c r="LJD2906" s="391"/>
      <c r="LJE2906" s="391"/>
      <c r="LJF2906" s="391"/>
      <c r="LJG2906" s="391"/>
      <c r="LJH2906" s="391"/>
      <c r="LJI2906" s="391"/>
      <c r="LJJ2906" s="391"/>
      <c r="LJK2906" s="391"/>
      <c r="LJL2906" s="391"/>
      <c r="LJM2906" s="391"/>
      <c r="LJN2906" s="391"/>
      <c r="LJO2906" s="391"/>
      <c r="LJP2906" s="391"/>
      <c r="LJQ2906" s="391"/>
      <c r="LJR2906" s="391"/>
      <c r="LJS2906" s="391"/>
      <c r="LJT2906" s="391"/>
      <c r="LJU2906" s="391"/>
      <c r="LJV2906" s="391"/>
      <c r="LJW2906" s="391"/>
      <c r="LJX2906" s="391"/>
      <c r="LJY2906" s="391"/>
      <c r="LJZ2906" s="391"/>
      <c r="LKA2906" s="391"/>
      <c r="LKB2906" s="391"/>
      <c r="LKC2906" s="391"/>
      <c r="LKD2906" s="391"/>
      <c r="LKE2906" s="391"/>
      <c r="LKF2906" s="391"/>
      <c r="LKG2906" s="391"/>
      <c r="LKH2906" s="391"/>
      <c r="LKI2906" s="391"/>
      <c r="LKJ2906" s="391"/>
      <c r="LKK2906" s="391"/>
      <c r="LKL2906" s="391"/>
      <c r="LKM2906" s="391"/>
      <c r="LKN2906" s="391"/>
      <c r="LKO2906" s="391"/>
      <c r="LKP2906" s="391"/>
      <c r="LKQ2906" s="391"/>
      <c r="LKR2906" s="391"/>
      <c r="LKS2906" s="391"/>
      <c r="LKT2906" s="391"/>
      <c r="LKU2906" s="391"/>
      <c r="LKV2906" s="391"/>
      <c r="LKW2906" s="391"/>
      <c r="LKX2906" s="391"/>
      <c r="LKY2906" s="391"/>
      <c r="LKZ2906" s="391"/>
      <c r="LLA2906" s="391"/>
      <c r="LLB2906" s="391"/>
      <c r="LLC2906" s="391"/>
      <c r="LLD2906" s="391"/>
      <c r="LLE2906" s="391"/>
      <c r="LLF2906" s="391"/>
      <c r="LLG2906" s="391"/>
      <c r="LLH2906" s="391"/>
      <c r="LLI2906" s="391"/>
      <c r="LLJ2906" s="391"/>
      <c r="LLK2906" s="391"/>
      <c r="LLL2906" s="391"/>
      <c r="LLM2906" s="391"/>
      <c r="LLN2906" s="391"/>
      <c r="LLO2906" s="391"/>
      <c r="LLP2906" s="391"/>
      <c r="LLQ2906" s="391"/>
      <c r="LLR2906" s="391"/>
      <c r="LLS2906" s="391"/>
      <c r="LLT2906" s="391"/>
      <c r="LLU2906" s="391"/>
      <c r="LLV2906" s="391"/>
      <c r="LLW2906" s="391"/>
      <c r="LLX2906" s="391"/>
      <c r="LLY2906" s="391"/>
      <c r="LLZ2906" s="391"/>
      <c r="LMA2906" s="391"/>
      <c r="LMB2906" s="391"/>
      <c r="LMC2906" s="391"/>
      <c r="LMD2906" s="391"/>
      <c r="LME2906" s="391"/>
      <c r="LMF2906" s="391"/>
      <c r="LMG2906" s="391"/>
      <c r="LMH2906" s="391"/>
      <c r="LMI2906" s="391"/>
      <c r="LMJ2906" s="391"/>
      <c r="LMK2906" s="391"/>
      <c r="LML2906" s="391"/>
      <c r="LMM2906" s="391"/>
      <c r="LMN2906" s="391"/>
      <c r="LMO2906" s="391"/>
      <c r="LMP2906" s="391"/>
      <c r="LMQ2906" s="391"/>
      <c r="LMR2906" s="391"/>
      <c r="LMS2906" s="391"/>
      <c r="LMT2906" s="391"/>
      <c r="LMU2906" s="391"/>
      <c r="LMV2906" s="391"/>
      <c r="LMW2906" s="391"/>
      <c r="LMX2906" s="391"/>
      <c r="LMY2906" s="391"/>
      <c r="LMZ2906" s="391"/>
      <c r="LNA2906" s="391"/>
      <c r="LNB2906" s="391"/>
      <c r="LNC2906" s="391"/>
      <c r="LND2906" s="391"/>
      <c r="LNE2906" s="391"/>
      <c r="LNF2906" s="391"/>
      <c r="LNG2906" s="391"/>
      <c r="LNH2906" s="391"/>
      <c r="LNI2906" s="391"/>
      <c r="LNJ2906" s="391"/>
      <c r="LNK2906" s="391"/>
      <c r="LNL2906" s="391"/>
      <c r="LNM2906" s="391"/>
      <c r="LNN2906" s="391"/>
      <c r="LNO2906" s="391"/>
      <c r="LNP2906" s="391"/>
      <c r="LNQ2906" s="391"/>
      <c r="LNR2906" s="391"/>
      <c r="LNS2906" s="391"/>
      <c r="LNT2906" s="391"/>
      <c r="LNU2906" s="391"/>
      <c r="LNV2906" s="391"/>
      <c r="LNW2906" s="391"/>
      <c r="LNX2906" s="391"/>
      <c r="LNY2906" s="391"/>
      <c r="LNZ2906" s="391"/>
      <c r="LOA2906" s="391"/>
      <c r="LOB2906" s="391"/>
      <c r="LOC2906" s="391"/>
      <c r="LOD2906" s="391"/>
      <c r="LOE2906" s="391"/>
      <c r="LOF2906" s="391"/>
      <c r="LOG2906" s="391"/>
      <c r="LOH2906" s="391"/>
      <c r="LOI2906" s="391"/>
      <c r="LOJ2906" s="391"/>
      <c r="LOK2906" s="391"/>
      <c r="LOL2906" s="391"/>
      <c r="LOM2906" s="391"/>
      <c r="LON2906" s="391"/>
      <c r="LOO2906" s="391"/>
      <c r="LOP2906" s="391"/>
      <c r="LOQ2906" s="391"/>
      <c r="LOR2906" s="391"/>
      <c r="LOS2906" s="391"/>
      <c r="LOT2906" s="391"/>
      <c r="LOU2906" s="391"/>
      <c r="LOV2906" s="391"/>
      <c r="LOW2906" s="391"/>
      <c r="LOX2906" s="391"/>
      <c r="LOY2906" s="391"/>
      <c r="LOZ2906" s="391"/>
      <c r="LPA2906" s="391"/>
      <c r="LPB2906" s="391"/>
      <c r="LPC2906" s="391"/>
      <c r="LPD2906" s="391"/>
      <c r="LPE2906" s="391"/>
      <c r="LPF2906" s="391"/>
      <c r="LPG2906" s="391"/>
      <c r="LPH2906" s="391"/>
      <c r="LPI2906" s="391"/>
      <c r="LPJ2906" s="391"/>
      <c r="LPK2906" s="391"/>
      <c r="LPL2906" s="391"/>
      <c r="LPM2906" s="391"/>
      <c r="LPN2906" s="391"/>
      <c r="LPO2906" s="391"/>
      <c r="LPP2906" s="391"/>
      <c r="LPQ2906" s="391"/>
      <c r="LPR2906" s="391"/>
      <c r="LPS2906" s="391"/>
      <c r="LPT2906" s="391"/>
      <c r="LPU2906" s="391"/>
      <c r="LPV2906" s="391"/>
      <c r="LPW2906" s="391"/>
      <c r="LPX2906" s="391"/>
      <c r="LPY2906" s="391"/>
      <c r="LPZ2906" s="391"/>
      <c r="LQA2906" s="391"/>
      <c r="LQB2906" s="391"/>
      <c r="LQC2906" s="391"/>
      <c r="LQD2906" s="391"/>
      <c r="LQE2906" s="391"/>
      <c r="LQF2906" s="391"/>
      <c r="LQG2906" s="391"/>
      <c r="LQH2906" s="391"/>
      <c r="LQI2906" s="391"/>
      <c r="LQJ2906" s="391"/>
      <c r="LQK2906" s="391"/>
      <c r="LQL2906" s="391"/>
      <c r="LQM2906" s="391"/>
      <c r="LQN2906" s="391"/>
      <c r="LQO2906" s="391"/>
      <c r="LQP2906" s="391"/>
      <c r="LQQ2906" s="391"/>
      <c r="LQR2906" s="391"/>
      <c r="LQS2906" s="391"/>
      <c r="LQT2906" s="391"/>
      <c r="LQU2906" s="391"/>
      <c r="LQV2906" s="391"/>
      <c r="LQW2906" s="391"/>
      <c r="LQX2906" s="391"/>
      <c r="LQY2906" s="391"/>
      <c r="LQZ2906" s="391"/>
      <c r="LRA2906" s="391"/>
      <c r="LRB2906" s="391"/>
      <c r="LRC2906" s="391"/>
      <c r="LRD2906" s="391"/>
      <c r="LRE2906" s="391"/>
      <c r="LRF2906" s="391"/>
      <c r="LRG2906" s="391"/>
      <c r="LRH2906" s="391"/>
      <c r="LRI2906" s="391"/>
      <c r="LRJ2906" s="391"/>
      <c r="LRK2906" s="391"/>
      <c r="LRL2906" s="391"/>
      <c r="LRM2906" s="391"/>
      <c r="LRN2906" s="391"/>
      <c r="LRO2906" s="391"/>
      <c r="LRP2906" s="391"/>
      <c r="LRQ2906" s="391"/>
      <c r="LRR2906" s="391"/>
      <c r="LRS2906" s="391"/>
      <c r="LRT2906" s="391"/>
      <c r="LRU2906" s="391"/>
      <c r="LRV2906" s="391"/>
      <c r="LRW2906" s="391"/>
      <c r="LRX2906" s="391"/>
      <c r="LRY2906" s="391"/>
      <c r="LRZ2906" s="391"/>
      <c r="LSA2906" s="391"/>
      <c r="LSB2906" s="391"/>
      <c r="LSC2906" s="391"/>
      <c r="LSD2906" s="391"/>
      <c r="LSE2906" s="391"/>
      <c r="LSF2906" s="391"/>
      <c r="LSG2906" s="391"/>
      <c r="LSH2906" s="391"/>
      <c r="LSI2906" s="391"/>
      <c r="LSJ2906" s="391"/>
      <c r="LSK2906" s="391"/>
      <c r="LSL2906" s="391"/>
      <c r="LSM2906" s="391"/>
      <c r="LSN2906" s="391"/>
      <c r="LSO2906" s="391"/>
      <c r="LSP2906" s="391"/>
      <c r="LSQ2906" s="391"/>
      <c r="LSR2906" s="391"/>
      <c r="LSS2906" s="391"/>
      <c r="LST2906" s="391"/>
      <c r="LSU2906" s="391"/>
      <c r="LSV2906" s="391"/>
      <c r="LSW2906" s="391"/>
      <c r="LSX2906" s="391"/>
      <c r="LSY2906" s="391"/>
      <c r="LSZ2906" s="391"/>
      <c r="LTA2906" s="391"/>
      <c r="LTB2906" s="391"/>
      <c r="LTC2906" s="391"/>
      <c r="LTD2906" s="391"/>
      <c r="LTE2906" s="391"/>
      <c r="LTF2906" s="391"/>
      <c r="LTG2906" s="391"/>
      <c r="LTH2906" s="391"/>
      <c r="LTI2906" s="391"/>
      <c r="LTJ2906" s="391"/>
      <c r="LTK2906" s="391"/>
      <c r="LTL2906" s="391"/>
      <c r="LTM2906" s="391"/>
      <c r="LTN2906" s="391"/>
      <c r="LTO2906" s="391"/>
      <c r="LTP2906" s="391"/>
      <c r="LTQ2906" s="391"/>
      <c r="LTR2906" s="391"/>
      <c r="LTS2906" s="391"/>
      <c r="LTT2906" s="391"/>
      <c r="LTU2906" s="391"/>
      <c r="LTV2906" s="391"/>
      <c r="LTW2906" s="391"/>
      <c r="LTX2906" s="391"/>
      <c r="LTY2906" s="391"/>
      <c r="LTZ2906" s="391"/>
      <c r="LUA2906" s="391"/>
      <c r="LUB2906" s="391"/>
      <c r="LUC2906" s="391"/>
      <c r="LUD2906" s="391"/>
      <c r="LUE2906" s="391"/>
      <c r="LUF2906" s="391"/>
      <c r="LUG2906" s="391"/>
      <c r="LUH2906" s="391"/>
      <c r="LUI2906" s="391"/>
      <c r="LUJ2906" s="391"/>
      <c r="LUK2906" s="391"/>
      <c r="LUL2906" s="391"/>
      <c r="LUM2906" s="391"/>
      <c r="LUN2906" s="391"/>
      <c r="LUO2906" s="391"/>
      <c r="LUP2906" s="391"/>
      <c r="LUQ2906" s="391"/>
      <c r="LUR2906" s="391"/>
      <c r="LUS2906" s="391"/>
      <c r="LUT2906" s="391"/>
      <c r="LUU2906" s="391"/>
      <c r="LUV2906" s="391"/>
      <c r="LUW2906" s="391"/>
      <c r="LUX2906" s="391"/>
      <c r="LUY2906" s="391"/>
      <c r="LUZ2906" s="391"/>
      <c r="LVA2906" s="391"/>
      <c r="LVB2906" s="391"/>
      <c r="LVC2906" s="391"/>
      <c r="LVD2906" s="391"/>
      <c r="LVE2906" s="391"/>
      <c r="LVF2906" s="391"/>
      <c r="LVG2906" s="391"/>
      <c r="LVH2906" s="391"/>
      <c r="LVI2906" s="391"/>
      <c r="LVJ2906" s="391"/>
      <c r="LVK2906" s="391"/>
      <c r="LVL2906" s="391"/>
      <c r="LVM2906" s="391"/>
      <c r="LVN2906" s="391"/>
      <c r="LVO2906" s="391"/>
      <c r="LVP2906" s="391"/>
      <c r="LVQ2906" s="391"/>
      <c r="LVR2906" s="391"/>
      <c r="LVS2906" s="391"/>
      <c r="LVT2906" s="391"/>
      <c r="LVU2906" s="391"/>
      <c r="LVV2906" s="391"/>
      <c r="LVW2906" s="391"/>
      <c r="LVX2906" s="391"/>
      <c r="LVY2906" s="391"/>
      <c r="LVZ2906" s="391"/>
      <c r="LWA2906" s="391"/>
      <c r="LWB2906" s="391"/>
      <c r="LWC2906" s="391"/>
      <c r="LWD2906" s="391"/>
      <c r="LWE2906" s="391"/>
      <c r="LWF2906" s="391"/>
      <c r="LWG2906" s="391"/>
      <c r="LWH2906" s="391"/>
      <c r="LWI2906" s="391"/>
      <c r="LWJ2906" s="391"/>
      <c r="LWK2906" s="391"/>
      <c r="LWL2906" s="391"/>
      <c r="LWM2906" s="391"/>
      <c r="LWN2906" s="391"/>
      <c r="LWO2906" s="391"/>
      <c r="LWP2906" s="391"/>
      <c r="LWQ2906" s="391"/>
      <c r="LWR2906" s="391"/>
      <c r="LWS2906" s="391"/>
      <c r="LWT2906" s="391"/>
      <c r="LWU2906" s="391"/>
      <c r="LWV2906" s="391"/>
      <c r="LWW2906" s="391"/>
      <c r="LWX2906" s="391"/>
      <c r="LWY2906" s="391"/>
      <c r="LWZ2906" s="391"/>
      <c r="LXA2906" s="391"/>
      <c r="LXB2906" s="391"/>
      <c r="LXC2906" s="391"/>
      <c r="LXD2906" s="391"/>
      <c r="LXE2906" s="391"/>
      <c r="LXF2906" s="391"/>
      <c r="LXG2906" s="391"/>
      <c r="LXH2906" s="391"/>
      <c r="LXI2906" s="391"/>
      <c r="LXJ2906" s="391"/>
      <c r="LXK2906" s="391"/>
      <c r="LXL2906" s="391"/>
      <c r="LXM2906" s="391"/>
      <c r="LXN2906" s="391"/>
      <c r="LXO2906" s="391"/>
      <c r="LXP2906" s="391"/>
      <c r="LXQ2906" s="391"/>
      <c r="LXR2906" s="391"/>
      <c r="LXS2906" s="391"/>
      <c r="LXT2906" s="391"/>
      <c r="LXU2906" s="391"/>
      <c r="LXV2906" s="391"/>
      <c r="LXW2906" s="391"/>
      <c r="LXX2906" s="391"/>
      <c r="LXY2906" s="391"/>
      <c r="LXZ2906" s="391"/>
      <c r="LYA2906" s="391"/>
      <c r="LYB2906" s="391"/>
      <c r="LYC2906" s="391"/>
      <c r="LYD2906" s="391"/>
      <c r="LYE2906" s="391"/>
      <c r="LYF2906" s="391"/>
      <c r="LYG2906" s="391"/>
      <c r="LYH2906" s="391"/>
      <c r="LYI2906" s="391"/>
      <c r="LYJ2906" s="391"/>
      <c r="LYK2906" s="391"/>
      <c r="LYL2906" s="391"/>
      <c r="LYM2906" s="391"/>
      <c r="LYN2906" s="391"/>
      <c r="LYO2906" s="391"/>
      <c r="LYP2906" s="391"/>
      <c r="LYQ2906" s="391"/>
      <c r="LYR2906" s="391"/>
      <c r="LYS2906" s="391"/>
      <c r="LYT2906" s="391"/>
      <c r="LYU2906" s="391"/>
      <c r="LYV2906" s="391"/>
      <c r="LYW2906" s="391"/>
      <c r="LYX2906" s="391"/>
      <c r="LYY2906" s="391"/>
      <c r="LYZ2906" s="391"/>
      <c r="LZA2906" s="391"/>
      <c r="LZB2906" s="391"/>
      <c r="LZC2906" s="391"/>
      <c r="LZD2906" s="391"/>
      <c r="LZE2906" s="391"/>
      <c r="LZF2906" s="391"/>
      <c r="LZG2906" s="391"/>
      <c r="LZH2906" s="391"/>
      <c r="LZI2906" s="391"/>
      <c r="LZJ2906" s="391"/>
      <c r="LZK2906" s="391"/>
      <c r="LZL2906" s="391"/>
      <c r="LZM2906" s="391"/>
      <c r="LZN2906" s="391"/>
      <c r="LZO2906" s="391"/>
      <c r="LZP2906" s="391"/>
      <c r="LZQ2906" s="391"/>
      <c r="LZR2906" s="391"/>
      <c r="LZS2906" s="391"/>
      <c r="LZT2906" s="391"/>
      <c r="LZU2906" s="391"/>
      <c r="LZV2906" s="391"/>
      <c r="LZW2906" s="391"/>
      <c r="LZX2906" s="391"/>
      <c r="LZY2906" s="391"/>
      <c r="LZZ2906" s="391"/>
      <c r="MAA2906" s="391"/>
      <c r="MAB2906" s="391"/>
      <c r="MAC2906" s="391"/>
      <c r="MAD2906" s="391"/>
      <c r="MAE2906" s="391"/>
      <c r="MAF2906" s="391"/>
      <c r="MAG2906" s="391"/>
      <c r="MAH2906" s="391"/>
      <c r="MAI2906" s="391"/>
      <c r="MAJ2906" s="391"/>
      <c r="MAK2906" s="391"/>
      <c r="MAL2906" s="391"/>
      <c r="MAM2906" s="391"/>
      <c r="MAN2906" s="391"/>
      <c r="MAO2906" s="391"/>
      <c r="MAP2906" s="391"/>
      <c r="MAQ2906" s="391"/>
      <c r="MAR2906" s="391"/>
      <c r="MAS2906" s="391"/>
      <c r="MAT2906" s="391"/>
      <c r="MAU2906" s="391"/>
      <c r="MAV2906" s="391"/>
      <c r="MAW2906" s="391"/>
      <c r="MAX2906" s="391"/>
      <c r="MAY2906" s="391"/>
      <c r="MAZ2906" s="391"/>
      <c r="MBA2906" s="391"/>
      <c r="MBB2906" s="391"/>
      <c r="MBC2906" s="391"/>
      <c r="MBD2906" s="391"/>
      <c r="MBE2906" s="391"/>
      <c r="MBF2906" s="391"/>
      <c r="MBG2906" s="391"/>
      <c r="MBH2906" s="391"/>
      <c r="MBI2906" s="391"/>
      <c r="MBJ2906" s="391"/>
      <c r="MBK2906" s="391"/>
      <c r="MBL2906" s="391"/>
      <c r="MBM2906" s="391"/>
      <c r="MBN2906" s="391"/>
      <c r="MBO2906" s="391"/>
      <c r="MBP2906" s="391"/>
      <c r="MBQ2906" s="391"/>
      <c r="MBR2906" s="391"/>
      <c r="MBS2906" s="391"/>
      <c r="MBT2906" s="391"/>
      <c r="MBU2906" s="391"/>
      <c r="MBV2906" s="391"/>
      <c r="MBW2906" s="391"/>
      <c r="MBX2906" s="391"/>
      <c r="MBY2906" s="391"/>
      <c r="MBZ2906" s="391"/>
      <c r="MCA2906" s="391"/>
      <c r="MCB2906" s="391"/>
      <c r="MCC2906" s="391"/>
      <c r="MCD2906" s="391"/>
      <c r="MCE2906" s="391"/>
      <c r="MCF2906" s="391"/>
      <c r="MCG2906" s="391"/>
      <c r="MCH2906" s="391"/>
      <c r="MCI2906" s="391"/>
      <c r="MCJ2906" s="391"/>
      <c r="MCK2906" s="391"/>
      <c r="MCL2906" s="391"/>
      <c r="MCM2906" s="391"/>
      <c r="MCN2906" s="391"/>
      <c r="MCO2906" s="391"/>
      <c r="MCP2906" s="391"/>
      <c r="MCQ2906" s="391"/>
      <c r="MCR2906" s="391"/>
      <c r="MCS2906" s="391"/>
      <c r="MCT2906" s="391"/>
      <c r="MCU2906" s="391"/>
      <c r="MCV2906" s="391"/>
      <c r="MCW2906" s="391"/>
      <c r="MCX2906" s="391"/>
      <c r="MCY2906" s="391"/>
      <c r="MCZ2906" s="391"/>
      <c r="MDA2906" s="391"/>
      <c r="MDB2906" s="391"/>
      <c r="MDC2906" s="391"/>
      <c r="MDD2906" s="391"/>
      <c r="MDE2906" s="391"/>
      <c r="MDF2906" s="391"/>
      <c r="MDG2906" s="391"/>
      <c r="MDH2906" s="391"/>
      <c r="MDI2906" s="391"/>
      <c r="MDJ2906" s="391"/>
      <c r="MDK2906" s="391"/>
      <c r="MDL2906" s="391"/>
      <c r="MDM2906" s="391"/>
      <c r="MDN2906" s="391"/>
      <c r="MDO2906" s="391"/>
      <c r="MDP2906" s="391"/>
      <c r="MDQ2906" s="391"/>
      <c r="MDR2906" s="391"/>
      <c r="MDS2906" s="391"/>
      <c r="MDT2906" s="391"/>
      <c r="MDU2906" s="391"/>
      <c r="MDV2906" s="391"/>
      <c r="MDW2906" s="391"/>
      <c r="MDX2906" s="391"/>
      <c r="MDY2906" s="391"/>
      <c r="MDZ2906" s="391"/>
      <c r="MEA2906" s="391"/>
      <c r="MEB2906" s="391"/>
      <c r="MEC2906" s="391"/>
      <c r="MED2906" s="391"/>
      <c r="MEE2906" s="391"/>
      <c r="MEF2906" s="391"/>
      <c r="MEG2906" s="391"/>
      <c r="MEH2906" s="391"/>
      <c r="MEI2906" s="391"/>
      <c r="MEJ2906" s="391"/>
      <c r="MEK2906" s="391"/>
      <c r="MEL2906" s="391"/>
      <c r="MEM2906" s="391"/>
      <c r="MEN2906" s="391"/>
      <c r="MEO2906" s="391"/>
      <c r="MEP2906" s="391"/>
      <c r="MEQ2906" s="391"/>
      <c r="MER2906" s="391"/>
      <c r="MES2906" s="391"/>
      <c r="MET2906" s="391"/>
      <c r="MEU2906" s="391"/>
      <c r="MEV2906" s="391"/>
      <c r="MEW2906" s="391"/>
      <c r="MEX2906" s="391"/>
      <c r="MEY2906" s="391"/>
      <c r="MEZ2906" s="391"/>
      <c r="MFA2906" s="391"/>
      <c r="MFB2906" s="391"/>
      <c r="MFC2906" s="391"/>
      <c r="MFD2906" s="391"/>
      <c r="MFE2906" s="391"/>
      <c r="MFF2906" s="391"/>
      <c r="MFG2906" s="391"/>
      <c r="MFH2906" s="391"/>
      <c r="MFI2906" s="391"/>
      <c r="MFJ2906" s="391"/>
      <c r="MFK2906" s="391"/>
      <c r="MFL2906" s="391"/>
      <c r="MFM2906" s="391"/>
      <c r="MFN2906" s="391"/>
      <c r="MFO2906" s="391"/>
      <c r="MFP2906" s="391"/>
      <c r="MFQ2906" s="391"/>
      <c r="MFR2906" s="391"/>
      <c r="MFS2906" s="391"/>
      <c r="MFT2906" s="391"/>
      <c r="MFU2906" s="391"/>
      <c r="MFV2906" s="391"/>
      <c r="MFW2906" s="391"/>
      <c r="MFX2906" s="391"/>
      <c r="MFY2906" s="391"/>
      <c r="MFZ2906" s="391"/>
      <c r="MGA2906" s="391"/>
      <c r="MGB2906" s="391"/>
      <c r="MGC2906" s="391"/>
      <c r="MGD2906" s="391"/>
      <c r="MGE2906" s="391"/>
      <c r="MGF2906" s="391"/>
      <c r="MGG2906" s="391"/>
      <c r="MGH2906" s="391"/>
      <c r="MGI2906" s="391"/>
      <c r="MGJ2906" s="391"/>
      <c r="MGK2906" s="391"/>
      <c r="MGL2906" s="391"/>
      <c r="MGM2906" s="391"/>
      <c r="MGN2906" s="391"/>
      <c r="MGO2906" s="391"/>
      <c r="MGP2906" s="391"/>
      <c r="MGQ2906" s="391"/>
      <c r="MGR2906" s="391"/>
      <c r="MGS2906" s="391"/>
      <c r="MGT2906" s="391"/>
      <c r="MGU2906" s="391"/>
      <c r="MGV2906" s="391"/>
      <c r="MGW2906" s="391"/>
      <c r="MGX2906" s="391"/>
      <c r="MGY2906" s="391"/>
      <c r="MGZ2906" s="391"/>
      <c r="MHA2906" s="391"/>
      <c r="MHB2906" s="391"/>
      <c r="MHC2906" s="391"/>
      <c r="MHD2906" s="391"/>
      <c r="MHE2906" s="391"/>
      <c r="MHF2906" s="391"/>
      <c r="MHG2906" s="391"/>
      <c r="MHH2906" s="391"/>
      <c r="MHI2906" s="391"/>
      <c r="MHJ2906" s="391"/>
      <c r="MHK2906" s="391"/>
      <c r="MHL2906" s="391"/>
      <c r="MHM2906" s="391"/>
      <c r="MHN2906" s="391"/>
      <c r="MHO2906" s="391"/>
      <c r="MHP2906" s="391"/>
      <c r="MHQ2906" s="391"/>
      <c r="MHR2906" s="391"/>
      <c r="MHS2906" s="391"/>
      <c r="MHT2906" s="391"/>
      <c r="MHU2906" s="391"/>
      <c r="MHV2906" s="391"/>
      <c r="MHW2906" s="391"/>
      <c r="MHX2906" s="391"/>
      <c r="MHY2906" s="391"/>
      <c r="MHZ2906" s="391"/>
      <c r="MIA2906" s="391"/>
      <c r="MIB2906" s="391"/>
      <c r="MIC2906" s="391"/>
      <c r="MID2906" s="391"/>
      <c r="MIE2906" s="391"/>
      <c r="MIF2906" s="391"/>
      <c r="MIG2906" s="391"/>
      <c r="MIH2906" s="391"/>
      <c r="MII2906" s="391"/>
      <c r="MIJ2906" s="391"/>
      <c r="MIK2906" s="391"/>
      <c r="MIL2906" s="391"/>
      <c r="MIM2906" s="391"/>
      <c r="MIN2906" s="391"/>
      <c r="MIO2906" s="391"/>
      <c r="MIP2906" s="391"/>
      <c r="MIQ2906" s="391"/>
      <c r="MIR2906" s="391"/>
      <c r="MIS2906" s="391"/>
      <c r="MIT2906" s="391"/>
      <c r="MIU2906" s="391"/>
      <c r="MIV2906" s="391"/>
      <c r="MIW2906" s="391"/>
      <c r="MIX2906" s="391"/>
      <c r="MIY2906" s="391"/>
      <c r="MIZ2906" s="391"/>
      <c r="MJA2906" s="391"/>
      <c r="MJB2906" s="391"/>
      <c r="MJC2906" s="391"/>
      <c r="MJD2906" s="391"/>
      <c r="MJE2906" s="391"/>
      <c r="MJF2906" s="391"/>
      <c r="MJG2906" s="391"/>
      <c r="MJH2906" s="391"/>
      <c r="MJI2906" s="391"/>
      <c r="MJJ2906" s="391"/>
      <c r="MJK2906" s="391"/>
      <c r="MJL2906" s="391"/>
      <c r="MJM2906" s="391"/>
      <c r="MJN2906" s="391"/>
      <c r="MJO2906" s="391"/>
      <c r="MJP2906" s="391"/>
      <c r="MJQ2906" s="391"/>
      <c r="MJR2906" s="391"/>
      <c r="MJS2906" s="391"/>
      <c r="MJT2906" s="391"/>
      <c r="MJU2906" s="391"/>
      <c r="MJV2906" s="391"/>
      <c r="MJW2906" s="391"/>
      <c r="MJX2906" s="391"/>
      <c r="MJY2906" s="391"/>
      <c r="MJZ2906" s="391"/>
      <c r="MKA2906" s="391"/>
      <c r="MKB2906" s="391"/>
      <c r="MKC2906" s="391"/>
      <c r="MKD2906" s="391"/>
      <c r="MKE2906" s="391"/>
      <c r="MKF2906" s="391"/>
      <c r="MKG2906" s="391"/>
      <c r="MKH2906" s="391"/>
      <c r="MKI2906" s="391"/>
      <c r="MKJ2906" s="391"/>
      <c r="MKK2906" s="391"/>
      <c r="MKL2906" s="391"/>
      <c r="MKM2906" s="391"/>
      <c r="MKN2906" s="391"/>
      <c r="MKO2906" s="391"/>
      <c r="MKP2906" s="391"/>
      <c r="MKQ2906" s="391"/>
      <c r="MKR2906" s="391"/>
      <c r="MKS2906" s="391"/>
      <c r="MKT2906" s="391"/>
      <c r="MKU2906" s="391"/>
      <c r="MKV2906" s="391"/>
      <c r="MKW2906" s="391"/>
      <c r="MKX2906" s="391"/>
      <c r="MKY2906" s="391"/>
      <c r="MKZ2906" s="391"/>
      <c r="MLA2906" s="391"/>
      <c r="MLB2906" s="391"/>
      <c r="MLC2906" s="391"/>
      <c r="MLD2906" s="391"/>
      <c r="MLE2906" s="391"/>
      <c r="MLF2906" s="391"/>
      <c r="MLG2906" s="391"/>
      <c r="MLH2906" s="391"/>
      <c r="MLI2906" s="391"/>
      <c r="MLJ2906" s="391"/>
      <c r="MLK2906" s="391"/>
      <c r="MLL2906" s="391"/>
      <c r="MLM2906" s="391"/>
      <c r="MLN2906" s="391"/>
      <c r="MLO2906" s="391"/>
      <c r="MLP2906" s="391"/>
      <c r="MLQ2906" s="391"/>
      <c r="MLR2906" s="391"/>
      <c r="MLS2906" s="391"/>
      <c r="MLT2906" s="391"/>
      <c r="MLU2906" s="391"/>
      <c r="MLV2906" s="391"/>
      <c r="MLW2906" s="391"/>
      <c r="MLX2906" s="391"/>
      <c r="MLY2906" s="391"/>
      <c r="MLZ2906" s="391"/>
      <c r="MMA2906" s="391"/>
      <c r="MMB2906" s="391"/>
      <c r="MMC2906" s="391"/>
      <c r="MMD2906" s="391"/>
      <c r="MME2906" s="391"/>
      <c r="MMF2906" s="391"/>
      <c r="MMG2906" s="391"/>
      <c r="MMH2906" s="391"/>
      <c r="MMI2906" s="391"/>
      <c r="MMJ2906" s="391"/>
      <c r="MMK2906" s="391"/>
      <c r="MML2906" s="391"/>
      <c r="MMM2906" s="391"/>
      <c r="MMN2906" s="391"/>
      <c r="MMO2906" s="391"/>
      <c r="MMP2906" s="391"/>
      <c r="MMQ2906" s="391"/>
      <c r="MMR2906" s="391"/>
      <c r="MMS2906" s="391"/>
      <c r="MMT2906" s="391"/>
      <c r="MMU2906" s="391"/>
      <c r="MMV2906" s="391"/>
      <c r="MMW2906" s="391"/>
      <c r="MMX2906" s="391"/>
      <c r="MMY2906" s="391"/>
      <c r="MMZ2906" s="391"/>
      <c r="MNA2906" s="391"/>
      <c r="MNB2906" s="391"/>
      <c r="MNC2906" s="391"/>
      <c r="MND2906" s="391"/>
      <c r="MNE2906" s="391"/>
      <c r="MNF2906" s="391"/>
      <c r="MNG2906" s="391"/>
      <c r="MNH2906" s="391"/>
      <c r="MNI2906" s="391"/>
      <c r="MNJ2906" s="391"/>
      <c r="MNK2906" s="391"/>
      <c r="MNL2906" s="391"/>
      <c r="MNM2906" s="391"/>
      <c r="MNN2906" s="391"/>
      <c r="MNO2906" s="391"/>
      <c r="MNP2906" s="391"/>
      <c r="MNQ2906" s="391"/>
      <c r="MNR2906" s="391"/>
      <c r="MNS2906" s="391"/>
      <c r="MNT2906" s="391"/>
      <c r="MNU2906" s="391"/>
      <c r="MNV2906" s="391"/>
      <c r="MNW2906" s="391"/>
      <c r="MNX2906" s="391"/>
      <c r="MNY2906" s="391"/>
      <c r="MNZ2906" s="391"/>
      <c r="MOA2906" s="391"/>
      <c r="MOB2906" s="391"/>
      <c r="MOC2906" s="391"/>
      <c r="MOD2906" s="391"/>
      <c r="MOE2906" s="391"/>
      <c r="MOF2906" s="391"/>
      <c r="MOG2906" s="391"/>
      <c r="MOH2906" s="391"/>
      <c r="MOI2906" s="391"/>
      <c r="MOJ2906" s="391"/>
      <c r="MOK2906" s="391"/>
      <c r="MOL2906" s="391"/>
      <c r="MOM2906" s="391"/>
      <c r="MON2906" s="391"/>
      <c r="MOO2906" s="391"/>
      <c r="MOP2906" s="391"/>
      <c r="MOQ2906" s="391"/>
      <c r="MOR2906" s="391"/>
      <c r="MOS2906" s="391"/>
      <c r="MOT2906" s="391"/>
      <c r="MOU2906" s="391"/>
      <c r="MOV2906" s="391"/>
      <c r="MOW2906" s="391"/>
      <c r="MOX2906" s="391"/>
      <c r="MOY2906" s="391"/>
      <c r="MOZ2906" s="391"/>
      <c r="MPA2906" s="391"/>
      <c r="MPB2906" s="391"/>
      <c r="MPC2906" s="391"/>
      <c r="MPD2906" s="391"/>
      <c r="MPE2906" s="391"/>
      <c r="MPF2906" s="391"/>
      <c r="MPG2906" s="391"/>
      <c r="MPH2906" s="391"/>
      <c r="MPI2906" s="391"/>
      <c r="MPJ2906" s="391"/>
      <c r="MPK2906" s="391"/>
      <c r="MPL2906" s="391"/>
      <c r="MPM2906" s="391"/>
      <c r="MPN2906" s="391"/>
      <c r="MPO2906" s="391"/>
      <c r="MPP2906" s="391"/>
      <c r="MPQ2906" s="391"/>
      <c r="MPR2906" s="391"/>
      <c r="MPS2906" s="391"/>
      <c r="MPT2906" s="391"/>
      <c r="MPU2906" s="391"/>
      <c r="MPV2906" s="391"/>
      <c r="MPW2906" s="391"/>
      <c r="MPX2906" s="391"/>
      <c r="MPY2906" s="391"/>
      <c r="MPZ2906" s="391"/>
      <c r="MQA2906" s="391"/>
      <c r="MQB2906" s="391"/>
      <c r="MQC2906" s="391"/>
      <c r="MQD2906" s="391"/>
      <c r="MQE2906" s="391"/>
      <c r="MQF2906" s="391"/>
      <c r="MQG2906" s="391"/>
      <c r="MQH2906" s="391"/>
      <c r="MQI2906" s="391"/>
      <c r="MQJ2906" s="391"/>
      <c r="MQK2906" s="391"/>
      <c r="MQL2906" s="391"/>
      <c r="MQM2906" s="391"/>
      <c r="MQN2906" s="391"/>
      <c r="MQO2906" s="391"/>
      <c r="MQP2906" s="391"/>
      <c r="MQQ2906" s="391"/>
      <c r="MQR2906" s="391"/>
      <c r="MQS2906" s="391"/>
      <c r="MQT2906" s="391"/>
      <c r="MQU2906" s="391"/>
      <c r="MQV2906" s="391"/>
      <c r="MQW2906" s="391"/>
      <c r="MQX2906" s="391"/>
      <c r="MQY2906" s="391"/>
      <c r="MQZ2906" s="391"/>
      <c r="MRA2906" s="391"/>
      <c r="MRB2906" s="391"/>
      <c r="MRC2906" s="391"/>
      <c r="MRD2906" s="391"/>
      <c r="MRE2906" s="391"/>
      <c r="MRF2906" s="391"/>
      <c r="MRG2906" s="391"/>
      <c r="MRH2906" s="391"/>
      <c r="MRI2906" s="391"/>
      <c r="MRJ2906" s="391"/>
      <c r="MRK2906" s="391"/>
      <c r="MRL2906" s="391"/>
      <c r="MRM2906" s="391"/>
      <c r="MRN2906" s="391"/>
      <c r="MRO2906" s="391"/>
      <c r="MRP2906" s="391"/>
      <c r="MRQ2906" s="391"/>
      <c r="MRR2906" s="391"/>
      <c r="MRS2906" s="391"/>
      <c r="MRT2906" s="391"/>
      <c r="MRU2906" s="391"/>
      <c r="MRV2906" s="391"/>
      <c r="MRW2906" s="391"/>
      <c r="MRX2906" s="391"/>
      <c r="MRY2906" s="391"/>
      <c r="MRZ2906" s="391"/>
      <c r="MSA2906" s="391"/>
      <c r="MSB2906" s="391"/>
      <c r="MSC2906" s="391"/>
      <c r="MSD2906" s="391"/>
      <c r="MSE2906" s="391"/>
      <c r="MSF2906" s="391"/>
      <c r="MSG2906" s="391"/>
      <c r="MSH2906" s="391"/>
      <c r="MSI2906" s="391"/>
      <c r="MSJ2906" s="391"/>
      <c r="MSK2906" s="391"/>
      <c r="MSL2906" s="391"/>
      <c r="MSM2906" s="391"/>
      <c r="MSN2906" s="391"/>
      <c r="MSO2906" s="391"/>
      <c r="MSP2906" s="391"/>
      <c r="MSQ2906" s="391"/>
      <c r="MSR2906" s="391"/>
      <c r="MSS2906" s="391"/>
      <c r="MST2906" s="391"/>
      <c r="MSU2906" s="391"/>
      <c r="MSV2906" s="391"/>
      <c r="MSW2906" s="391"/>
      <c r="MSX2906" s="391"/>
      <c r="MSY2906" s="391"/>
      <c r="MSZ2906" s="391"/>
      <c r="MTA2906" s="391"/>
      <c r="MTB2906" s="391"/>
      <c r="MTC2906" s="391"/>
      <c r="MTD2906" s="391"/>
      <c r="MTE2906" s="391"/>
      <c r="MTF2906" s="391"/>
      <c r="MTG2906" s="391"/>
      <c r="MTH2906" s="391"/>
      <c r="MTI2906" s="391"/>
      <c r="MTJ2906" s="391"/>
      <c r="MTK2906" s="391"/>
      <c r="MTL2906" s="391"/>
      <c r="MTM2906" s="391"/>
      <c r="MTN2906" s="391"/>
      <c r="MTO2906" s="391"/>
      <c r="MTP2906" s="391"/>
      <c r="MTQ2906" s="391"/>
      <c r="MTR2906" s="391"/>
      <c r="MTS2906" s="391"/>
      <c r="MTT2906" s="391"/>
      <c r="MTU2906" s="391"/>
      <c r="MTV2906" s="391"/>
      <c r="MTW2906" s="391"/>
      <c r="MTX2906" s="391"/>
      <c r="MTY2906" s="391"/>
      <c r="MTZ2906" s="391"/>
      <c r="MUA2906" s="391"/>
      <c r="MUB2906" s="391"/>
      <c r="MUC2906" s="391"/>
      <c r="MUD2906" s="391"/>
      <c r="MUE2906" s="391"/>
      <c r="MUF2906" s="391"/>
      <c r="MUG2906" s="391"/>
      <c r="MUH2906" s="391"/>
      <c r="MUI2906" s="391"/>
      <c r="MUJ2906" s="391"/>
      <c r="MUK2906" s="391"/>
      <c r="MUL2906" s="391"/>
      <c r="MUM2906" s="391"/>
      <c r="MUN2906" s="391"/>
      <c r="MUO2906" s="391"/>
      <c r="MUP2906" s="391"/>
      <c r="MUQ2906" s="391"/>
      <c r="MUR2906" s="391"/>
      <c r="MUS2906" s="391"/>
      <c r="MUT2906" s="391"/>
      <c r="MUU2906" s="391"/>
      <c r="MUV2906" s="391"/>
      <c r="MUW2906" s="391"/>
      <c r="MUX2906" s="391"/>
      <c r="MUY2906" s="391"/>
      <c r="MUZ2906" s="391"/>
      <c r="MVA2906" s="391"/>
      <c r="MVB2906" s="391"/>
      <c r="MVC2906" s="391"/>
      <c r="MVD2906" s="391"/>
      <c r="MVE2906" s="391"/>
      <c r="MVF2906" s="391"/>
      <c r="MVG2906" s="391"/>
      <c r="MVH2906" s="391"/>
      <c r="MVI2906" s="391"/>
      <c r="MVJ2906" s="391"/>
      <c r="MVK2906" s="391"/>
      <c r="MVL2906" s="391"/>
      <c r="MVM2906" s="391"/>
      <c r="MVN2906" s="391"/>
      <c r="MVO2906" s="391"/>
      <c r="MVP2906" s="391"/>
      <c r="MVQ2906" s="391"/>
      <c r="MVR2906" s="391"/>
      <c r="MVS2906" s="391"/>
      <c r="MVT2906" s="391"/>
      <c r="MVU2906" s="391"/>
      <c r="MVV2906" s="391"/>
      <c r="MVW2906" s="391"/>
      <c r="MVX2906" s="391"/>
      <c r="MVY2906" s="391"/>
      <c r="MVZ2906" s="391"/>
      <c r="MWA2906" s="391"/>
      <c r="MWB2906" s="391"/>
      <c r="MWC2906" s="391"/>
      <c r="MWD2906" s="391"/>
      <c r="MWE2906" s="391"/>
      <c r="MWF2906" s="391"/>
      <c r="MWG2906" s="391"/>
      <c r="MWH2906" s="391"/>
      <c r="MWI2906" s="391"/>
      <c r="MWJ2906" s="391"/>
      <c r="MWK2906" s="391"/>
      <c r="MWL2906" s="391"/>
      <c r="MWM2906" s="391"/>
      <c r="MWN2906" s="391"/>
      <c r="MWO2906" s="391"/>
      <c r="MWP2906" s="391"/>
      <c r="MWQ2906" s="391"/>
      <c r="MWR2906" s="391"/>
      <c r="MWS2906" s="391"/>
      <c r="MWT2906" s="391"/>
      <c r="MWU2906" s="391"/>
      <c r="MWV2906" s="391"/>
      <c r="MWW2906" s="391"/>
      <c r="MWX2906" s="391"/>
      <c r="MWY2906" s="391"/>
      <c r="MWZ2906" s="391"/>
      <c r="MXA2906" s="391"/>
      <c r="MXB2906" s="391"/>
      <c r="MXC2906" s="391"/>
      <c r="MXD2906" s="391"/>
      <c r="MXE2906" s="391"/>
      <c r="MXF2906" s="391"/>
      <c r="MXG2906" s="391"/>
      <c r="MXH2906" s="391"/>
      <c r="MXI2906" s="391"/>
      <c r="MXJ2906" s="391"/>
      <c r="MXK2906" s="391"/>
      <c r="MXL2906" s="391"/>
      <c r="MXM2906" s="391"/>
      <c r="MXN2906" s="391"/>
      <c r="MXO2906" s="391"/>
      <c r="MXP2906" s="391"/>
      <c r="MXQ2906" s="391"/>
      <c r="MXR2906" s="391"/>
      <c r="MXS2906" s="391"/>
      <c r="MXT2906" s="391"/>
      <c r="MXU2906" s="391"/>
      <c r="MXV2906" s="391"/>
      <c r="MXW2906" s="391"/>
      <c r="MXX2906" s="391"/>
      <c r="MXY2906" s="391"/>
      <c r="MXZ2906" s="391"/>
      <c r="MYA2906" s="391"/>
      <c r="MYB2906" s="391"/>
      <c r="MYC2906" s="391"/>
      <c r="MYD2906" s="391"/>
      <c r="MYE2906" s="391"/>
      <c r="MYF2906" s="391"/>
      <c r="MYG2906" s="391"/>
      <c r="MYH2906" s="391"/>
      <c r="MYI2906" s="391"/>
      <c r="MYJ2906" s="391"/>
      <c r="MYK2906" s="391"/>
      <c r="MYL2906" s="391"/>
      <c r="MYM2906" s="391"/>
      <c r="MYN2906" s="391"/>
      <c r="MYO2906" s="391"/>
      <c r="MYP2906" s="391"/>
      <c r="MYQ2906" s="391"/>
      <c r="MYR2906" s="391"/>
      <c r="MYS2906" s="391"/>
      <c r="MYT2906" s="391"/>
      <c r="MYU2906" s="391"/>
      <c r="MYV2906" s="391"/>
      <c r="MYW2906" s="391"/>
      <c r="MYX2906" s="391"/>
      <c r="MYY2906" s="391"/>
      <c r="MYZ2906" s="391"/>
      <c r="MZA2906" s="391"/>
      <c r="MZB2906" s="391"/>
      <c r="MZC2906" s="391"/>
      <c r="MZD2906" s="391"/>
      <c r="MZE2906" s="391"/>
      <c r="MZF2906" s="391"/>
      <c r="MZG2906" s="391"/>
      <c r="MZH2906" s="391"/>
      <c r="MZI2906" s="391"/>
      <c r="MZJ2906" s="391"/>
      <c r="MZK2906" s="391"/>
      <c r="MZL2906" s="391"/>
      <c r="MZM2906" s="391"/>
      <c r="MZN2906" s="391"/>
      <c r="MZO2906" s="391"/>
      <c r="MZP2906" s="391"/>
      <c r="MZQ2906" s="391"/>
      <c r="MZR2906" s="391"/>
      <c r="MZS2906" s="391"/>
      <c r="MZT2906" s="391"/>
      <c r="MZU2906" s="391"/>
      <c r="MZV2906" s="391"/>
      <c r="MZW2906" s="391"/>
      <c r="MZX2906" s="391"/>
      <c r="MZY2906" s="391"/>
      <c r="MZZ2906" s="391"/>
      <c r="NAA2906" s="391"/>
      <c r="NAB2906" s="391"/>
      <c r="NAC2906" s="391"/>
      <c r="NAD2906" s="391"/>
      <c r="NAE2906" s="391"/>
      <c r="NAF2906" s="391"/>
      <c r="NAG2906" s="391"/>
      <c r="NAH2906" s="391"/>
      <c r="NAI2906" s="391"/>
      <c r="NAJ2906" s="391"/>
      <c r="NAK2906" s="391"/>
      <c r="NAL2906" s="391"/>
      <c r="NAM2906" s="391"/>
      <c r="NAN2906" s="391"/>
      <c r="NAO2906" s="391"/>
      <c r="NAP2906" s="391"/>
      <c r="NAQ2906" s="391"/>
      <c r="NAR2906" s="391"/>
      <c r="NAS2906" s="391"/>
      <c r="NAT2906" s="391"/>
      <c r="NAU2906" s="391"/>
      <c r="NAV2906" s="391"/>
      <c r="NAW2906" s="391"/>
      <c r="NAX2906" s="391"/>
      <c r="NAY2906" s="391"/>
      <c r="NAZ2906" s="391"/>
      <c r="NBA2906" s="391"/>
      <c r="NBB2906" s="391"/>
      <c r="NBC2906" s="391"/>
      <c r="NBD2906" s="391"/>
      <c r="NBE2906" s="391"/>
      <c r="NBF2906" s="391"/>
      <c r="NBG2906" s="391"/>
      <c r="NBH2906" s="391"/>
      <c r="NBI2906" s="391"/>
      <c r="NBJ2906" s="391"/>
      <c r="NBK2906" s="391"/>
      <c r="NBL2906" s="391"/>
      <c r="NBM2906" s="391"/>
      <c r="NBN2906" s="391"/>
      <c r="NBO2906" s="391"/>
      <c r="NBP2906" s="391"/>
      <c r="NBQ2906" s="391"/>
      <c r="NBR2906" s="391"/>
      <c r="NBS2906" s="391"/>
      <c r="NBT2906" s="391"/>
      <c r="NBU2906" s="391"/>
      <c r="NBV2906" s="391"/>
      <c r="NBW2906" s="391"/>
      <c r="NBX2906" s="391"/>
      <c r="NBY2906" s="391"/>
      <c r="NBZ2906" s="391"/>
      <c r="NCA2906" s="391"/>
      <c r="NCB2906" s="391"/>
      <c r="NCC2906" s="391"/>
      <c r="NCD2906" s="391"/>
      <c r="NCE2906" s="391"/>
      <c r="NCF2906" s="391"/>
      <c r="NCG2906" s="391"/>
      <c r="NCH2906" s="391"/>
      <c r="NCI2906" s="391"/>
      <c r="NCJ2906" s="391"/>
      <c r="NCK2906" s="391"/>
      <c r="NCL2906" s="391"/>
      <c r="NCM2906" s="391"/>
      <c r="NCN2906" s="391"/>
      <c r="NCO2906" s="391"/>
      <c r="NCP2906" s="391"/>
      <c r="NCQ2906" s="391"/>
      <c r="NCR2906" s="391"/>
      <c r="NCS2906" s="391"/>
      <c r="NCT2906" s="391"/>
      <c r="NCU2906" s="391"/>
      <c r="NCV2906" s="391"/>
      <c r="NCW2906" s="391"/>
      <c r="NCX2906" s="391"/>
      <c r="NCY2906" s="391"/>
      <c r="NCZ2906" s="391"/>
      <c r="NDA2906" s="391"/>
      <c r="NDB2906" s="391"/>
      <c r="NDC2906" s="391"/>
      <c r="NDD2906" s="391"/>
      <c r="NDE2906" s="391"/>
      <c r="NDF2906" s="391"/>
      <c r="NDG2906" s="391"/>
      <c r="NDH2906" s="391"/>
      <c r="NDI2906" s="391"/>
      <c r="NDJ2906" s="391"/>
      <c r="NDK2906" s="391"/>
      <c r="NDL2906" s="391"/>
      <c r="NDM2906" s="391"/>
      <c r="NDN2906" s="391"/>
      <c r="NDO2906" s="391"/>
      <c r="NDP2906" s="391"/>
      <c r="NDQ2906" s="391"/>
      <c r="NDR2906" s="391"/>
      <c r="NDS2906" s="391"/>
      <c r="NDT2906" s="391"/>
      <c r="NDU2906" s="391"/>
      <c r="NDV2906" s="391"/>
      <c r="NDW2906" s="391"/>
      <c r="NDX2906" s="391"/>
      <c r="NDY2906" s="391"/>
      <c r="NDZ2906" s="391"/>
      <c r="NEA2906" s="391"/>
      <c r="NEB2906" s="391"/>
      <c r="NEC2906" s="391"/>
      <c r="NED2906" s="391"/>
      <c r="NEE2906" s="391"/>
      <c r="NEF2906" s="391"/>
      <c r="NEG2906" s="391"/>
      <c r="NEH2906" s="391"/>
      <c r="NEI2906" s="391"/>
      <c r="NEJ2906" s="391"/>
      <c r="NEK2906" s="391"/>
      <c r="NEL2906" s="391"/>
      <c r="NEM2906" s="391"/>
      <c r="NEN2906" s="391"/>
      <c r="NEO2906" s="391"/>
      <c r="NEP2906" s="391"/>
      <c r="NEQ2906" s="391"/>
      <c r="NER2906" s="391"/>
      <c r="NES2906" s="391"/>
      <c r="NET2906" s="391"/>
      <c r="NEU2906" s="391"/>
      <c r="NEV2906" s="391"/>
      <c r="NEW2906" s="391"/>
      <c r="NEX2906" s="391"/>
      <c r="NEY2906" s="391"/>
      <c r="NEZ2906" s="391"/>
      <c r="NFA2906" s="391"/>
      <c r="NFB2906" s="391"/>
      <c r="NFC2906" s="391"/>
      <c r="NFD2906" s="391"/>
      <c r="NFE2906" s="391"/>
      <c r="NFF2906" s="391"/>
      <c r="NFG2906" s="391"/>
      <c r="NFH2906" s="391"/>
      <c r="NFI2906" s="391"/>
      <c r="NFJ2906" s="391"/>
      <c r="NFK2906" s="391"/>
      <c r="NFL2906" s="391"/>
      <c r="NFM2906" s="391"/>
      <c r="NFN2906" s="391"/>
      <c r="NFO2906" s="391"/>
      <c r="NFP2906" s="391"/>
      <c r="NFQ2906" s="391"/>
      <c r="NFR2906" s="391"/>
      <c r="NFS2906" s="391"/>
      <c r="NFT2906" s="391"/>
      <c r="NFU2906" s="391"/>
      <c r="NFV2906" s="391"/>
      <c r="NFW2906" s="391"/>
      <c r="NFX2906" s="391"/>
      <c r="NFY2906" s="391"/>
      <c r="NFZ2906" s="391"/>
      <c r="NGA2906" s="391"/>
      <c r="NGB2906" s="391"/>
      <c r="NGC2906" s="391"/>
      <c r="NGD2906" s="391"/>
      <c r="NGE2906" s="391"/>
      <c r="NGF2906" s="391"/>
      <c r="NGG2906" s="391"/>
      <c r="NGH2906" s="391"/>
      <c r="NGI2906" s="391"/>
      <c r="NGJ2906" s="391"/>
      <c r="NGK2906" s="391"/>
      <c r="NGL2906" s="391"/>
      <c r="NGM2906" s="391"/>
      <c r="NGN2906" s="391"/>
      <c r="NGO2906" s="391"/>
      <c r="NGP2906" s="391"/>
      <c r="NGQ2906" s="391"/>
      <c r="NGR2906" s="391"/>
      <c r="NGS2906" s="391"/>
      <c r="NGT2906" s="391"/>
      <c r="NGU2906" s="391"/>
      <c r="NGV2906" s="391"/>
      <c r="NGW2906" s="391"/>
      <c r="NGX2906" s="391"/>
      <c r="NGY2906" s="391"/>
      <c r="NGZ2906" s="391"/>
      <c r="NHA2906" s="391"/>
      <c r="NHB2906" s="391"/>
      <c r="NHC2906" s="391"/>
      <c r="NHD2906" s="391"/>
      <c r="NHE2906" s="391"/>
      <c r="NHF2906" s="391"/>
      <c r="NHG2906" s="391"/>
      <c r="NHH2906" s="391"/>
      <c r="NHI2906" s="391"/>
      <c r="NHJ2906" s="391"/>
      <c r="NHK2906" s="391"/>
      <c r="NHL2906" s="391"/>
      <c r="NHM2906" s="391"/>
      <c r="NHN2906" s="391"/>
      <c r="NHO2906" s="391"/>
      <c r="NHP2906" s="391"/>
      <c r="NHQ2906" s="391"/>
      <c r="NHR2906" s="391"/>
      <c r="NHS2906" s="391"/>
      <c r="NHT2906" s="391"/>
      <c r="NHU2906" s="391"/>
      <c r="NHV2906" s="391"/>
      <c r="NHW2906" s="391"/>
      <c r="NHX2906" s="391"/>
      <c r="NHY2906" s="391"/>
      <c r="NHZ2906" s="391"/>
      <c r="NIA2906" s="391"/>
      <c r="NIB2906" s="391"/>
      <c r="NIC2906" s="391"/>
      <c r="NID2906" s="391"/>
      <c r="NIE2906" s="391"/>
      <c r="NIF2906" s="391"/>
      <c r="NIG2906" s="391"/>
      <c r="NIH2906" s="391"/>
      <c r="NII2906" s="391"/>
      <c r="NIJ2906" s="391"/>
      <c r="NIK2906" s="391"/>
      <c r="NIL2906" s="391"/>
      <c r="NIM2906" s="391"/>
      <c r="NIN2906" s="391"/>
      <c r="NIO2906" s="391"/>
      <c r="NIP2906" s="391"/>
      <c r="NIQ2906" s="391"/>
      <c r="NIR2906" s="391"/>
      <c r="NIS2906" s="391"/>
      <c r="NIT2906" s="391"/>
      <c r="NIU2906" s="391"/>
      <c r="NIV2906" s="391"/>
      <c r="NIW2906" s="391"/>
      <c r="NIX2906" s="391"/>
      <c r="NIY2906" s="391"/>
      <c r="NIZ2906" s="391"/>
      <c r="NJA2906" s="391"/>
      <c r="NJB2906" s="391"/>
      <c r="NJC2906" s="391"/>
      <c r="NJD2906" s="391"/>
      <c r="NJE2906" s="391"/>
      <c r="NJF2906" s="391"/>
      <c r="NJG2906" s="391"/>
      <c r="NJH2906" s="391"/>
      <c r="NJI2906" s="391"/>
      <c r="NJJ2906" s="391"/>
      <c r="NJK2906" s="391"/>
      <c r="NJL2906" s="391"/>
      <c r="NJM2906" s="391"/>
      <c r="NJN2906" s="391"/>
      <c r="NJO2906" s="391"/>
      <c r="NJP2906" s="391"/>
      <c r="NJQ2906" s="391"/>
      <c r="NJR2906" s="391"/>
      <c r="NJS2906" s="391"/>
      <c r="NJT2906" s="391"/>
      <c r="NJU2906" s="391"/>
      <c r="NJV2906" s="391"/>
      <c r="NJW2906" s="391"/>
      <c r="NJX2906" s="391"/>
      <c r="NJY2906" s="391"/>
      <c r="NJZ2906" s="391"/>
      <c r="NKA2906" s="391"/>
      <c r="NKB2906" s="391"/>
      <c r="NKC2906" s="391"/>
      <c r="NKD2906" s="391"/>
      <c r="NKE2906" s="391"/>
      <c r="NKF2906" s="391"/>
      <c r="NKG2906" s="391"/>
      <c r="NKH2906" s="391"/>
      <c r="NKI2906" s="391"/>
      <c r="NKJ2906" s="391"/>
      <c r="NKK2906" s="391"/>
      <c r="NKL2906" s="391"/>
      <c r="NKM2906" s="391"/>
      <c r="NKN2906" s="391"/>
      <c r="NKO2906" s="391"/>
      <c r="NKP2906" s="391"/>
      <c r="NKQ2906" s="391"/>
      <c r="NKR2906" s="391"/>
      <c r="NKS2906" s="391"/>
      <c r="NKT2906" s="391"/>
      <c r="NKU2906" s="391"/>
      <c r="NKV2906" s="391"/>
      <c r="NKW2906" s="391"/>
      <c r="NKX2906" s="391"/>
      <c r="NKY2906" s="391"/>
      <c r="NKZ2906" s="391"/>
      <c r="NLA2906" s="391"/>
      <c r="NLB2906" s="391"/>
      <c r="NLC2906" s="391"/>
      <c r="NLD2906" s="391"/>
      <c r="NLE2906" s="391"/>
      <c r="NLF2906" s="391"/>
      <c r="NLG2906" s="391"/>
      <c r="NLH2906" s="391"/>
      <c r="NLI2906" s="391"/>
      <c r="NLJ2906" s="391"/>
      <c r="NLK2906" s="391"/>
      <c r="NLL2906" s="391"/>
      <c r="NLM2906" s="391"/>
      <c r="NLN2906" s="391"/>
      <c r="NLO2906" s="391"/>
      <c r="NLP2906" s="391"/>
      <c r="NLQ2906" s="391"/>
      <c r="NLR2906" s="391"/>
      <c r="NLS2906" s="391"/>
      <c r="NLT2906" s="391"/>
      <c r="NLU2906" s="391"/>
      <c r="NLV2906" s="391"/>
      <c r="NLW2906" s="391"/>
      <c r="NLX2906" s="391"/>
      <c r="NLY2906" s="391"/>
      <c r="NLZ2906" s="391"/>
      <c r="NMA2906" s="391"/>
      <c r="NMB2906" s="391"/>
      <c r="NMC2906" s="391"/>
      <c r="NMD2906" s="391"/>
      <c r="NME2906" s="391"/>
      <c r="NMF2906" s="391"/>
      <c r="NMG2906" s="391"/>
      <c r="NMH2906" s="391"/>
      <c r="NMI2906" s="391"/>
      <c r="NMJ2906" s="391"/>
      <c r="NMK2906" s="391"/>
      <c r="NML2906" s="391"/>
      <c r="NMM2906" s="391"/>
      <c r="NMN2906" s="391"/>
      <c r="NMO2906" s="391"/>
      <c r="NMP2906" s="391"/>
      <c r="NMQ2906" s="391"/>
      <c r="NMR2906" s="391"/>
      <c r="NMS2906" s="391"/>
      <c r="NMT2906" s="391"/>
      <c r="NMU2906" s="391"/>
      <c r="NMV2906" s="391"/>
      <c r="NMW2906" s="391"/>
      <c r="NMX2906" s="391"/>
      <c r="NMY2906" s="391"/>
      <c r="NMZ2906" s="391"/>
      <c r="NNA2906" s="391"/>
      <c r="NNB2906" s="391"/>
      <c r="NNC2906" s="391"/>
      <c r="NND2906" s="391"/>
      <c r="NNE2906" s="391"/>
      <c r="NNF2906" s="391"/>
      <c r="NNG2906" s="391"/>
      <c r="NNH2906" s="391"/>
      <c r="NNI2906" s="391"/>
      <c r="NNJ2906" s="391"/>
      <c r="NNK2906" s="391"/>
      <c r="NNL2906" s="391"/>
      <c r="NNM2906" s="391"/>
      <c r="NNN2906" s="391"/>
      <c r="NNO2906" s="391"/>
      <c r="NNP2906" s="391"/>
      <c r="NNQ2906" s="391"/>
      <c r="NNR2906" s="391"/>
      <c r="NNS2906" s="391"/>
      <c r="NNT2906" s="391"/>
      <c r="NNU2906" s="391"/>
      <c r="NNV2906" s="391"/>
      <c r="NNW2906" s="391"/>
      <c r="NNX2906" s="391"/>
      <c r="NNY2906" s="391"/>
      <c r="NNZ2906" s="391"/>
      <c r="NOA2906" s="391"/>
      <c r="NOB2906" s="391"/>
      <c r="NOC2906" s="391"/>
      <c r="NOD2906" s="391"/>
      <c r="NOE2906" s="391"/>
      <c r="NOF2906" s="391"/>
      <c r="NOG2906" s="391"/>
      <c r="NOH2906" s="391"/>
      <c r="NOI2906" s="391"/>
      <c r="NOJ2906" s="391"/>
      <c r="NOK2906" s="391"/>
      <c r="NOL2906" s="391"/>
      <c r="NOM2906" s="391"/>
      <c r="NON2906" s="391"/>
      <c r="NOO2906" s="391"/>
      <c r="NOP2906" s="391"/>
      <c r="NOQ2906" s="391"/>
      <c r="NOR2906" s="391"/>
      <c r="NOS2906" s="391"/>
      <c r="NOT2906" s="391"/>
      <c r="NOU2906" s="391"/>
      <c r="NOV2906" s="391"/>
      <c r="NOW2906" s="391"/>
      <c r="NOX2906" s="391"/>
      <c r="NOY2906" s="391"/>
      <c r="NOZ2906" s="391"/>
      <c r="NPA2906" s="391"/>
      <c r="NPB2906" s="391"/>
      <c r="NPC2906" s="391"/>
      <c r="NPD2906" s="391"/>
      <c r="NPE2906" s="391"/>
      <c r="NPF2906" s="391"/>
      <c r="NPG2906" s="391"/>
      <c r="NPH2906" s="391"/>
      <c r="NPI2906" s="391"/>
      <c r="NPJ2906" s="391"/>
      <c r="NPK2906" s="391"/>
      <c r="NPL2906" s="391"/>
      <c r="NPM2906" s="391"/>
      <c r="NPN2906" s="391"/>
      <c r="NPO2906" s="391"/>
      <c r="NPP2906" s="391"/>
      <c r="NPQ2906" s="391"/>
      <c r="NPR2906" s="391"/>
      <c r="NPS2906" s="391"/>
      <c r="NPT2906" s="391"/>
      <c r="NPU2906" s="391"/>
      <c r="NPV2906" s="391"/>
      <c r="NPW2906" s="391"/>
      <c r="NPX2906" s="391"/>
      <c r="NPY2906" s="391"/>
      <c r="NPZ2906" s="391"/>
      <c r="NQA2906" s="391"/>
      <c r="NQB2906" s="391"/>
      <c r="NQC2906" s="391"/>
      <c r="NQD2906" s="391"/>
      <c r="NQE2906" s="391"/>
      <c r="NQF2906" s="391"/>
      <c r="NQG2906" s="391"/>
      <c r="NQH2906" s="391"/>
      <c r="NQI2906" s="391"/>
      <c r="NQJ2906" s="391"/>
      <c r="NQK2906" s="391"/>
      <c r="NQL2906" s="391"/>
      <c r="NQM2906" s="391"/>
      <c r="NQN2906" s="391"/>
      <c r="NQO2906" s="391"/>
      <c r="NQP2906" s="391"/>
      <c r="NQQ2906" s="391"/>
      <c r="NQR2906" s="391"/>
      <c r="NQS2906" s="391"/>
      <c r="NQT2906" s="391"/>
      <c r="NQU2906" s="391"/>
      <c r="NQV2906" s="391"/>
      <c r="NQW2906" s="391"/>
      <c r="NQX2906" s="391"/>
      <c r="NQY2906" s="391"/>
      <c r="NQZ2906" s="391"/>
      <c r="NRA2906" s="391"/>
      <c r="NRB2906" s="391"/>
      <c r="NRC2906" s="391"/>
      <c r="NRD2906" s="391"/>
      <c r="NRE2906" s="391"/>
      <c r="NRF2906" s="391"/>
      <c r="NRG2906" s="391"/>
      <c r="NRH2906" s="391"/>
      <c r="NRI2906" s="391"/>
      <c r="NRJ2906" s="391"/>
      <c r="NRK2906" s="391"/>
      <c r="NRL2906" s="391"/>
      <c r="NRM2906" s="391"/>
      <c r="NRN2906" s="391"/>
      <c r="NRO2906" s="391"/>
      <c r="NRP2906" s="391"/>
      <c r="NRQ2906" s="391"/>
      <c r="NRR2906" s="391"/>
      <c r="NRS2906" s="391"/>
      <c r="NRT2906" s="391"/>
      <c r="NRU2906" s="391"/>
      <c r="NRV2906" s="391"/>
      <c r="NRW2906" s="391"/>
      <c r="NRX2906" s="391"/>
      <c r="NRY2906" s="391"/>
      <c r="NRZ2906" s="391"/>
      <c r="NSA2906" s="391"/>
      <c r="NSB2906" s="391"/>
      <c r="NSC2906" s="391"/>
      <c r="NSD2906" s="391"/>
      <c r="NSE2906" s="391"/>
      <c r="NSF2906" s="391"/>
      <c r="NSG2906" s="391"/>
      <c r="NSH2906" s="391"/>
      <c r="NSI2906" s="391"/>
      <c r="NSJ2906" s="391"/>
      <c r="NSK2906" s="391"/>
      <c r="NSL2906" s="391"/>
      <c r="NSM2906" s="391"/>
      <c r="NSN2906" s="391"/>
      <c r="NSO2906" s="391"/>
      <c r="NSP2906" s="391"/>
      <c r="NSQ2906" s="391"/>
      <c r="NSR2906" s="391"/>
      <c r="NSS2906" s="391"/>
      <c r="NST2906" s="391"/>
      <c r="NSU2906" s="391"/>
      <c r="NSV2906" s="391"/>
      <c r="NSW2906" s="391"/>
      <c r="NSX2906" s="391"/>
      <c r="NSY2906" s="391"/>
      <c r="NSZ2906" s="391"/>
      <c r="NTA2906" s="391"/>
      <c r="NTB2906" s="391"/>
      <c r="NTC2906" s="391"/>
      <c r="NTD2906" s="391"/>
      <c r="NTE2906" s="391"/>
      <c r="NTF2906" s="391"/>
      <c r="NTG2906" s="391"/>
      <c r="NTH2906" s="391"/>
      <c r="NTI2906" s="391"/>
      <c r="NTJ2906" s="391"/>
      <c r="NTK2906" s="391"/>
      <c r="NTL2906" s="391"/>
      <c r="NTM2906" s="391"/>
      <c r="NTN2906" s="391"/>
      <c r="NTO2906" s="391"/>
      <c r="NTP2906" s="391"/>
      <c r="NTQ2906" s="391"/>
      <c r="NTR2906" s="391"/>
      <c r="NTS2906" s="391"/>
      <c r="NTT2906" s="391"/>
      <c r="NTU2906" s="391"/>
      <c r="NTV2906" s="391"/>
      <c r="NTW2906" s="391"/>
      <c r="NTX2906" s="391"/>
      <c r="NTY2906" s="391"/>
      <c r="NTZ2906" s="391"/>
      <c r="NUA2906" s="391"/>
      <c r="NUB2906" s="391"/>
      <c r="NUC2906" s="391"/>
      <c r="NUD2906" s="391"/>
      <c r="NUE2906" s="391"/>
      <c r="NUF2906" s="391"/>
      <c r="NUG2906" s="391"/>
      <c r="NUH2906" s="391"/>
      <c r="NUI2906" s="391"/>
      <c r="NUJ2906" s="391"/>
      <c r="NUK2906" s="391"/>
      <c r="NUL2906" s="391"/>
      <c r="NUM2906" s="391"/>
      <c r="NUN2906" s="391"/>
      <c r="NUO2906" s="391"/>
      <c r="NUP2906" s="391"/>
      <c r="NUQ2906" s="391"/>
      <c r="NUR2906" s="391"/>
      <c r="NUS2906" s="391"/>
      <c r="NUT2906" s="391"/>
      <c r="NUU2906" s="391"/>
      <c r="NUV2906" s="391"/>
      <c r="NUW2906" s="391"/>
      <c r="NUX2906" s="391"/>
      <c r="NUY2906" s="391"/>
      <c r="NUZ2906" s="391"/>
      <c r="NVA2906" s="391"/>
      <c r="NVB2906" s="391"/>
      <c r="NVC2906" s="391"/>
      <c r="NVD2906" s="391"/>
      <c r="NVE2906" s="391"/>
      <c r="NVF2906" s="391"/>
      <c r="NVG2906" s="391"/>
      <c r="NVH2906" s="391"/>
      <c r="NVI2906" s="391"/>
      <c r="NVJ2906" s="391"/>
      <c r="NVK2906" s="391"/>
      <c r="NVL2906" s="391"/>
      <c r="NVM2906" s="391"/>
      <c r="NVN2906" s="391"/>
      <c r="NVO2906" s="391"/>
      <c r="NVP2906" s="391"/>
      <c r="NVQ2906" s="391"/>
      <c r="NVR2906" s="391"/>
      <c r="NVS2906" s="391"/>
      <c r="NVT2906" s="391"/>
      <c r="NVU2906" s="391"/>
      <c r="NVV2906" s="391"/>
      <c r="NVW2906" s="391"/>
      <c r="NVX2906" s="391"/>
      <c r="NVY2906" s="391"/>
      <c r="NVZ2906" s="391"/>
      <c r="NWA2906" s="391"/>
      <c r="NWB2906" s="391"/>
      <c r="NWC2906" s="391"/>
      <c r="NWD2906" s="391"/>
      <c r="NWE2906" s="391"/>
      <c r="NWF2906" s="391"/>
      <c r="NWG2906" s="391"/>
      <c r="NWH2906" s="391"/>
      <c r="NWI2906" s="391"/>
      <c r="NWJ2906" s="391"/>
      <c r="NWK2906" s="391"/>
      <c r="NWL2906" s="391"/>
      <c r="NWM2906" s="391"/>
      <c r="NWN2906" s="391"/>
      <c r="NWO2906" s="391"/>
      <c r="NWP2906" s="391"/>
      <c r="NWQ2906" s="391"/>
      <c r="NWR2906" s="391"/>
      <c r="NWS2906" s="391"/>
      <c r="NWT2906" s="391"/>
      <c r="NWU2906" s="391"/>
      <c r="NWV2906" s="391"/>
      <c r="NWW2906" s="391"/>
      <c r="NWX2906" s="391"/>
      <c r="NWY2906" s="391"/>
      <c r="NWZ2906" s="391"/>
      <c r="NXA2906" s="391"/>
      <c r="NXB2906" s="391"/>
      <c r="NXC2906" s="391"/>
      <c r="NXD2906" s="391"/>
      <c r="NXE2906" s="391"/>
      <c r="NXF2906" s="391"/>
      <c r="NXG2906" s="391"/>
      <c r="NXH2906" s="391"/>
      <c r="NXI2906" s="391"/>
      <c r="NXJ2906" s="391"/>
      <c r="NXK2906" s="391"/>
      <c r="NXL2906" s="391"/>
      <c r="NXM2906" s="391"/>
      <c r="NXN2906" s="391"/>
      <c r="NXO2906" s="391"/>
      <c r="NXP2906" s="391"/>
      <c r="NXQ2906" s="391"/>
      <c r="NXR2906" s="391"/>
      <c r="NXS2906" s="391"/>
      <c r="NXT2906" s="391"/>
      <c r="NXU2906" s="391"/>
      <c r="NXV2906" s="391"/>
      <c r="NXW2906" s="391"/>
      <c r="NXX2906" s="391"/>
      <c r="NXY2906" s="391"/>
      <c r="NXZ2906" s="391"/>
      <c r="NYA2906" s="391"/>
      <c r="NYB2906" s="391"/>
      <c r="NYC2906" s="391"/>
      <c r="NYD2906" s="391"/>
      <c r="NYE2906" s="391"/>
      <c r="NYF2906" s="391"/>
      <c r="NYG2906" s="391"/>
      <c r="NYH2906" s="391"/>
      <c r="NYI2906" s="391"/>
      <c r="NYJ2906" s="391"/>
      <c r="NYK2906" s="391"/>
      <c r="NYL2906" s="391"/>
      <c r="NYM2906" s="391"/>
      <c r="NYN2906" s="391"/>
      <c r="NYO2906" s="391"/>
      <c r="NYP2906" s="391"/>
      <c r="NYQ2906" s="391"/>
      <c r="NYR2906" s="391"/>
      <c r="NYS2906" s="391"/>
      <c r="NYT2906" s="391"/>
      <c r="NYU2906" s="391"/>
      <c r="NYV2906" s="391"/>
      <c r="NYW2906" s="391"/>
      <c r="NYX2906" s="391"/>
      <c r="NYY2906" s="391"/>
      <c r="NYZ2906" s="391"/>
      <c r="NZA2906" s="391"/>
      <c r="NZB2906" s="391"/>
      <c r="NZC2906" s="391"/>
      <c r="NZD2906" s="391"/>
      <c r="NZE2906" s="391"/>
      <c r="NZF2906" s="391"/>
      <c r="NZG2906" s="391"/>
      <c r="NZH2906" s="391"/>
      <c r="NZI2906" s="391"/>
      <c r="NZJ2906" s="391"/>
      <c r="NZK2906" s="391"/>
      <c r="NZL2906" s="391"/>
      <c r="NZM2906" s="391"/>
      <c r="NZN2906" s="391"/>
      <c r="NZO2906" s="391"/>
      <c r="NZP2906" s="391"/>
      <c r="NZQ2906" s="391"/>
      <c r="NZR2906" s="391"/>
      <c r="NZS2906" s="391"/>
      <c r="NZT2906" s="391"/>
      <c r="NZU2906" s="391"/>
      <c r="NZV2906" s="391"/>
      <c r="NZW2906" s="391"/>
      <c r="NZX2906" s="391"/>
      <c r="NZY2906" s="391"/>
      <c r="NZZ2906" s="391"/>
      <c r="OAA2906" s="391"/>
      <c r="OAB2906" s="391"/>
      <c r="OAC2906" s="391"/>
      <c r="OAD2906" s="391"/>
      <c r="OAE2906" s="391"/>
      <c r="OAF2906" s="391"/>
      <c r="OAG2906" s="391"/>
      <c r="OAH2906" s="391"/>
      <c r="OAI2906" s="391"/>
      <c r="OAJ2906" s="391"/>
      <c r="OAK2906" s="391"/>
      <c r="OAL2906" s="391"/>
      <c r="OAM2906" s="391"/>
      <c r="OAN2906" s="391"/>
      <c r="OAO2906" s="391"/>
      <c r="OAP2906" s="391"/>
      <c r="OAQ2906" s="391"/>
      <c r="OAR2906" s="391"/>
      <c r="OAS2906" s="391"/>
      <c r="OAT2906" s="391"/>
      <c r="OAU2906" s="391"/>
      <c r="OAV2906" s="391"/>
      <c r="OAW2906" s="391"/>
      <c r="OAX2906" s="391"/>
      <c r="OAY2906" s="391"/>
      <c r="OAZ2906" s="391"/>
      <c r="OBA2906" s="391"/>
      <c r="OBB2906" s="391"/>
      <c r="OBC2906" s="391"/>
      <c r="OBD2906" s="391"/>
      <c r="OBE2906" s="391"/>
      <c r="OBF2906" s="391"/>
      <c r="OBG2906" s="391"/>
      <c r="OBH2906" s="391"/>
      <c r="OBI2906" s="391"/>
      <c r="OBJ2906" s="391"/>
      <c r="OBK2906" s="391"/>
      <c r="OBL2906" s="391"/>
      <c r="OBM2906" s="391"/>
      <c r="OBN2906" s="391"/>
      <c r="OBO2906" s="391"/>
      <c r="OBP2906" s="391"/>
      <c r="OBQ2906" s="391"/>
      <c r="OBR2906" s="391"/>
      <c r="OBS2906" s="391"/>
      <c r="OBT2906" s="391"/>
      <c r="OBU2906" s="391"/>
      <c r="OBV2906" s="391"/>
      <c r="OBW2906" s="391"/>
      <c r="OBX2906" s="391"/>
      <c r="OBY2906" s="391"/>
      <c r="OBZ2906" s="391"/>
      <c r="OCA2906" s="391"/>
      <c r="OCB2906" s="391"/>
      <c r="OCC2906" s="391"/>
      <c r="OCD2906" s="391"/>
      <c r="OCE2906" s="391"/>
      <c r="OCF2906" s="391"/>
      <c r="OCG2906" s="391"/>
      <c r="OCH2906" s="391"/>
      <c r="OCI2906" s="391"/>
      <c r="OCJ2906" s="391"/>
      <c r="OCK2906" s="391"/>
      <c r="OCL2906" s="391"/>
      <c r="OCM2906" s="391"/>
      <c r="OCN2906" s="391"/>
      <c r="OCO2906" s="391"/>
      <c r="OCP2906" s="391"/>
      <c r="OCQ2906" s="391"/>
      <c r="OCR2906" s="391"/>
      <c r="OCS2906" s="391"/>
      <c r="OCT2906" s="391"/>
      <c r="OCU2906" s="391"/>
      <c r="OCV2906" s="391"/>
      <c r="OCW2906" s="391"/>
      <c r="OCX2906" s="391"/>
      <c r="OCY2906" s="391"/>
      <c r="OCZ2906" s="391"/>
      <c r="ODA2906" s="391"/>
      <c r="ODB2906" s="391"/>
      <c r="ODC2906" s="391"/>
      <c r="ODD2906" s="391"/>
      <c r="ODE2906" s="391"/>
      <c r="ODF2906" s="391"/>
      <c r="ODG2906" s="391"/>
      <c r="ODH2906" s="391"/>
      <c r="ODI2906" s="391"/>
      <c r="ODJ2906" s="391"/>
      <c r="ODK2906" s="391"/>
      <c r="ODL2906" s="391"/>
      <c r="ODM2906" s="391"/>
      <c r="ODN2906" s="391"/>
      <c r="ODO2906" s="391"/>
      <c r="ODP2906" s="391"/>
      <c r="ODQ2906" s="391"/>
      <c r="ODR2906" s="391"/>
      <c r="ODS2906" s="391"/>
      <c r="ODT2906" s="391"/>
      <c r="ODU2906" s="391"/>
      <c r="ODV2906" s="391"/>
      <c r="ODW2906" s="391"/>
      <c r="ODX2906" s="391"/>
      <c r="ODY2906" s="391"/>
      <c r="ODZ2906" s="391"/>
      <c r="OEA2906" s="391"/>
      <c r="OEB2906" s="391"/>
      <c r="OEC2906" s="391"/>
      <c r="OED2906" s="391"/>
      <c r="OEE2906" s="391"/>
      <c r="OEF2906" s="391"/>
      <c r="OEG2906" s="391"/>
      <c r="OEH2906" s="391"/>
      <c r="OEI2906" s="391"/>
      <c r="OEJ2906" s="391"/>
      <c r="OEK2906" s="391"/>
      <c r="OEL2906" s="391"/>
      <c r="OEM2906" s="391"/>
      <c r="OEN2906" s="391"/>
      <c r="OEO2906" s="391"/>
      <c r="OEP2906" s="391"/>
      <c r="OEQ2906" s="391"/>
      <c r="OER2906" s="391"/>
      <c r="OES2906" s="391"/>
      <c r="OET2906" s="391"/>
      <c r="OEU2906" s="391"/>
      <c r="OEV2906" s="391"/>
      <c r="OEW2906" s="391"/>
      <c r="OEX2906" s="391"/>
      <c r="OEY2906" s="391"/>
      <c r="OEZ2906" s="391"/>
      <c r="OFA2906" s="391"/>
      <c r="OFB2906" s="391"/>
      <c r="OFC2906" s="391"/>
      <c r="OFD2906" s="391"/>
      <c r="OFE2906" s="391"/>
      <c r="OFF2906" s="391"/>
      <c r="OFG2906" s="391"/>
      <c r="OFH2906" s="391"/>
      <c r="OFI2906" s="391"/>
      <c r="OFJ2906" s="391"/>
      <c r="OFK2906" s="391"/>
      <c r="OFL2906" s="391"/>
      <c r="OFM2906" s="391"/>
      <c r="OFN2906" s="391"/>
      <c r="OFO2906" s="391"/>
      <c r="OFP2906" s="391"/>
      <c r="OFQ2906" s="391"/>
      <c r="OFR2906" s="391"/>
      <c r="OFS2906" s="391"/>
      <c r="OFT2906" s="391"/>
      <c r="OFU2906" s="391"/>
      <c r="OFV2906" s="391"/>
      <c r="OFW2906" s="391"/>
      <c r="OFX2906" s="391"/>
      <c r="OFY2906" s="391"/>
      <c r="OFZ2906" s="391"/>
      <c r="OGA2906" s="391"/>
      <c r="OGB2906" s="391"/>
      <c r="OGC2906" s="391"/>
      <c r="OGD2906" s="391"/>
      <c r="OGE2906" s="391"/>
      <c r="OGF2906" s="391"/>
      <c r="OGG2906" s="391"/>
      <c r="OGH2906" s="391"/>
      <c r="OGI2906" s="391"/>
      <c r="OGJ2906" s="391"/>
      <c r="OGK2906" s="391"/>
      <c r="OGL2906" s="391"/>
      <c r="OGM2906" s="391"/>
      <c r="OGN2906" s="391"/>
      <c r="OGO2906" s="391"/>
      <c r="OGP2906" s="391"/>
      <c r="OGQ2906" s="391"/>
      <c r="OGR2906" s="391"/>
      <c r="OGS2906" s="391"/>
      <c r="OGT2906" s="391"/>
      <c r="OGU2906" s="391"/>
      <c r="OGV2906" s="391"/>
      <c r="OGW2906" s="391"/>
      <c r="OGX2906" s="391"/>
      <c r="OGY2906" s="391"/>
      <c r="OGZ2906" s="391"/>
      <c r="OHA2906" s="391"/>
      <c r="OHB2906" s="391"/>
      <c r="OHC2906" s="391"/>
      <c r="OHD2906" s="391"/>
      <c r="OHE2906" s="391"/>
      <c r="OHF2906" s="391"/>
      <c r="OHG2906" s="391"/>
      <c r="OHH2906" s="391"/>
      <c r="OHI2906" s="391"/>
      <c r="OHJ2906" s="391"/>
      <c r="OHK2906" s="391"/>
      <c r="OHL2906" s="391"/>
      <c r="OHM2906" s="391"/>
      <c r="OHN2906" s="391"/>
      <c r="OHO2906" s="391"/>
      <c r="OHP2906" s="391"/>
      <c r="OHQ2906" s="391"/>
      <c r="OHR2906" s="391"/>
      <c r="OHS2906" s="391"/>
      <c r="OHT2906" s="391"/>
      <c r="OHU2906" s="391"/>
      <c r="OHV2906" s="391"/>
      <c r="OHW2906" s="391"/>
      <c r="OHX2906" s="391"/>
      <c r="OHY2906" s="391"/>
      <c r="OHZ2906" s="391"/>
      <c r="OIA2906" s="391"/>
      <c r="OIB2906" s="391"/>
      <c r="OIC2906" s="391"/>
      <c r="OID2906" s="391"/>
      <c r="OIE2906" s="391"/>
      <c r="OIF2906" s="391"/>
      <c r="OIG2906" s="391"/>
      <c r="OIH2906" s="391"/>
      <c r="OII2906" s="391"/>
      <c r="OIJ2906" s="391"/>
      <c r="OIK2906" s="391"/>
      <c r="OIL2906" s="391"/>
      <c r="OIM2906" s="391"/>
      <c r="OIN2906" s="391"/>
      <c r="OIO2906" s="391"/>
      <c r="OIP2906" s="391"/>
      <c r="OIQ2906" s="391"/>
      <c r="OIR2906" s="391"/>
      <c r="OIS2906" s="391"/>
      <c r="OIT2906" s="391"/>
      <c r="OIU2906" s="391"/>
      <c r="OIV2906" s="391"/>
      <c r="OIW2906" s="391"/>
      <c r="OIX2906" s="391"/>
      <c r="OIY2906" s="391"/>
      <c r="OIZ2906" s="391"/>
      <c r="OJA2906" s="391"/>
      <c r="OJB2906" s="391"/>
      <c r="OJC2906" s="391"/>
      <c r="OJD2906" s="391"/>
      <c r="OJE2906" s="391"/>
      <c r="OJF2906" s="391"/>
      <c r="OJG2906" s="391"/>
      <c r="OJH2906" s="391"/>
      <c r="OJI2906" s="391"/>
      <c r="OJJ2906" s="391"/>
      <c r="OJK2906" s="391"/>
      <c r="OJL2906" s="391"/>
      <c r="OJM2906" s="391"/>
      <c r="OJN2906" s="391"/>
      <c r="OJO2906" s="391"/>
      <c r="OJP2906" s="391"/>
      <c r="OJQ2906" s="391"/>
      <c r="OJR2906" s="391"/>
      <c r="OJS2906" s="391"/>
      <c r="OJT2906" s="391"/>
      <c r="OJU2906" s="391"/>
      <c r="OJV2906" s="391"/>
      <c r="OJW2906" s="391"/>
      <c r="OJX2906" s="391"/>
      <c r="OJY2906" s="391"/>
      <c r="OJZ2906" s="391"/>
      <c r="OKA2906" s="391"/>
      <c r="OKB2906" s="391"/>
      <c r="OKC2906" s="391"/>
      <c r="OKD2906" s="391"/>
      <c r="OKE2906" s="391"/>
      <c r="OKF2906" s="391"/>
      <c r="OKG2906" s="391"/>
      <c r="OKH2906" s="391"/>
      <c r="OKI2906" s="391"/>
      <c r="OKJ2906" s="391"/>
      <c r="OKK2906" s="391"/>
      <c r="OKL2906" s="391"/>
      <c r="OKM2906" s="391"/>
      <c r="OKN2906" s="391"/>
      <c r="OKO2906" s="391"/>
      <c r="OKP2906" s="391"/>
      <c r="OKQ2906" s="391"/>
      <c r="OKR2906" s="391"/>
      <c r="OKS2906" s="391"/>
      <c r="OKT2906" s="391"/>
      <c r="OKU2906" s="391"/>
      <c r="OKV2906" s="391"/>
      <c r="OKW2906" s="391"/>
      <c r="OKX2906" s="391"/>
      <c r="OKY2906" s="391"/>
      <c r="OKZ2906" s="391"/>
      <c r="OLA2906" s="391"/>
      <c r="OLB2906" s="391"/>
      <c r="OLC2906" s="391"/>
      <c r="OLD2906" s="391"/>
      <c r="OLE2906" s="391"/>
      <c r="OLF2906" s="391"/>
      <c r="OLG2906" s="391"/>
      <c r="OLH2906" s="391"/>
      <c r="OLI2906" s="391"/>
      <c r="OLJ2906" s="391"/>
      <c r="OLK2906" s="391"/>
      <c r="OLL2906" s="391"/>
      <c r="OLM2906" s="391"/>
      <c r="OLN2906" s="391"/>
      <c r="OLO2906" s="391"/>
      <c r="OLP2906" s="391"/>
      <c r="OLQ2906" s="391"/>
      <c r="OLR2906" s="391"/>
      <c r="OLS2906" s="391"/>
      <c r="OLT2906" s="391"/>
      <c r="OLU2906" s="391"/>
      <c r="OLV2906" s="391"/>
      <c r="OLW2906" s="391"/>
      <c r="OLX2906" s="391"/>
      <c r="OLY2906" s="391"/>
      <c r="OLZ2906" s="391"/>
      <c r="OMA2906" s="391"/>
      <c r="OMB2906" s="391"/>
      <c r="OMC2906" s="391"/>
      <c r="OMD2906" s="391"/>
      <c r="OME2906" s="391"/>
      <c r="OMF2906" s="391"/>
      <c r="OMG2906" s="391"/>
      <c r="OMH2906" s="391"/>
      <c r="OMI2906" s="391"/>
      <c r="OMJ2906" s="391"/>
      <c r="OMK2906" s="391"/>
      <c r="OML2906" s="391"/>
      <c r="OMM2906" s="391"/>
      <c r="OMN2906" s="391"/>
      <c r="OMO2906" s="391"/>
      <c r="OMP2906" s="391"/>
      <c r="OMQ2906" s="391"/>
      <c r="OMR2906" s="391"/>
      <c r="OMS2906" s="391"/>
      <c r="OMT2906" s="391"/>
      <c r="OMU2906" s="391"/>
      <c r="OMV2906" s="391"/>
      <c r="OMW2906" s="391"/>
      <c r="OMX2906" s="391"/>
      <c r="OMY2906" s="391"/>
      <c r="OMZ2906" s="391"/>
      <c r="ONA2906" s="391"/>
      <c r="ONB2906" s="391"/>
      <c r="ONC2906" s="391"/>
      <c r="OND2906" s="391"/>
      <c r="ONE2906" s="391"/>
      <c r="ONF2906" s="391"/>
      <c r="ONG2906" s="391"/>
      <c r="ONH2906" s="391"/>
      <c r="ONI2906" s="391"/>
      <c r="ONJ2906" s="391"/>
      <c r="ONK2906" s="391"/>
      <c r="ONL2906" s="391"/>
      <c r="ONM2906" s="391"/>
      <c r="ONN2906" s="391"/>
      <c r="ONO2906" s="391"/>
      <c r="ONP2906" s="391"/>
      <c r="ONQ2906" s="391"/>
      <c r="ONR2906" s="391"/>
      <c r="ONS2906" s="391"/>
      <c r="ONT2906" s="391"/>
      <c r="ONU2906" s="391"/>
      <c r="ONV2906" s="391"/>
      <c r="ONW2906" s="391"/>
      <c r="ONX2906" s="391"/>
      <c r="ONY2906" s="391"/>
      <c r="ONZ2906" s="391"/>
      <c r="OOA2906" s="391"/>
      <c r="OOB2906" s="391"/>
      <c r="OOC2906" s="391"/>
      <c r="OOD2906" s="391"/>
      <c r="OOE2906" s="391"/>
      <c r="OOF2906" s="391"/>
      <c r="OOG2906" s="391"/>
      <c r="OOH2906" s="391"/>
      <c r="OOI2906" s="391"/>
      <c r="OOJ2906" s="391"/>
      <c r="OOK2906" s="391"/>
      <c r="OOL2906" s="391"/>
      <c r="OOM2906" s="391"/>
      <c r="OON2906" s="391"/>
      <c r="OOO2906" s="391"/>
      <c r="OOP2906" s="391"/>
      <c r="OOQ2906" s="391"/>
      <c r="OOR2906" s="391"/>
      <c r="OOS2906" s="391"/>
      <c r="OOT2906" s="391"/>
      <c r="OOU2906" s="391"/>
      <c r="OOV2906" s="391"/>
      <c r="OOW2906" s="391"/>
      <c r="OOX2906" s="391"/>
      <c r="OOY2906" s="391"/>
      <c r="OOZ2906" s="391"/>
      <c r="OPA2906" s="391"/>
      <c r="OPB2906" s="391"/>
      <c r="OPC2906" s="391"/>
      <c r="OPD2906" s="391"/>
      <c r="OPE2906" s="391"/>
      <c r="OPF2906" s="391"/>
      <c r="OPG2906" s="391"/>
      <c r="OPH2906" s="391"/>
      <c r="OPI2906" s="391"/>
      <c r="OPJ2906" s="391"/>
      <c r="OPK2906" s="391"/>
      <c r="OPL2906" s="391"/>
      <c r="OPM2906" s="391"/>
      <c r="OPN2906" s="391"/>
      <c r="OPO2906" s="391"/>
      <c r="OPP2906" s="391"/>
      <c r="OPQ2906" s="391"/>
      <c r="OPR2906" s="391"/>
      <c r="OPS2906" s="391"/>
      <c r="OPT2906" s="391"/>
      <c r="OPU2906" s="391"/>
      <c r="OPV2906" s="391"/>
      <c r="OPW2906" s="391"/>
      <c r="OPX2906" s="391"/>
      <c r="OPY2906" s="391"/>
      <c r="OPZ2906" s="391"/>
      <c r="OQA2906" s="391"/>
      <c r="OQB2906" s="391"/>
      <c r="OQC2906" s="391"/>
      <c r="OQD2906" s="391"/>
      <c r="OQE2906" s="391"/>
      <c r="OQF2906" s="391"/>
      <c r="OQG2906" s="391"/>
      <c r="OQH2906" s="391"/>
      <c r="OQI2906" s="391"/>
      <c r="OQJ2906" s="391"/>
      <c r="OQK2906" s="391"/>
      <c r="OQL2906" s="391"/>
      <c r="OQM2906" s="391"/>
      <c r="OQN2906" s="391"/>
      <c r="OQO2906" s="391"/>
      <c r="OQP2906" s="391"/>
      <c r="OQQ2906" s="391"/>
      <c r="OQR2906" s="391"/>
      <c r="OQS2906" s="391"/>
      <c r="OQT2906" s="391"/>
      <c r="OQU2906" s="391"/>
      <c r="OQV2906" s="391"/>
      <c r="OQW2906" s="391"/>
      <c r="OQX2906" s="391"/>
      <c r="OQY2906" s="391"/>
      <c r="OQZ2906" s="391"/>
      <c r="ORA2906" s="391"/>
      <c r="ORB2906" s="391"/>
      <c r="ORC2906" s="391"/>
      <c r="ORD2906" s="391"/>
      <c r="ORE2906" s="391"/>
      <c r="ORF2906" s="391"/>
      <c r="ORG2906" s="391"/>
      <c r="ORH2906" s="391"/>
      <c r="ORI2906" s="391"/>
      <c r="ORJ2906" s="391"/>
      <c r="ORK2906" s="391"/>
      <c r="ORL2906" s="391"/>
      <c r="ORM2906" s="391"/>
      <c r="ORN2906" s="391"/>
      <c r="ORO2906" s="391"/>
      <c r="ORP2906" s="391"/>
      <c r="ORQ2906" s="391"/>
      <c r="ORR2906" s="391"/>
      <c r="ORS2906" s="391"/>
      <c r="ORT2906" s="391"/>
      <c r="ORU2906" s="391"/>
      <c r="ORV2906" s="391"/>
      <c r="ORW2906" s="391"/>
      <c r="ORX2906" s="391"/>
      <c r="ORY2906" s="391"/>
      <c r="ORZ2906" s="391"/>
      <c r="OSA2906" s="391"/>
      <c r="OSB2906" s="391"/>
      <c r="OSC2906" s="391"/>
      <c r="OSD2906" s="391"/>
      <c r="OSE2906" s="391"/>
      <c r="OSF2906" s="391"/>
      <c r="OSG2906" s="391"/>
      <c r="OSH2906" s="391"/>
      <c r="OSI2906" s="391"/>
      <c r="OSJ2906" s="391"/>
      <c r="OSK2906" s="391"/>
      <c r="OSL2906" s="391"/>
      <c r="OSM2906" s="391"/>
      <c r="OSN2906" s="391"/>
      <c r="OSO2906" s="391"/>
      <c r="OSP2906" s="391"/>
      <c r="OSQ2906" s="391"/>
      <c r="OSR2906" s="391"/>
      <c r="OSS2906" s="391"/>
      <c r="OST2906" s="391"/>
      <c r="OSU2906" s="391"/>
      <c r="OSV2906" s="391"/>
      <c r="OSW2906" s="391"/>
      <c r="OSX2906" s="391"/>
      <c r="OSY2906" s="391"/>
      <c r="OSZ2906" s="391"/>
      <c r="OTA2906" s="391"/>
      <c r="OTB2906" s="391"/>
      <c r="OTC2906" s="391"/>
      <c r="OTD2906" s="391"/>
      <c r="OTE2906" s="391"/>
      <c r="OTF2906" s="391"/>
      <c r="OTG2906" s="391"/>
      <c r="OTH2906" s="391"/>
      <c r="OTI2906" s="391"/>
      <c r="OTJ2906" s="391"/>
      <c r="OTK2906" s="391"/>
      <c r="OTL2906" s="391"/>
      <c r="OTM2906" s="391"/>
      <c r="OTN2906" s="391"/>
      <c r="OTO2906" s="391"/>
      <c r="OTP2906" s="391"/>
      <c r="OTQ2906" s="391"/>
      <c r="OTR2906" s="391"/>
      <c r="OTS2906" s="391"/>
      <c r="OTT2906" s="391"/>
      <c r="OTU2906" s="391"/>
      <c r="OTV2906" s="391"/>
      <c r="OTW2906" s="391"/>
      <c r="OTX2906" s="391"/>
      <c r="OTY2906" s="391"/>
      <c r="OTZ2906" s="391"/>
      <c r="OUA2906" s="391"/>
      <c r="OUB2906" s="391"/>
      <c r="OUC2906" s="391"/>
      <c r="OUD2906" s="391"/>
      <c r="OUE2906" s="391"/>
      <c r="OUF2906" s="391"/>
      <c r="OUG2906" s="391"/>
      <c r="OUH2906" s="391"/>
      <c r="OUI2906" s="391"/>
      <c r="OUJ2906" s="391"/>
      <c r="OUK2906" s="391"/>
      <c r="OUL2906" s="391"/>
      <c r="OUM2906" s="391"/>
      <c r="OUN2906" s="391"/>
      <c r="OUO2906" s="391"/>
      <c r="OUP2906" s="391"/>
      <c r="OUQ2906" s="391"/>
      <c r="OUR2906" s="391"/>
      <c r="OUS2906" s="391"/>
      <c r="OUT2906" s="391"/>
      <c r="OUU2906" s="391"/>
      <c r="OUV2906" s="391"/>
      <c r="OUW2906" s="391"/>
      <c r="OUX2906" s="391"/>
      <c r="OUY2906" s="391"/>
      <c r="OUZ2906" s="391"/>
      <c r="OVA2906" s="391"/>
      <c r="OVB2906" s="391"/>
      <c r="OVC2906" s="391"/>
      <c r="OVD2906" s="391"/>
      <c r="OVE2906" s="391"/>
      <c r="OVF2906" s="391"/>
      <c r="OVG2906" s="391"/>
      <c r="OVH2906" s="391"/>
      <c r="OVI2906" s="391"/>
      <c r="OVJ2906" s="391"/>
      <c r="OVK2906" s="391"/>
      <c r="OVL2906" s="391"/>
      <c r="OVM2906" s="391"/>
      <c r="OVN2906" s="391"/>
      <c r="OVO2906" s="391"/>
      <c r="OVP2906" s="391"/>
      <c r="OVQ2906" s="391"/>
      <c r="OVR2906" s="391"/>
      <c r="OVS2906" s="391"/>
      <c r="OVT2906" s="391"/>
      <c r="OVU2906" s="391"/>
      <c r="OVV2906" s="391"/>
      <c r="OVW2906" s="391"/>
      <c r="OVX2906" s="391"/>
      <c r="OVY2906" s="391"/>
      <c r="OVZ2906" s="391"/>
      <c r="OWA2906" s="391"/>
      <c r="OWB2906" s="391"/>
      <c r="OWC2906" s="391"/>
      <c r="OWD2906" s="391"/>
      <c r="OWE2906" s="391"/>
      <c r="OWF2906" s="391"/>
      <c r="OWG2906" s="391"/>
      <c r="OWH2906" s="391"/>
      <c r="OWI2906" s="391"/>
      <c r="OWJ2906" s="391"/>
      <c r="OWK2906" s="391"/>
      <c r="OWL2906" s="391"/>
      <c r="OWM2906" s="391"/>
      <c r="OWN2906" s="391"/>
      <c r="OWO2906" s="391"/>
      <c r="OWP2906" s="391"/>
      <c r="OWQ2906" s="391"/>
      <c r="OWR2906" s="391"/>
      <c r="OWS2906" s="391"/>
      <c r="OWT2906" s="391"/>
      <c r="OWU2906" s="391"/>
      <c r="OWV2906" s="391"/>
      <c r="OWW2906" s="391"/>
      <c r="OWX2906" s="391"/>
      <c r="OWY2906" s="391"/>
      <c r="OWZ2906" s="391"/>
      <c r="OXA2906" s="391"/>
      <c r="OXB2906" s="391"/>
      <c r="OXC2906" s="391"/>
      <c r="OXD2906" s="391"/>
      <c r="OXE2906" s="391"/>
      <c r="OXF2906" s="391"/>
      <c r="OXG2906" s="391"/>
      <c r="OXH2906" s="391"/>
      <c r="OXI2906" s="391"/>
      <c r="OXJ2906" s="391"/>
      <c r="OXK2906" s="391"/>
      <c r="OXL2906" s="391"/>
      <c r="OXM2906" s="391"/>
      <c r="OXN2906" s="391"/>
      <c r="OXO2906" s="391"/>
      <c r="OXP2906" s="391"/>
      <c r="OXQ2906" s="391"/>
      <c r="OXR2906" s="391"/>
      <c r="OXS2906" s="391"/>
      <c r="OXT2906" s="391"/>
      <c r="OXU2906" s="391"/>
      <c r="OXV2906" s="391"/>
      <c r="OXW2906" s="391"/>
      <c r="OXX2906" s="391"/>
      <c r="OXY2906" s="391"/>
      <c r="OXZ2906" s="391"/>
      <c r="OYA2906" s="391"/>
      <c r="OYB2906" s="391"/>
      <c r="OYC2906" s="391"/>
      <c r="OYD2906" s="391"/>
      <c r="OYE2906" s="391"/>
      <c r="OYF2906" s="391"/>
      <c r="OYG2906" s="391"/>
      <c r="OYH2906" s="391"/>
      <c r="OYI2906" s="391"/>
      <c r="OYJ2906" s="391"/>
      <c r="OYK2906" s="391"/>
      <c r="OYL2906" s="391"/>
      <c r="OYM2906" s="391"/>
      <c r="OYN2906" s="391"/>
      <c r="OYO2906" s="391"/>
      <c r="OYP2906" s="391"/>
      <c r="OYQ2906" s="391"/>
      <c r="OYR2906" s="391"/>
      <c r="OYS2906" s="391"/>
      <c r="OYT2906" s="391"/>
      <c r="OYU2906" s="391"/>
      <c r="OYV2906" s="391"/>
      <c r="OYW2906" s="391"/>
      <c r="OYX2906" s="391"/>
      <c r="OYY2906" s="391"/>
      <c r="OYZ2906" s="391"/>
      <c r="OZA2906" s="391"/>
      <c r="OZB2906" s="391"/>
      <c r="OZC2906" s="391"/>
      <c r="OZD2906" s="391"/>
      <c r="OZE2906" s="391"/>
      <c r="OZF2906" s="391"/>
      <c r="OZG2906" s="391"/>
      <c r="OZH2906" s="391"/>
      <c r="OZI2906" s="391"/>
      <c r="OZJ2906" s="391"/>
      <c r="OZK2906" s="391"/>
      <c r="OZL2906" s="391"/>
      <c r="OZM2906" s="391"/>
      <c r="OZN2906" s="391"/>
      <c r="OZO2906" s="391"/>
      <c r="OZP2906" s="391"/>
      <c r="OZQ2906" s="391"/>
      <c r="OZR2906" s="391"/>
      <c r="OZS2906" s="391"/>
      <c r="OZT2906" s="391"/>
      <c r="OZU2906" s="391"/>
      <c r="OZV2906" s="391"/>
      <c r="OZW2906" s="391"/>
      <c r="OZX2906" s="391"/>
      <c r="OZY2906" s="391"/>
      <c r="OZZ2906" s="391"/>
      <c r="PAA2906" s="391"/>
      <c r="PAB2906" s="391"/>
      <c r="PAC2906" s="391"/>
      <c r="PAD2906" s="391"/>
      <c r="PAE2906" s="391"/>
      <c r="PAF2906" s="391"/>
      <c r="PAG2906" s="391"/>
      <c r="PAH2906" s="391"/>
      <c r="PAI2906" s="391"/>
      <c r="PAJ2906" s="391"/>
      <c r="PAK2906" s="391"/>
      <c r="PAL2906" s="391"/>
      <c r="PAM2906" s="391"/>
      <c r="PAN2906" s="391"/>
      <c r="PAO2906" s="391"/>
      <c r="PAP2906" s="391"/>
      <c r="PAQ2906" s="391"/>
      <c r="PAR2906" s="391"/>
      <c r="PAS2906" s="391"/>
      <c r="PAT2906" s="391"/>
      <c r="PAU2906" s="391"/>
      <c r="PAV2906" s="391"/>
      <c r="PAW2906" s="391"/>
      <c r="PAX2906" s="391"/>
      <c r="PAY2906" s="391"/>
      <c r="PAZ2906" s="391"/>
      <c r="PBA2906" s="391"/>
      <c r="PBB2906" s="391"/>
      <c r="PBC2906" s="391"/>
      <c r="PBD2906" s="391"/>
      <c r="PBE2906" s="391"/>
      <c r="PBF2906" s="391"/>
      <c r="PBG2906" s="391"/>
      <c r="PBH2906" s="391"/>
      <c r="PBI2906" s="391"/>
      <c r="PBJ2906" s="391"/>
      <c r="PBK2906" s="391"/>
      <c r="PBL2906" s="391"/>
      <c r="PBM2906" s="391"/>
      <c r="PBN2906" s="391"/>
      <c r="PBO2906" s="391"/>
      <c r="PBP2906" s="391"/>
      <c r="PBQ2906" s="391"/>
      <c r="PBR2906" s="391"/>
      <c r="PBS2906" s="391"/>
      <c r="PBT2906" s="391"/>
      <c r="PBU2906" s="391"/>
      <c r="PBV2906" s="391"/>
      <c r="PBW2906" s="391"/>
      <c r="PBX2906" s="391"/>
      <c r="PBY2906" s="391"/>
      <c r="PBZ2906" s="391"/>
      <c r="PCA2906" s="391"/>
      <c r="PCB2906" s="391"/>
      <c r="PCC2906" s="391"/>
      <c r="PCD2906" s="391"/>
      <c r="PCE2906" s="391"/>
      <c r="PCF2906" s="391"/>
      <c r="PCG2906" s="391"/>
      <c r="PCH2906" s="391"/>
      <c r="PCI2906" s="391"/>
      <c r="PCJ2906" s="391"/>
      <c r="PCK2906" s="391"/>
      <c r="PCL2906" s="391"/>
      <c r="PCM2906" s="391"/>
      <c r="PCN2906" s="391"/>
      <c r="PCO2906" s="391"/>
      <c r="PCP2906" s="391"/>
      <c r="PCQ2906" s="391"/>
      <c r="PCR2906" s="391"/>
      <c r="PCS2906" s="391"/>
      <c r="PCT2906" s="391"/>
      <c r="PCU2906" s="391"/>
      <c r="PCV2906" s="391"/>
      <c r="PCW2906" s="391"/>
      <c r="PCX2906" s="391"/>
      <c r="PCY2906" s="391"/>
      <c r="PCZ2906" s="391"/>
      <c r="PDA2906" s="391"/>
      <c r="PDB2906" s="391"/>
      <c r="PDC2906" s="391"/>
      <c r="PDD2906" s="391"/>
      <c r="PDE2906" s="391"/>
      <c r="PDF2906" s="391"/>
      <c r="PDG2906" s="391"/>
      <c r="PDH2906" s="391"/>
      <c r="PDI2906" s="391"/>
      <c r="PDJ2906" s="391"/>
      <c r="PDK2906" s="391"/>
      <c r="PDL2906" s="391"/>
      <c r="PDM2906" s="391"/>
      <c r="PDN2906" s="391"/>
      <c r="PDO2906" s="391"/>
      <c r="PDP2906" s="391"/>
      <c r="PDQ2906" s="391"/>
      <c r="PDR2906" s="391"/>
      <c r="PDS2906" s="391"/>
      <c r="PDT2906" s="391"/>
      <c r="PDU2906" s="391"/>
      <c r="PDV2906" s="391"/>
      <c r="PDW2906" s="391"/>
      <c r="PDX2906" s="391"/>
      <c r="PDY2906" s="391"/>
      <c r="PDZ2906" s="391"/>
      <c r="PEA2906" s="391"/>
      <c r="PEB2906" s="391"/>
      <c r="PEC2906" s="391"/>
      <c r="PED2906" s="391"/>
      <c r="PEE2906" s="391"/>
      <c r="PEF2906" s="391"/>
      <c r="PEG2906" s="391"/>
      <c r="PEH2906" s="391"/>
      <c r="PEI2906" s="391"/>
      <c r="PEJ2906" s="391"/>
      <c r="PEK2906" s="391"/>
      <c r="PEL2906" s="391"/>
      <c r="PEM2906" s="391"/>
      <c r="PEN2906" s="391"/>
      <c r="PEO2906" s="391"/>
      <c r="PEP2906" s="391"/>
      <c r="PEQ2906" s="391"/>
      <c r="PER2906" s="391"/>
      <c r="PES2906" s="391"/>
      <c r="PET2906" s="391"/>
      <c r="PEU2906" s="391"/>
      <c r="PEV2906" s="391"/>
      <c r="PEW2906" s="391"/>
      <c r="PEX2906" s="391"/>
      <c r="PEY2906" s="391"/>
      <c r="PEZ2906" s="391"/>
      <c r="PFA2906" s="391"/>
      <c r="PFB2906" s="391"/>
      <c r="PFC2906" s="391"/>
      <c r="PFD2906" s="391"/>
      <c r="PFE2906" s="391"/>
      <c r="PFF2906" s="391"/>
      <c r="PFG2906" s="391"/>
      <c r="PFH2906" s="391"/>
      <c r="PFI2906" s="391"/>
      <c r="PFJ2906" s="391"/>
      <c r="PFK2906" s="391"/>
      <c r="PFL2906" s="391"/>
      <c r="PFM2906" s="391"/>
      <c r="PFN2906" s="391"/>
      <c r="PFO2906" s="391"/>
      <c r="PFP2906" s="391"/>
      <c r="PFQ2906" s="391"/>
      <c r="PFR2906" s="391"/>
      <c r="PFS2906" s="391"/>
      <c r="PFT2906" s="391"/>
      <c r="PFU2906" s="391"/>
      <c r="PFV2906" s="391"/>
      <c r="PFW2906" s="391"/>
      <c r="PFX2906" s="391"/>
      <c r="PFY2906" s="391"/>
      <c r="PFZ2906" s="391"/>
      <c r="PGA2906" s="391"/>
      <c r="PGB2906" s="391"/>
      <c r="PGC2906" s="391"/>
      <c r="PGD2906" s="391"/>
      <c r="PGE2906" s="391"/>
      <c r="PGF2906" s="391"/>
      <c r="PGG2906" s="391"/>
      <c r="PGH2906" s="391"/>
      <c r="PGI2906" s="391"/>
      <c r="PGJ2906" s="391"/>
      <c r="PGK2906" s="391"/>
      <c r="PGL2906" s="391"/>
      <c r="PGM2906" s="391"/>
      <c r="PGN2906" s="391"/>
      <c r="PGO2906" s="391"/>
      <c r="PGP2906" s="391"/>
      <c r="PGQ2906" s="391"/>
      <c r="PGR2906" s="391"/>
      <c r="PGS2906" s="391"/>
      <c r="PGT2906" s="391"/>
      <c r="PGU2906" s="391"/>
      <c r="PGV2906" s="391"/>
      <c r="PGW2906" s="391"/>
      <c r="PGX2906" s="391"/>
      <c r="PGY2906" s="391"/>
      <c r="PGZ2906" s="391"/>
      <c r="PHA2906" s="391"/>
      <c r="PHB2906" s="391"/>
      <c r="PHC2906" s="391"/>
      <c r="PHD2906" s="391"/>
      <c r="PHE2906" s="391"/>
      <c r="PHF2906" s="391"/>
      <c r="PHG2906" s="391"/>
      <c r="PHH2906" s="391"/>
      <c r="PHI2906" s="391"/>
      <c r="PHJ2906" s="391"/>
      <c r="PHK2906" s="391"/>
      <c r="PHL2906" s="391"/>
      <c r="PHM2906" s="391"/>
      <c r="PHN2906" s="391"/>
      <c r="PHO2906" s="391"/>
      <c r="PHP2906" s="391"/>
      <c r="PHQ2906" s="391"/>
      <c r="PHR2906" s="391"/>
      <c r="PHS2906" s="391"/>
      <c r="PHT2906" s="391"/>
      <c r="PHU2906" s="391"/>
      <c r="PHV2906" s="391"/>
      <c r="PHW2906" s="391"/>
      <c r="PHX2906" s="391"/>
      <c r="PHY2906" s="391"/>
      <c r="PHZ2906" s="391"/>
      <c r="PIA2906" s="391"/>
      <c r="PIB2906" s="391"/>
      <c r="PIC2906" s="391"/>
      <c r="PID2906" s="391"/>
      <c r="PIE2906" s="391"/>
      <c r="PIF2906" s="391"/>
      <c r="PIG2906" s="391"/>
      <c r="PIH2906" s="391"/>
      <c r="PII2906" s="391"/>
      <c r="PIJ2906" s="391"/>
      <c r="PIK2906" s="391"/>
      <c r="PIL2906" s="391"/>
      <c r="PIM2906" s="391"/>
      <c r="PIN2906" s="391"/>
      <c r="PIO2906" s="391"/>
      <c r="PIP2906" s="391"/>
      <c r="PIQ2906" s="391"/>
      <c r="PIR2906" s="391"/>
      <c r="PIS2906" s="391"/>
      <c r="PIT2906" s="391"/>
      <c r="PIU2906" s="391"/>
      <c r="PIV2906" s="391"/>
      <c r="PIW2906" s="391"/>
      <c r="PIX2906" s="391"/>
      <c r="PIY2906" s="391"/>
      <c r="PIZ2906" s="391"/>
      <c r="PJA2906" s="391"/>
      <c r="PJB2906" s="391"/>
      <c r="PJC2906" s="391"/>
      <c r="PJD2906" s="391"/>
      <c r="PJE2906" s="391"/>
      <c r="PJF2906" s="391"/>
      <c r="PJG2906" s="391"/>
      <c r="PJH2906" s="391"/>
      <c r="PJI2906" s="391"/>
      <c r="PJJ2906" s="391"/>
      <c r="PJK2906" s="391"/>
      <c r="PJL2906" s="391"/>
      <c r="PJM2906" s="391"/>
      <c r="PJN2906" s="391"/>
      <c r="PJO2906" s="391"/>
      <c r="PJP2906" s="391"/>
      <c r="PJQ2906" s="391"/>
      <c r="PJR2906" s="391"/>
      <c r="PJS2906" s="391"/>
      <c r="PJT2906" s="391"/>
      <c r="PJU2906" s="391"/>
      <c r="PJV2906" s="391"/>
      <c r="PJW2906" s="391"/>
      <c r="PJX2906" s="391"/>
      <c r="PJY2906" s="391"/>
      <c r="PJZ2906" s="391"/>
      <c r="PKA2906" s="391"/>
      <c r="PKB2906" s="391"/>
      <c r="PKC2906" s="391"/>
      <c r="PKD2906" s="391"/>
      <c r="PKE2906" s="391"/>
      <c r="PKF2906" s="391"/>
      <c r="PKG2906" s="391"/>
      <c r="PKH2906" s="391"/>
      <c r="PKI2906" s="391"/>
      <c r="PKJ2906" s="391"/>
      <c r="PKK2906" s="391"/>
      <c r="PKL2906" s="391"/>
      <c r="PKM2906" s="391"/>
      <c r="PKN2906" s="391"/>
      <c r="PKO2906" s="391"/>
      <c r="PKP2906" s="391"/>
      <c r="PKQ2906" s="391"/>
      <c r="PKR2906" s="391"/>
      <c r="PKS2906" s="391"/>
      <c r="PKT2906" s="391"/>
      <c r="PKU2906" s="391"/>
      <c r="PKV2906" s="391"/>
      <c r="PKW2906" s="391"/>
      <c r="PKX2906" s="391"/>
      <c r="PKY2906" s="391"/>
      <c r="PKZ2906" s="391"/>
      <c r="PLA2906" s="391"/>
      <c r="PLB2906" s="391"/>
      <c r="PLC2906" s="391"/>
      <c r="PLD2906" s="391"/>
      <c r="PLE2906" s="391"/>
      <c r="PLF2906" s="391"/>
      <c r="PLG2906" s="391"/>
      <c r="PLH2906" s="391"/>
      <c r="PLI2906" s="391"/>
      <c r="PLJ2906" s="391"/>
      <c r="PLK2906" s="391"/>
      <c r="PLL2906" s="391"/>
      <c r="PLM2906" s="391"/>
      <c r="PLN2906" s="391"/>
      <c r="PLO2906" s="391"/>
      <c r="PLP2906" s="391"/>
      <c r="PLQ2906" s="391"/>
      <c r="PLR2906" s="391"/>
      <c r="PLS2906" s="391"/>
      <c r="PLT2906" s="391"/>
      <c r="PLU2906" s="391"/>
      <c r="PLV2906" s="391"/>
      <c r="PLW2906" s="391"/>
      <c r="PLX2906" s="391"/>
      <c r="PLY2906" s="391"/>
      <c r="PLZ2906" s="391"/>
      <c r="PMA2906" s="391"/>
      <c r="PMB2906" s="391"/>
      <c r="PMC2906" s="391"/>
      <c r="PMD2906" s="391"/>
      <c r="PME2906" s="391"/>
      <c r="PMF2906" s="391"/>
      <c r="PMG2906" s="391"/>
      <c r="PMH2906" s="391"/>
      <c r="PMI2906" s="391"/>
      <c r="PMJ2906" s="391"/>
      <c r="PMK2906" s="391"/>
      <c r="PML2906" s="391"/>
      <c r="PMM2906" s="391"/>
      <c r="PMN2906" s="391"/>
      <c r="PMO2906" s="391"/>
      <c r="PMP2906" s="391"/>
      <c r="PMQ2906" s="391"/>
      <c r="PMR2906" s="391"/>
      <c r="PMS2906" s="391"/>
      <c r="PMT2906" s="391"/>
      <c r="PMU2906" s="391"/>
      <c r="PMV2906" s="391"/>
      <c r="PMW2906" s="391"/>
      <c r="PMX2906" s="391"/>
      <c r="PMY2906" s="391"/>
      <c r="PMZ2906" s="391"/>
      <c r="PNA2906" s="391"/>
      <c r="PNB2906" s="391"/>
      <c r="PNC2906" s="391"/>
      <c r="PND2906" s="391"/>
      <c r="PNE2906" s="391"/>
      <c r="PNF2906" s="391"/>
      <c r="PNG2906" s="391"/>
      <c r="PNH2906" s="391"/>
      <c r="PNI2906" s="391"/>
      <c r="PNJ2906" s="391"/>
      <c r="PNK2906" s="391"/>
      <c r="PNL2906" s="391"/>
      <c r="PNM2906" s="391"/>
      <c r="PNN2906" s="391"/>
      <c r="PNO2906" s="391"/>
      <c r="PNP2906" s="391"/>
      <c r="PNQ2906" s="391"/>
      <c r="PNR2906" s="391"/>
      <c r="PNS2906" s="391"/>
      <c r="PNT2906" s="391"/>
      <c r="PNU2906" s="391"/>
      <c r="PNV2906" s="391"/>
      <c r="PNW2906" s="391"/>
      <c r="PNX2906" s="391"/>
      <c r="PNY2906" s="391"/>
      <c r="PNZ2906" s="391"/>
      <c r="POA2906" s="391"/>
      <c r="POB2906" s="391"/>
      <c r="POC2906" s="391"/>
      <c r="POD2906" s="391"/>
      <c r="POE2906" s="391"/>
      <c r="POF2906" s="391"/>
      <c r="POG2906" s="391"/>
      <c r="POH2906" s="391"/>
      <c r="POI2906" s="391"/>
      <c r="POJ2906" s="391"/>
      <c r="POK2906" s="391"/>
      <c r="POL2906" s="391"/>
      <c r="POM2906" s="391"/>
      <c r="PON2906" s="391"/>
      <c r="POO2906" s="391"/>
      <c r="POP2906" s="391"/>
      <c r="POQ2906" s="391"/>
      <c r="POR2906" s="391"/>
      <c r="POS2906" s="391"/>
      <c r="POT2906" s="391"/>
      <c r="POU2906" s="391"/>
      <c r="POV2906" s="391"/>
      <c r="POW2906" s="391"/>
      <c r="POX2906" s="391"/>
      <c r="POY2906" s="391"/>
      <c r="POZ2906" s="391"/>
      <c r="PPA2906" s="391"/>
      <c r="PPB2906" s="391"/>
      <c r="PPC2906" s="391"/>
      <c r="PPD2906" s="391"/>
      <c r="PPE2906" s="391"/>
      <c r="PPF2906" s="391"/>
      <c r="PPG2906" s="391"/>
      <c r="PPH2906" s="391"/>
      <c r="PPI2906" s="391"/>
      <c r="PPJ2906" s="391"/>
      <c r="PPK2906" s="391"/>
      <c r="PPL2906" s="391"/>
      <c r="PPM2906" s="391"/>
      <c r="PPN2906" s="391"/>
      <c r="PPO2906" s="391"/>
      <c r="PPP2906" s="391"/>
      <c r="PPQ2906" s="391"/>
      <c r="PPR2906" s="391"/>
      <c r="PPS2906" s="391"/>
      <c r="PPT2906" s="391"/>
      <c r="PPU2906" s="391"/>
      <c r="PPV2906" s="391"/>
      <c r="PPW2906" s="391"/>
      <c r="PPX2906" s="391"/>
      <c r="PPY2906" s="391"/>
      <c r="PPZ2906" s="391"/>
      <c r="PQA2906" s="391"/>
      <c r="PQB2906" s="391"/>
      <c r="PQC2906" s="391"/>
      <c r="PQD2906" s="391"/>
      <c r="PQE2906" s="391"/>
      <c r="PQF2906" s="391"/>
      <c r="PQG2906" s="391"/>
      <c r="PQH2906" s="391"/>
      <c r="PQI2906" s="391"/>
      <c r="PQJ2906" s="391"/>
      <c r="PQK2906" s="391"/>
      <c r="PQL2906" s="391"/>
      <c r="PQM2906" s="391"/>
      <c r="PQN2906" s="391"/>
      <c r="PQO2906" s="391"/>
      <c r="PQP2906" s="391"/>
      <c r="PQQ2906" s="391"/>
      <c r="PQR2906" s="391"/>
      <c r="PQS2906" s="391"/>
      <c r="PQT2906" s="391"/>
      <c r="PQU2906" s="391"/>
      <c r="PQV2906" s="391"/>
      <c r="PQW2906" s="391"/>
      <c r="PQX2906" s="391"/>
      <c r="PQY2906" s="391"/>
      <c r="PQZ2906" s="391"/>
      <c r="PRA2906" s="391"/>
      <c r="PRB2906" s="391"/>
      <c r="PRC2906" s="391"/>
      <c r="PRD2906" s="391"/>
      <c r="PRE2906" s="391"/>
      <c r="PRF2906" s="391"/>
      <c r="PRG2906" s="391"/>
      <c r="PRH2906" s="391"/>
      <c r="PRI2906" s="391"/>
      <c r="PRJ2906" s="391"/>
      <c r="PRK2906" s="391"/>
      <c r="PRL2906" s="391"/>
      <c r="PRM2906" s="391"/>
      <c r="PRN2906" s="391"/>
      <c r="PRO2906" s="391"/>
      <c r="PRP2906" s="391"/>
      <c r="PRQ2906" s="391"/>
      <c r="PRR2906" s="391"/>
      <c r="PRS2906" s="391"/>
      <c r="PRT2906" s="391"/>
      <c r="PRU2906" s="391"/>
      <c r="PRV2906" s="391"/>
      <c r="PRW2906" s="391"/>
      <c r="PRX2906" s="391"/>
      <c r="PRY2906" s="391"/>
      <c r="PRZ2906" s="391"/>
      <c r="PSA2906" s="391"/>
      <c r="PSB2906" s="391"/>
      <c r="PSC2906" s="391"/>
      <c r="PSD2906" s="391"/>
      <c r="PSE2906" s="391"/>
      <c r="PSF2906" s="391"/>
      <c r="PSG2906" s="391"/>
      <c r="PSH2906" s="391"/>
      <c r="PSI2906" s="391"/>
      <c r="PSJ2906" s="391"/>
      <c r="PSK2906" s="391"/>
      <c r="PSL2906" s="391"/>
      <c r="PSM2906" s="391"/>
      <c r="PSN2906" s="391"/>
      <c r="PSO2906" s="391"/>
      <c r="PSP2906" s="391"/>
      <c r="PSQ2906" s="391"/>
      <c r="PSR2906" s="391"/>
      <c r="PSS2906" s="391"/>
      <c r="PST2906" s="391"/>
      <c r="PSU2906" s="391"/>
      <c r="PSV2906" s="391"/>
      <c r="PSW2906" s="391"/>
      <c r="PSX2906" s="391"/>
      <c r="PSY2906" s="391"/>
      <c r="PSZ2906" s="391"/>
      <c r="PTA2906" s="391"/>
      <c r="PTB2906" s="391"/>
      <c r="PTC2906" s="391"/>
      <c r="PTD2906" s="391"/>
      <c r="PTE2906" s="391"/>
      <c r="PTF2906" s="391"/>
      <c r="PTG2906" s="391"/>
      <c r="PTH2906" s="391"/>
      <c r="PTI2906" s="391"/>
      <c r="PTJ2906" s="391"/>
      <c r="PTK2906" s="391"/>
      <c r="PTL2906" s="391"/>
      <c r="PTM2906" s="391"/>
      <c r="PTN2906" s="391"/>
      <c r="PTO2906" s="391"/>
      <c r="PTP2906" s="391"/>
      <c r="PTQ2906" s="391"/>
      <c r="PTR2906" s="391"/>
      <c r="PTS2906" s="391"/>
      <c r="PTT2906" s="391"/>
      <c r="PTU2906" s="391"/>
      <c r="PTV2906" s="391"/>
      <c r="PTW2906" s="391"/>
      <c r="PTX2906" s="391"/>
      <c r="PTY2906" s="391"/>
      <c r="PTZ2906" s="391"/>
      <c r="PUA2906" s="391"/>
      <c r="PUB2906" s="391"/>
      <c r="PUC2906" s="391"/>
      <c r="PUD2906" s="391"/>
      <c r="PUE2906" s="391"/>
      <c r="PUF2906" s="391"/>
      <c r="PUG2906" s="391"/>
      <c r="PUH2906" s="391"/>
      <c r="PUI2906" s="391"/>
      <c r="PUJ2906" s="391"/>
      <c r="PUK2906" s="391"/>
      <c r="PUL2906" s="391"/>
      <c r="PUM2906" s="391"/>
      <c r="PUN2906" s="391"/>
      <c r="PUO2906" s="391"/>
      <c r="PUP2906" s="391"/>
      <c r="PUQ2906" s="391"/>
      <c r="PUR2906" s="391"/>
      <c r="PUS2906" s="391"/>
      <c r="PUT2906" s="391"/>
      <c r="PUU2906" s="391"/>
      <c r="PUV2906" s="391"/>
      <c r="PUW2906" s="391"/>
      <c r="PUX2906" s="391"/>
      <c r="PUY2906" s="391"/>
      <c r="PUZ2906" s="391"/>
      <c r="PVA2906" s="391"/>
      <c r="PVB2906" s="391"/>
      <c r="PVC2906" s="391"/>
      <c r="PVD2906" s="391"/>
      <c r="PVE2906" s="391"/>
      <c r="PVF2906" s="391"/>
      <c r="PVG2906" s="391"/>
      <c r="PVH2906" s="391"/>
      <c r="PVI2906" s="391"/>
      <c r="PVJ2906" s="391"/>
      <c r="PVK2906" s="391"/>
      <c r="PVL2906" s="391"/>
      <c r="PVM2906" s="391"/>
      <c r="PVN2906" s="391"/>
      <c r="PVO2906" s="391"/>
      <c r="PVP2906" s="391"/>
      <c r="PVQ2906" s="391"/>
      <c r="PVR2906" s="391"/>
      <c r="PVS2906" s="391"/>
      <c r="PVT2906" s="391"/>
      <c r="PVU2906" s="391"/>
      <c r="PVV2906" s="391"/>
      <c r="PVW2906" s="391"/>
      <c r="PVX2906" s="391"/>
      <c r="PVY2906" s="391"/>
      <c r="PVZ2906" s="391"/>
      <c r="PWA2906" s="391"/>
      <c r="PWB2906" s="391"/>
      <c r="PWC2906" s="391"/>
      <c r="PWD2906" s="391"/>
      <c r="PWE2906" s="391"/>
      <c r="PWF2906" s="391"/>
      <c r="PWG2906" s="391"/>
      <c r="PWH2906" s="391"/>
      <c r="PWI2906" s="391"/>
      <c r="PWJ2906" s="391"/>
      <c r="PWK2906" s="391"/>
      <c r="PWL2906" s="391"/>
      <c r="PWM2906" s="391"/>
      <c r="PWN2906" s="391"/>
      <c r="PWO2906" s="391"/>
      <c r="PWP2906" s="391"/>
      <c r="PWQ2906" s="391"/>
      <c r="PWR2906" s="391"/>
      <c r="PWS2906" s="391"/>
      <c r="PWT2906" s="391"/>
      <c r="PWU2906" s="391"/>
      <c r="PWV2906" s="391"/>
      <c r="PWW2906" s="391"/>
      <c r="PWX2906" s="391"/>
      <c r="PWY2906" s="391"/>
      <c r="PWZ2906" s="391"/>
      <c r="PXA2906" s="391"/>
      <c r="PXB2906" s="391"/>
      <c r="PXC2906" s="391"/>
      <c r="PXD2906" s="391"/>
      <c r="PXE2906" s="391"/>
      <c r="PXF2906" s="391"/>
      <c r="PXG2906" s="391"/>
      <c r="PXH2906" s="391"/>
      <c r="PXI2906" s="391"/>
      <c r="PXJ2906" s="391"/>
      <c r="PXK2906" s="391"/>
      <c r="PXL2906" s="391"/>
      <c r="PXM2906" s="391"/>
      <c r="PXN2906" s="391"/>
      <c r="PXO2906" s="391"/>
      <c r="PXP2906" s="391"/>
      <c r="PXQ2906" s="391"/>
      <c r="PXR2906" s="391"/>
      <c r="PXS2906" s="391"/>
      <c r="PXT2906" s="391"/>
      <c r="PXU2906" s="391"/>
      <c r="PXV2906" s="391"/>
      <c r="PXW2906" s="391"/>
      <c r="PXX2906" s="391"/>
      <c r="PXY2906" s="391"/>
      <c r="PXZ2906" s="391"/>
      <c r="PYA2906" s="391"/>
      <c r="PYB2906" s="391"/>
      <c r="PYC2906" s="391"/>
      <c r="PYD2906" s="391"/>
      <c r="PYE2906" s="391"/>
      <c r="PYF2906" s="391"/>
      <c r="PYG2906" s="391"/>
      <c r="PYH2906" s="391"/>
      <c r="PYI2906" s="391"/>
      <c r="PYJ2906" s="391"/>
      <c r="PYK2906" s="391"/>
      <c r="PYL2906" s="391"/>
      <c r="PYM2906" s="391"/>
      <c r="PYN2906" s="391"/>
      <c r="PYO2906" s="391"/>
      <c r="PYP2906" s="391"/>
      <c r="PYQ2906" s="391"/>
      <c r="PYR2906" s="391"/>
      <c r="PYS2906" s="391"/>
      <c r="PYT2906" s="391"/>
      <c r="PYU2906" s="391"/>
      <c r="PYV2906" s="391"/>
      <c r="PYW2906" s="391"/>
      <c r="PYX2906" s="391"/>
      <c r="PYY2906" s="391"/>
      <c r="PYZ2906" s="391"/>
      <c r="PZA2906" s="391"/>
      <c r="PZB2906" s="391"/>
      <c r="PZC2906" s="391"/>
      <c r="PZD2906" s="391"/>
      <c r="PZE2906" s="391"/>
      <c r="PZF2906" s="391"/>
      <c r="PZG2906" s="391"/>
      <c r="PZH2906" s="391"/>
      <c r="PZI2906" s="391"/>
      <c r="PZJ2906" s="391"/>
      <c r="PZK2906" s="391"/>
      <c r="PZL2906" s="391"/>
      <c r="PZM2906" s="391"/>
      <c r="PZN2906" s="391"/>
      <c r="PZO2906" s="391"/>
      <c r="PZP2906" s="391"/>
      <c r="PZQ2906" s="391"/>
      <c r="PZR2906" s="391"/>
      <c r="PZS2906" s="391"/>
      <c r="PZT2906" s="391"/>
      <c r="PZU2906" s="391"/>
      <c r="PZV2906" s="391"/>
      <c r="PZW2906" s="391"/>
      <c r="PZX2906" s="391"/>
      <c r="PZY2906" s="391"/>
      <c r="PZZ2906" s="391"/>
      <c r="QAA2906" s="391"/>
      <c r="QAB2906" s="391"/>
      <c r="QAC2906" s="391"/>
      <c r="QAD2906" s="391"/>
      <c r="QAE2906" s="391"/>
      <c r="QAF2906" s="391"/>
      <c r="QAG2906" s="391"/>
      <c r="QAH2906" s="391"/>
      <c r="QAI2906" s="391"/>
      <c r="QAJ2906" s="391"/>
      <c r="QAK2906" s="391"/>
      <c r="QAL2906" s="391"/>
      <c r="QAM2906" s="391"/>
      <c r="QAN2906" s="391"/>
      <c r="QAO2906" s="391"/>
      <c r="QAP2906" s="391"/>
      <c r="QAQ2906" s="391"/>
      <c r="QAR2906" s="391"/>
      <c r="QAS2906" s="391"/>
      <c r="QAT2906" s="391"/>
      <c r="QAU2906" s="391"/>
      <c r="QAV2906" s="391"/>
      <c r="QAW2906" s="391"/>
      <c r="QAX2906" s="391"/>
      <c r="QAY2906" s="391"/>
      <c r="QAZ2906" s="391"/>
      <c r="QBA2906" s="391"/>
      <c r="QBB2906" s="391"/>
      <c r="QBC2906" s="391"/>
      <c r="QBD2906" s="391"/>
      <c r="QBE2906" s="391"/>
      <c r="QBF2906" s="391"/>
      <c r="QBG2906" s="391"/>
      <c r="QBH2906" s="391"/>
      <c r="QBI2906" s="391"/>
      <c r="QBJ2906" s="391"/>
      <c r="QBK2906" s="391"/>
      <c r="QBL2906" s="391"/>
      <c r="QBM2906" s="391"/>
      <c r="QBN2906" s="391"/>
      <c r="QBO2906" s="391"/>
      <c r="QBP2906" s="391"/>
      <c r="QBQ2906" s="391"/>
      <c r="QBR2906" s="391"/>
      <c r="QBS2906" s="391"/>
      <c r="QBT2906" s="391"/>
      <c r="QBU2906" s="391"/>
      <c r="QBV2906" s="391"/>
      <c r="QBW2906" s="391"/>
      <c r="QBX2906" s="391"/>
      <c r="QBY2906" s="391"/>
      <c r="QBZ2906" s="391"/>
      <c r="QCA2906" s="391"/>
      <c r="QCB2906" s="391"/>
      <c r="QCC2906" s="391"/>
      <c r="QCD2906" s="391"/>
      <c r="QCE2906" s="391"/>
      <c r="QCF2906" s="391"/>
      <c r="QCG2906" s="391"/>
      <c r="QCH2906" s="391"/>
      <c r="QCI2906" s="391"/>
      <c r="QCJ2906" s="391"/>
      <c r="QCK2906" s="391"/>
      <c r="QCL2906" s="391"/>
      <c r="QCM2906" s="391"/>
      <c r="QCN2906" s="391"/>
      <c r="QCO2906" s="391"/>
      <c r="QCP2906" s="391"/>
      <c r="QCQ2906" s="391"/>
      <c r="QCR2906" s="391"/>
      <c r="QCS2906" s="391"/>
      <c r="QCT2906" s="391"/>
      <c r="QCU2906" s="391"/>
      <c r="QCV2906" s="391"/>
      <c r="QCW2906" s="391"/>
      <c r="QCX2906" s="391"/>
      <c r="QCY2906" s="391"/>
      <c r="QCZ2906" s="391"/>
      <c r="QDA2906" s="391"/>
      <c r="QDB2906" s="391"/>
      <c r="QDC2906" s="391"/>
      <c r="QDD2906" s="391"/>
      <c r="QDE2906" s="391"/>
      <c r="QDF2906" s="391"/>
      <c r="QDG2906" s="391"/>
      <c r="QDH2906" s="391"/>
      <c r="QDI2906" s="391"/>
      <c r="QDJ2906" s="391"/>
      <c r="QDK2906" s="391"/>
      <c r="QDL2906" s="391"/>
      <c r="QDM2906" s="391"/>
      <c r="QDN2906" s="391"/>
      <c r="QDO2906" s="391"/>
      <c r="QDP2906" s="391"/>
      <c r="QDQ2906" s="391"/>
      <c r="QDR2906" s="391"/>
      <c r="QDS2906" s="391"/>
      <c r="QDT2906" s="391"/>
      <c r="QDU2906" s="391"/>
      <c r="QDV2906" s="391"/>
      <c r="QDW2906" s="391"/>
      <c r="QDX2906" s="391"/>
      <c r="QDY2906" s="391"/>
      <c r="QDZ2906" s="391"/>
      <c r="QEA2906" s="391"/>
      <c r="QEB2906" s="391"/>
      <c r="QEC2906" s="391"/>
      <c r="QED2906" s="391"/>
      <c r="QEE2906" s="391"/>
      <c r="QEF2906" s="391"/>
      <c r="QEG2906" s="391"/>
      <c r="QEH2906" s="391"/>
      <c r="QEI2906" s="391"/>
      <c r="QEJ2906" s="391"/>
      <c r="QEK2906" s="391"/>
      <c r="QEL2906" s="391"/>
      <c r="QEM2906" s="391"/>
      <c r="QEN2906" s="391"/>
      <c r="QEO2906" s="391"/>
      <c r="QEP2906" s="391"/>
      <c r="QEQ2906" s="391"/>
      <c r="QER2906" s="391"/>
      <c r="QES2906" s="391"/>
      <c r="QET2906" s="391"/>
      <c r="QEU2906" s="391"/>
      <c r="QEV2906" s="391"/>
      <c r="QEW2906" s="391"/>
      <c r="QEX2906" s="391"/>
      <c r="QEY2906" s="391"/>
      <c r="QEZ2906" s="391"/>
      <c r="QFA2906" s="391"/>
      <c r="QFB2906" s="391"/>
      <c r="QFC2906" s="391"/>
      <c r="QFD2906" s="391"/>
      <c r="QFE2906" s="391"/>
      <c r="QFF2906" s="391"/>
      <c r="QFG2906" s="391"/>
      <c r="QFH2906" s="391"/>
      <c r="QFI2906" s="391"/>
      <c r="QFJ2906" s="391"/>
      <c r="QFK2906" s="391"/>
      <c r="QFL2906" s="391"/>
      <c r="QFM2906" s="391"/>
      <c r="QFN2906" s="391"/>
      <c r="QFO2906" s="391"/>
      <c r="QFP2906" s="391"/>
      <c r="QFQ2906" s="391"/>
      <c r="QFR2906" s="391"/>
      <c r="QFS2906" s="391"/>
      <c r="QFT2906" s="391"/>
      <c r="QFU2906" s="391"/>
      <c r="QFV2906" s="391"/>
      <c r="QFW2906" s="391"/>
      <c r="QFX2906" s="391"/>
      <c r="QFY2906" s="391"/>
      <c r="QFZ2906" s="391"/>
      <c r="QGA2906" s="391"/>
      <c r="QGB2906" s="391"/>
      <c r="QGC2906" s="391"/>
      <c r="QGD2906" s="391"/>
      <c r="QGE2906" s="391"/>
      <c r="QGF2906" s="391"/>
      <c r="QGG2906" s="391"/>
      <c r="QGH2906" s="391"/>
      <c r="QGI2906" s="391"/>
      <c r="QGJ2906" s="391"/>
      <c r="QGK2906" s="391"/>
      <c r="QGL2906" s="391"/>
      <c r="QGM2906" s="391"/>
      <c r="QGN2906" s="391"/>
      <c r="QGO2906" s="391"/>
      <c r="QGP2906" s="391"/>
      <c r="QGQ2906" s="391"/>
      <c r="QGR2906" s="391"/>
      <c r="QGS2906" s="391"/>
      <c r="QGT2906" s="391"/>
      <c r="QGU2906" s="391"/>
      <c r="QGV2906" s="391"/>
      <c r="QGW2906" s="391"/>
      <c r="QGX2906" s="391"/>
      <c r="QGY2906" s="391"/>
      <c r="QGZ2906" s="391"/>
      <c r="QHA2906" s="391"/>
      <c r="QHB2906" s="391"/>
      <c r="QHC2906" s="391"/>
      <c r="QHD2906" s="391"/>
      <c r="QHE2906" s="391"/>
      <c r="QHF2906" s="391"/>
      <c r="QHG2906" s="391"/>
      <c r="QHH2906" s="391"/>
      <c r="QHI2906" s="391"/>
      <c r="QHJ2906" s="391"/>
      <c r="QHK2906" s="391"/>
      <c r="QHL2906" s="391"/>
      <c r="QHM2906" s="391"/>
      <c r="QHN2906" s="391"/>
      <c r="QHO2906" s="391"/>
      <c r="QHP2906" s="391"/>
      <c r="QHQ2906" s="391"/>
      <c r="QHR2906" s="391"/>
      <c r="QHS2906" s="391"/>
      <c r="QHT2906" s="391"/>
      <c r="QHU2906" s="391"/>
      <c r="QHV2906" s="391"/>
      <c r="QHW2906" s="391"/>
      <c r="QHX2906" s="391"/>
      <c r="QHY2906" s="391"/>
      <c r="QHZ2906" s="391"/>
      <c r="QIA2906" s="391"/>
      <c r="QIB2906" s="391"/>
      <c r="QIC2906" s="391"/>
      <c r="QID2906" s="391"/>
      <c r="QIE2906" s="391"/>
      <c r="QIF2906" s="391"/>
      <c r="QIG2906" s="391"/>
      <c r="QIH2906" s="391"/>
      <c r="QII2906" s="391"/>
      <c r="QIJ2906" s="391"/>
      <c r="QIK2906" s="391"/>
      <c r="QIL2906" s="391"/>
      <c r="QIM2906" s="391"/>
      <c r="QIN2906" s="391"/>
      <c r="QIO2906" s="391"/>
      <c r="QIP2906" s="391"/>
      <c r="QIQ2906" s="391"/>
      <c r="QIR2906" s="391"/>
      <c r="QIS2906" s="391"/>
      <c r="QIT2906" s="391"/>
      <c r="QIU2906" s="391"/>
      <c r="QIV2906" s="391"/>
      <c r="QIW2906" s="391"/>
      <c r="QIX2906" s="391"/>
      <c r="QIY2906" s="391"/>
      <c r="QIZ2906" s="391"/>
      <c r="QJA2906" s="391"/>
      <c r="QJB2906" s="391"/>
      <c r="QJC2906" s="391"/>
      <c r="QJD2906" s="391"/>
      <c r="QJE2906" s="391"/>
      <c r="QJF2906" s="391"/>
      <c r="QJG2906" s="391"/>
      <c r="QJH2906" s="391"/>
      <c r="QJI2906" s="391"/>
      <c r="QJJ2906" s="391"/>
      <c r="QJK2906" s="391"/>
      <c r="QJL2906" s="391"/>
      <c r="QJM2906" s="391"/>
      <c r="QJN2906" s="391"/>
      <c r="QJO2906" s="391"/>
      <c r="QJP2906" s="391"/>
      <c r="QJQ2906" s="391"/>
      <c r="QJR2906" s="391"/>
      <c r="QJS2906" s="391"/>
      <c r="QJT2906" s="391"/>
      <c r="QJU2906" s="391"/>
      <c r="QJV2906" s="391"/>
      <c r="QJW2906" s="391"/>
      <c r="QJX2906" s="391"/>
      <c r="QJY2906" s="391"/>
      <c r="QJZ2906" s="391"/>
      <c r="QKA2906" s="391"/>
      <c r="QKB2906" s="391"/>
      <c r="QKC2906" s="391"/>
      <c r="QKD2906" s="391"/>
      <c r="QKE2906" s="391"/>
      <c r="QKF2906" s="391"/>
      <c r="QKG2906" s="391"/>
      <c r="QKH2906" s="391"/>
      <c r="QKI2906" s="391"/>
      <c r="QKJ2906" s="391"/>
      <c r="QKK2906" s="391"/>
      <c r="QKL2906" s="391"/>
      <c r="QKM2906" s="391"/>
      <c r="QKN2906" s="391"/>
      <c r="QKO2906" s="391"/>
      <c r="QKP2906" s="391"/>
      <c r="QKQ2906" s="391"/>
      <c r="QKR2906" s="391"/>
      <c r="QKS2906" s="391"/>
      <c r="QKT2906" s="391"/>
      <c r="QKU2906" s="391"/>
      <c r="QKV2906" s="391"/>
      <c r="QKW2906" s="391"/>
      <c r="QKX2906" s="391"/>
      <c r="QKY2906" s="391"/>
      <c r="QKZ2906" s="391"/>
      <c r="QLA2906" s="391"/>
      <c r="QLB2906" s="391"/>
      <c r="QLC2906" s="391"/>
      <c r="QLD2906" s="391"/>
      <c r="QLE2906" s="391"/>
      <c r="QLF2906" s="391"/>
      <c r="QLG2906" s="391"/>
      <c r="QLH2906" s="391"/>
      <c r="QLI2906" s="391"/>
      <c r="QLJ2906" s="391"/>
      <c r="QLK2906" s="391"/>
      <c r="QLL2906" s="391"/>
      <c r="QLM2906" s="391"/>
      <c r="QLN2906" s="391"/>
      <c r="QLO2906" s="391"/>
      <c r="QLP2906" s="391"/>
      <c r="QLQ2906" s="391"/>
      <c r="QLR2906" s="391"/>
      <c r="QLS2906" s="391"/>
      <c r="QLT2906" s="391"/>
      <c r="QLU2906" s="391"/>
      <c r="QLV2906" s="391"/>
      <c r="QLW2906" s="391"/>
      <c r="QLX2906" s="391"/>
      <c r="QLY2906" s="391"/>
      <c r="QLZ2906" s="391"/>
      <c r="QMA2906" s="391"/>
      <c r="QMB2906" s="391"/>
      <c r="QMC2906" s="391"/>
      <c r="QMD2906" s="391"/>
      <c r="QME2906" s="391"/>
      <c r="QMF2906" s="391"/>
      <c r="QMG2906" s="391"/>
      <c r="QMH2906" s="391"/>
      <c r="QMI2906" s="391"/>
      <c r="QMJ2906" s="391"/>
      <c r="QMK2906" s="391"/>
      <c r="QML2906" s="391"/>
      <c r="QMM2906" s="391"/>
      <c r="QMN2906" s="391"/>
      <c r="QMO2906" s="391"/>
      <c r="QMP2906" s="391"/>
      <c r="QMQ2906" s="391"/>
      <c r="QMR2906" s="391"/>
      <c r="QMS2906" s="391"/>
      <c r="QMT2906" s="391"/>
      <c r="QMU2906" s="391"/>
      <c r="QMV2906" s="391"/>
      <c r="QMW2906" s="391"/>
      <c r="QMX2906" s="391"/>
      <c r="QMY2906" s="391"/>
      <c r="QMZ2906" s="391"/>
      <c r="QNA2906" s="391"/>
      <c r="QNB2906" s="391"/>
      <c r="QNC2906" s="391"/>
      <c r="QND2906" s="391"/>
      <c r="QNE2906" s="391"/>
      <c r="QNF2906" s="391"/>
      <c r="QNG2906" s="391"/>
      <c r="QNH2906" s="391"/>
      <c r="QNI2906" s="391"/>
      <c r="QNJ2906" s="391"/>
      <c r="QNK2906" s="391"/>
      <c r="QNL2906" s="391"/>
      <c r="QNM2906" s="391"/>
      <c r="QNN2906" s="391"/>
      <c r="QNO2906" s="391"/>
      <c r="QNP2906" s="391"/>
      <c r="QNQ2906" s="391"/>
      <c r="QNR2906" s="391"/>
      <c r="QNS2906" s="391"/>
      <c r="QNT2906" s="391"/>
      <c r="QNU2906" s="391"/>
      <c r="QNV2906" s="391"/>
      <c r="QNW2906" s="391"/>
      <c r="QNX2906" s="391"/>
      <c r="QNY2906" s="391"/>
      <c r="QNZ2906" s="391"/>
      <c r="QOA2906" s="391"/>
      <c r="QOB2906" s="391"/>
      <c r="QOC2906" s="391"/>
      <c r="QOD2906" s="391"/>
      <c r="QOE2906" s="391"/>
      <c r="QOF2906" s="391"/>
      <c r="QOG2906" s="391"/>
      <c r="QOH2906" s="391"/>
      <c r="QOI2906" s="391"/>
      <c r="QOJ2906" s="391"/>
      <c r="QOK2906" s="391"/>
      <c r="QOL2906" s="391"/>
      <c r="QOM2906" s="391"/>
      <c r="QON2906" s="391"/>
      <c r="QOO2906" s="391"/>
      <c r="QOP2906" s="391"/>
      <c r="QOQ2906" s="391"/>
      <c r="QOR2906" s="391"/>
      <c r="QOS2906" s="391"/>
      <c r="QOT2906" s="391"/>
      <c r="QOU2906" s="391"/>
      <c r="QOV2906" s="391"/>
      <c r="QOW2906" s="391"/>
      <c r="QOX2906" s="391"/>
      <c r="QOY2906" s="391"/>
      <c r="QOZ2906" s="391"/>
      <c r="QPA2906" s="391"/>
      <c r="QPB2906" s="391"/>
      <c r="QPC2906" s="391"/>
      <c r="QPD2906" s="391"/>
      <c r="QPE2906" s="391"/>
      <c r="QPF2906" s="391"/>
      <c r="QPG2906" s="391"/>
      <c r="QPH2906" s="391"/>
      <c r="QPI2906" s="391"/>
      <c r="QPJ2906" s="391"/>
      <c r="QPK2906" s="391"/>
      <c r="QPL2906" s="391"/>
      <c r="QPM2906" s="391"/>
      <c r="QPN2906" s="391"/>
      <c r="QPO2906" s="391"/>
      <c r="QPP2906" s="391"/>
      <c r="QPQ2906" s="391"/>
      <c r="QPR2906" s="391"/>
      <c r="QPS2906" s="391"/>
      <c r="QPT2906" s="391"/>
      <c r="QPU2906" s="391"/>
      <c r="QPV2906" s="391"/>
      <c r="QPW2906" s="391"/>
      <c r="QPX2906" s="391"/>
      <c r="QPY2906" s="391"/>
      <c r="QPZ2906" s="391"/>
      <c r="QQA2906" s="391"/>
      <c r="QQB2906" s="391"/>
      <c r="QQC2906" s="391"/>
      <c r="QQD2906" s="391"/>
      <c r="QQE2906" s="391"/>
      <c r="QQF2906" s="391"/>
      <c r="QQG2906" s="391"/>
      <c r="QQH2906" s="391"/>
      <c r="QQI2906" s="391"/>
      <c r="QQJ2906" s="391"/>
      <c r="QQK2906" s="391"/>
      <c r="QQL2906" s="391"/>
      <c r="QQM2906" s="391"/>
      <c r="QQN2906" s="391"/>
      <c r="QQO2906" s="391"/>
      <c r="QQP2906" s="391"/>
      <c r="QQQ2906" s="391"/>
      <c r="QQR2906" s="391"/>
      <c r="QQS2906" s="391"/>
      <c r="QQT2906" s="391"/>
      <c r="QQU2906" s="391"/>
      <c r="QQV2906" s="391"/>
      <c r="QQW2906" s="391"/>
      <c r="QQX2906" s="391"/>
      <c r="QQY2906" s="391"/>
      <c r="QQZ2906" s="391"/>
      <c r="QRA2906" s="391"/>
      <c r="QRB2906" s="391"/>
      <c r="QRC2906" s="391"/>
      <c r="QRD2906" s="391"/>
      <c r="QRE2906" s="391"/>
      <c r="QRF2906" s="391"/>
      <c r="QRG2906" s="391"/>
      <c r="QRH2906" s="391"/>
      <c r="QRI2906" s="391"/>
      <c r="QRJ2906" s="391"/>
      <c r="QRK2906" s="391"/>
      <c r="QRL2906" s="391"/>
      <c r="QRM2906" s="391"/>
      <c r="QRN2906" s="391"/>
      <c r="QRO2906" s="391"/>
      <c r="QRP2906" s="391"/>
      <c r="QRQ2906" s="391"/>
      <c r="QRR2906" s="391"/>
      <c r="QRS2906" s="391"/>
      <c r="QRT2906" s="391"/>
      <c r="QRU2906" s="391"/>
      <c r="QRV2906" s="391"/>
      <c r="QRW2906" s="391"/>
      <c r="QRX2906" s="391"/>
      <c r="QRY2906" s="391"/>
      <c r="QRZ2906" s="391"/>
      <c r="QSA2906" s="391"/>
      <c r="QSB2906" s="391"/>
      <c r="QSC2906" s="391"/>
      <c r="QSD2906" s="391"/>
      <c r="QSE2906" s="391"/>
      <c r="QSF2906" s="391"/>
      <c r="QSG2906" s="391"/>
      <c r="QSH2906" s="391"/>
      <c r="QSI2906" s="391"/>
      <c r="QSJ2906" s="391"/>
      <c r="QSK2906" s="391"/>
      <c r="QSL2906" s="391"/>
      <c r="QSM2906" s="391"/>
      <c r="QSN2906" s="391"/>
      <c r="QSO2906" s="391"/>
      <c r="QSP2906" s="391"/>
      <c r="QSQ2906" s="391"/>
      <c r="QSR2906" s="391"/>
      <c r="QSS2906" s="391"/>
      <c r="QST2906" s="391"/>
      <c r="QSU2906" s="391"/>
      <c r="QSV2906" s="391"/>
      <c r="QSW2906" s="391"/>
      <c r="QSX2906" s="391"/>
      <c r="QSY2906" s="391"/>
      <c r="QSZ2906" s="391"/>
      <c r="QTA2906" s="391"/>
      <c r="QTB2906" s="391"/>
      <c r="QTC2906" s="391"/>
      <c r="QTD2906" s="391"/>
      <c r="QTE2906" s="391"/>
      <c r="QTF2906" s="391"/>
      <c r="QTG2906" s="391"/>
      <c r="QTH2906" s="391"/>
      <c r="QTI2906" s="391"/>
      <c r="QTJ2906" s="391"/>
      <c r="QTK2906" s="391"/>
      <c r="QTL2906" s="391"/>
      <c r="QTM2906" s="391"/>
      <c r="QTN2906" s="391"/>
      <c r="QTO2906" s="391"/>
      <c r="QTP2906" s="391"/>
      <c r="QTQ2906" s="391"/>
      <c r="QTR2906" s="391"/>
      <c r="QTS2906" s="391"/>
      <c r="QTT2906" s="391"/>
      <c r="QTU2906" s="391"/>
      <c r="QTV2906" s="391"/>
      <c r="QTW2906" s="391"/>
      <c r="QTX2906" s="391"/>
      <c r="QTY2906" s="391"/>
      <c r="QTZ2906" s="391"/>
      <c r="QUA2906" s="391"/>
      <c r="QUB2906" s="391"/>
      <c r="QUC2906" s="391"/>
      <c r="QUD2906" s="391"/>
      <c r="QUE2906" s="391"/>
      <c r="QUF2906" s="391"/>
      <c r="QUG2906" s="391"/>
      <c r="QUH2906" s="391"/>
      <c r="QUI2906" s="391"/>
      <c r="QUJ2906" s="391"/>
      <c r="QUK2906" s="391"/>
      <c r="QUL2906" s="391"/>
      <c r="QUM2906" s="391"/>
      <c r="QUN2906" s="391"/>
      <c r="QUO2906" s="391"/>
      <c r="QUP2906" s="391"/>
      <c r="QUQ2906" s="391"/>
      <c r="QUR2906" s="391"/>
      <c r="QUS2906" s="391"/>
      <c r="QUT2906" s="391"/>
      <c r="QUU2906" s="391"/>
      <c r="QUV2906" s="391"/>
      <c r="QUW2906" s="391"/>
      <c r="QUX2906" s="391"/>
      <c r="QUY2906" s="391"/>
      <c r="QUZ2906" s="391"/>
      <c r="QVA2906" s="391"/>
      <c r="QVB2906" s="391"/>
      <c r="QVC2906" s="391"/>
      <c r="QVD2906" s="391"/>
      <c r="QVE2906" s="391"/>
      <c r="QVF2906" s="391"/>
      <c r="QVG2906" s="391"/>
      <c r="QVH2906" s="391"/>
      <c r="QVI2906" s="391"/>
      <c r="QVJ2906" s="391"/>
      <c r="QVK2906" s="391"/>
      <c r="QVL2906" s="391"/>
      <c r="QVM2906" s="391"/>
      <c r="QVN2906" s="391"/>
      <c r="QVO2906" s="391"/>
      <c r="QVP2906" s="391"/>
      <c r="QVQ2906" s="391"/>
      <c r="QVR2906" s="391"/>
      <c r="QVS2906" s="391"/>
      <c r="QVT2906" s="391"/>
      <c r="QVU2906" s="391"/>
      <c r="QVV2906" s="391"/>
      <c r="QVW2906" s="391"/>
      <c r="QVX2906" s="391"/>
      <c r="QVY2906" s="391"/>
      <c r="QVZ2906" s="391"/>
      <c r="QWA2906" s="391"/>
      <c r="QWB2906" s="391"/>
      <c r="QWC2906" s="391"/>
      <c r="QWD2906" s="391"/>
      <c r="QWE2906" s="391"/>
      <c r="QWF2906" s="391"/>
      <c r="QWG2906" s="391"/>
      <c r="QWH2906" s="391"/>
      <c r="QWI2906" s="391"/>
      <c r="QWJ2906" s="391"/>
      <c r="QWK2906" s="391"/>
      <c r="QWL2906" s="391"/>
      <c r="QWM2906" s="391"/>
      <c r="QWN2906" s="391"/>
      <c r="QWO2906" s="391"/>
      <c r="QWP2906" s="391"/>
      <c r="QWQ2906" s="391"/>
      <c r="QWR2906" s="391"/>
      <c r="QWS2906" s="391"/>
      <c r="QWT2906" s="391"/>
      <c r="QWU2906" s="391"/>
      <c r="QWV2906" s="391"/>
      <c r="QWW2906" s="391"/>
      <c r="QWX2906" s="391"/>
      <c r="QWY2906" s="391"/>
      <c r="QWZ2906" s="391"/>
      <c r="QXA2906" s="391"/>
      <c r="QXB2906" s="391"/>
      <c r="QXC2906" s="391"/>
      <c r="QXD2906" s="391"/>
      <c r="QXE2906" s="391"/>
      <c r="QXF2906" s="391"/>
      <c r="QXG2906" s="391"/>
      <c r="QXH2906" s="391"/>
      <c r="QXI2906" s="391"/>
      <c r="QXJ2906" s="391"/>
      <c r="QXK2906" s="391"/>
      <c r="QXL2906" s="391"/>
      <c r="QXM2906" s="391"/>
      <c r="QXN2906" s="391"/>
      <c r="QXO2906" s="391"/>
      <c r="QXP2906" s="391"/>
      <c r="QXQ2906" s="391"/>
      <c r="QXR2906" s="391"/>
      <c r="QXS2906" s="391"/>
      <c r="QXT2906" s="391"/>
      <c r="QXU2906" s="391"/>
      <c r="QXV2906" s="391"/>
      <c r="QXW2906" s="391"/>
      <c r="QXX2906" s="391"/>
      <c r="QXY2906" s="391"/>
      <c r="QXZ2906" s="391"/>
      <c r="QYA2906" s="391"/>
      <c r="QYB2906" s="391"/>
      <c r="QYC2906" s="391"/>
      <c r="QYD2906" s="391"/>
      <c r="QYE2906" s="391"/>
      <c r="QYF2906" s="391"/>
      <c r="QYG2906" s="391"/>
      <c r="QYH2906" s="391"/>
      <c r="QYI2906" s="391"/>
      <c r="QYJ2906" s="391"/>
      <c r="QYK2906" s="391"/>
      <c r="QYL2906" s="391"/>
      <c r="QYM2906" s="391"/>
      <c r="QYN2906" s="391"/>
      <c r="QYO2906" s="391"/>
      <c r="QYP2906" s="391"/>
      <c r="QYQ2906" s="391"/>
      <c r="QYR2906" s="391"/>
      <c r="QYS2906" s="391"/>
      <c r="QYT2906" s="391"/>
      <c r="QYU2906" s="391"/>
      <c r="QYV2906" s="391"/>
      <c r="QYW2906" s="391"/>
      <c r="QYX2906" s="391"/>
      <c r="QYY2906" s="391"/>
      <c r="QYZ2906" s="391"/>
      <c r="QZA2906" s="391"/>
      <c r="QZB2906" s="391"/>
      <c r="QZC2906" s="391"/>
      <c r="QZD2906" s="391"/>
      <c r="QZE2906" s="391"/>
      <c r="QZF2906" s="391"/>
      <c r="QZG2906" s="391"/>
      <c r="QZH2906" s="391"/>
      <c r="QZI2906" s="391"/>
      <c r="QZJ2906" s="391"/>
      <c r="QZK2906" s="391"/>
      <c r="QZL2906" s="391"/>
      <c r="QZM2906" s="391"/>
      <c r="QZN2906" s="391"/>
      <c r="QZO2906" s="391"/>
      <c r="QZP2906" s="391"/>
      <c r="QZQ2906" s="391"/>
      <c r="QZR2906" s="391"/>
      <c r="QZS2906" s="391"/>
      <c r="QZT2906" s="391"/>
      <c r="QZU2906" s="391"/>
      <c r="QZV2906" s="391"/>
      <c r="QZW2906" s="391"/>
      <c r="QZX2906" s="391"/>
      <c r="QZY2906" s="391"/>
      <c r="QZZ2906" s="391"/>
      <c r="RAA2906" s="391"/>
      <c r="RAB2906" s="391"/>
      <c r="RAC2906" s="391"/>
      <c r="RAD2906" s="391"/>
      <c r="RAE2906" s="391"/>
      <c r="RAF2906" s="391"/>
      <c r="RAG2906" s="391"/>
      <c r="RAH2906" s="391"/>
      <c r="RAI2906" s="391"/>
      <c r="RAJ2906" s="391"/>
      <c r="RAK2906" s="391"/>
      <c r="RAL2906" s="391"/>
      <c r="RAM2906" s="391"/>
      <c r="RAN2906" s="391"/>
      <c r="RAO2906" s="391"/>
      <c r="RAP2906" s="391"/>
      <c r="RAQ2906" s="391"/>
      <c r="RAR2906" s="391"/>
      <c r="RAS2906" s="391"/>
      <c r="RAT2906" s="391"/>
      <c r="RAU2906" s="391"/>
      <c r="RAV2906" s="391"/>
      <c r="RAW2906" s="391"/>
      <c r="RAX2906" s="391"/>
      <c r="RAY2906" s="391"/>
      <c r="RAZ2906" s="391"/>
      <c r="RBA2906" s="391"/>
      <c r="RBB2906" s="391"/>
      <c r="RBC2906" s="391"/>
      <c r="RBD2906" s="391"/>
      <c r="RBE2906" s="391"/>
      <c r="RBF2906" s="391"/>
      <c r="RBG2906" s="391"/>
      <c r="RBH2906" s="391"/>
      <c r="RBI2906" s="391"/>
      <c r="RBJ2906" s="391"/>
      <c r="RBK2906" s="391"/>
      <c r="RBL2906" s="391"/>
      <c r="RBM2906" s="391"/>
      <c r="RBN2906" s="391"/>
      <c r="RBO2906" s="391"/>
      <c r="RBP2906" s="391"/>
      <c r="RBQ2906" s="391"/>
      <c r="RBR2906" s="391"/>
      <c r="RBS2906" s="391"/>
      <c r="RBT2906" s="391"/>
      <c r="RBU2906" s="391"/>
      <c r="RBV2906" s="391"/>
      <c r="RBW2906" s="391"/>
      <c r="RBX2906" s="391"/>
      <c r="RBY2906" s="391"/>
      <c r="RBZ2906" s="391"/>
      <c r="RCA2906" s="391"/>
      <c r="RCB2906" s="391"/>
      <c r="RCC2906" s="391"/>
      <c r="RCD2906" s="391"/>
      <c r="RCE2906" s="391"/>
      <c r="RCF2906" s="391"/>
      <c r="RCG2906" s="391"/>
      <c r="RCH2906" s="391"/>
      <c r="RCI2906" s="391"/>
      <c r="RCJ2906" s="391"/>
      <c r="RCK2906" s="391"/>
      <c r="RCL2906" s="391"/>
      <c r="RCM2906" s="391"/>
      <c r="RCN2906" s="391"/>
      <c r="RCO2906" s="391"/>
      <c r="RCP2906" s="391"/>
      <c r="RCQ2906" s="391"/>
      <c r="RCR2906" s="391"/>
      <c r="RCS2906" s="391"/>
      <c r="RCT2906" s="391"/>
      <c r="RCU2906" s="391"/>
      <c r="RCV2906" s="391"/>
      <c r="RCW2906" s="391"/>
      <c r="RCX2906" s="391"/>
      <c r="RCY2906" s="391"/>
      <c r="RCZ2906" s="391"/>
      <c r="RDA2906" s="391"/>
      <c r="RDB2906" s="391"/>
      <c r="RDC2906" s="391"/>
      <c r="RDD2906" s="391"/>
      <c r="RDE2906" s="391"/>
      <c r="RDF2906" s="391"/>
      <c r="RDG2906" s="391"/>
      <c r="RDH2906" s="391"/>
      <c r="RDI2906" s="391"/>
      <c r="RDJ2906" s="391"/>
      <c r="RDK2906" s="391"/>
      <c r="RDL2906" s="391"/>
      <c r="RDM2906" s="391"/>
      <c r="RDN2906" s="391"/>
      <c r="RDO2906" s="391"/>
      <c r="RDP2906" s="391"/>
      <c r="RDQ2906" s="391"/>
      <c r="RDR2906" s="391"/>
      <c r="RDS2906" s="391"/>
      <c r="RDT2906" s="391"/>
      <c r="RDU2906" s="391"/>
      <c r="RDV2906" s="391"/>
      <c r="RDW2906" s="391"/>
      <c r="RDX2906" s="391"/>
      <c r="RDY2906" s="391"/>
      <c r="RDZ2906" s="391"/>
      <c r="REA2906" s="391"/>
      <c r="REB2906" s="391"/>
      <c r="REC2906" s="391"/>
      <c r="RED2906" s="391"/>
      <c r="REE2906" s="391"/>
      <c r="REF2906" s="391"/>
      <c r="REG2906" s="391"/>
      <c r="REH2906" s="391"/>
      <c r="REI2906" s="391"/>
      <c r="REJ2906" s="391"/>
      <c r="REK2906" s="391"/>
      <c r="REL2906" s="391"/>
      <c r="REM2906" s="391"/>
      <c r="REN2906" s="391"/>
      <c r="REO2906" s="391"/>
      <c r="REP2906" s="391"/>
      <c r="REQ2906" s="391"/>
      <c r="RER2906" s="391"/>
      <c r="RES2906" s="391"/>
      <c r="RET2906" s="391"/>
      <c r="REU2906" s="391"/>
      <c r="REV2906" s="391"/>
      <c r="REW2906" s="391"/>
      <c r="REX2906" s="391"/>
      <c r="REY2906" s="391"/>
      <c r="REZ2906" s="391"/>
      <c r="RFA2906" s="391"/>
      <c r="RFB2906" s="391"/>
      <c r="RFC2906" s="391"/>
      <c r="RFD2906" s="391"/>
      <c r="RFE2906" s="391"/>
      <c r="RFF2906" s="391"/>
      <c r="RFG2906" s="391"/>
      <c r="RFH2906" s="391"/>
      <c r="RFI2906" s="391"/>
      <c r="RFJ2906" s="391"/>
      <c r="RFK2906" s="391"/>
      <c r="RFL2906" s="391"/>
      <c r="RFM2906" s="391"/>
      <c r="RFN2906" s="391"/>
      <c r="RFO2906" s="391"/>
      <c r="RFP2906" s="391"/>
      <c r="RFQ2906" s="391"/>
      <c r="RFR2906" s="391"/>
      <c r="RFS2906" s="391"/>
      <c r="RFT2906" s="391"/>
      <c r="RFU2906" s="391"/>
      <c r="RFV2906" s="391"/>
      <c r="RFW2906" s="391"/>
      <c r="RFX2906" s="391"/>
      <c r="RFY2906" s="391"/>
      <c r="RFZ2906" s="391"/>
      <c r="RGA2906" s="391"/>
      <c r="RGB2906" s="391"/>
      <c r="RGC2906" s="391"/>
      <c r="RGD2906" s="391"/>
      <c r="RGE2906" s="391"/>
      <c r="RGF2906" s="391"/>
      <c r="RGG2906" s="391"/>
      <c r="RGH2906" s="391"/>
      <c r="RGI2906" s="391"/>
      <c r="RGJ2906" s="391"/>
      <c r="RGK2906" s="391"/>
      <c r="RGL2906" s="391"/>
      <c r="RGM2906" s="391"/>
      <c r="RGN2906" s="391"/>
      <c r="RGO2906" s="391"/>
      <c r="RGP2906" s="391"/>
      <c r="RGQ2906" s="391"/>
      <c r="RGR2906" s="391"/>
      <c r="RGS2906" s="391"/>
      <c r="RGT2906" s="391"/>
      <c r="RGU2906" s="391"/>
      <c r="RGV2906" s="391"/>
      <c r="RGW2906" s="391"/>
      <c r="RGX2906" s="391"/>
      <c r="RGY2906" s="391"/>
      <c r="RGZ2906" s="391"/>
      <c r="RHA2906" s="391"/>
      <c r="RHB2906" s="391"/>
      <c r="RHC2906" s="391"/>
      <c r="RHD2906" s="391"/>
      <c r="RHE2906" s="391"/>
      <c r="RHF2906" s="391"/>
      <c r="RHG2906" s="391"/>
      <c r="RHH2906" s="391"/>
      <c r="RHI2906" s="391"/>
      <c r="RHJ2906" s="391"/>
      <c r="RHK2906" s="391"/>
      <c r="RHL2906" s="391"/>
      <c r="RHM2906" s="391"/>
      <c r="RHN2906" s="391"/>
      <c r="RHO2906" s="391"/>
      <c r="RHP2906" s="391"/>
      <c r="RHQ2906" s="391"/>
      <c r="RHR2906" s="391"/>
      <c r="RHS2906" s="391"/>
      <c r="RHT2906" s="391"/>
      <c r="RHU2906" s="391"/>
      <c r="RHV2906" s="391"/>
      <c r="RHW2906" s="391"/>
      <c r="RHX2906" s="391"/>
      <c r="RHY2906" s="391"/>
      <c r="RHZ2906" s="391"/>
      <c r="RIA2906" s="391"/>
      <c r="RIB2906" s="391"/>
      <c r="RIC2906" s="391"/>
      <c r="RID2906" s="391"/>
      <c r="RIE2906" s="391"/>
      <c r="RIF2906" s="391"/>
      <c r="RIG2906" s="391"/>
      <c r="RIH2906" s="391"/>
      <c r="RII2906" s="391"/>
      <c r="RIJ2906" s="391"/>
      <c r="RIK2906" s="391"/>
      <c r="RIL2906" s="391"/>
      <c r="RIM2906" s="391"/>
      <c r="RIN2906" s="391"/>
      <c r="RIO2906" s="391"/>
      <c r="RIP2906" s="391"/>
      <c r="RIQ2906" s="391"/>
      <c r="RIR2906" s="391"/>
      <c r="RIS2906" s="391"/>
      <c r="RIT2906" s="391"/>
      <c r="RIU2906" s="391"/>
      <c r="RIV2906" s="391"/>
      <c r="RIW2906" s="391"/>
      <c r="RIX2906" s="391"/>
      <c r="RIY2906" s="391"/>
      <c r="RIZ2906" s="391"/>
      <c r="RJA2906" s="391"/>
      <c r="RJB2906" s="391"/>
      <c r="RJC2906" s="391"/>
      <c r="RJD2906" s="391"/>
      <c r="RJE2906" s="391"/>
      <c r="RJF2906" s="391"/>
      <c r="RJG2906" s="391"/>
      <c r="RJH2906" s="391"/>
      <c r="RJI2906" s="391"/>
      <c r="RJJ2906" s="391"/>
      <c r="RJK2906" s="391"/>
      <c r="RJL2906" s="391"/>
      <c r="RJM2906" s="391"/>
      <c r="RJN2906" s="391"/>
      <c r="RJO2906" s="391"/>
      <c r="RJP2906" s="391"/>
      <c r="RJQ2906" s="391"/>
      <c r="RJR2906" s="391"/>
      <c r="RJS2906" s="391"/>
      <c r="RJT2906" s="391"/>
      <c r="RJU2906" s="391"/>
      <c r="RJV2906" s="391"/>
      <c r="RJW2906" s="391"/>
      <c r="RJX2906" s="391"/>
      <c r="RJY2906" s="391"/>
      <c r="RJZ2906" s="391"/>
      <c r="RKA2906" s="391"/>
      <c r="RKB2906" s="391"/>
      <c r="RKC2906" s="391"/>
      <c r="RKD2906" s="391"/>
      <c r="RKE2906" s="391"/>
      <c r="RKF2906" s="391"/>
      <c r="RKG2906" s="391"/>
      <c r="RKH2906" s="391"/>
      <c r="RKI2906" s="391"/>
      <c r="RKJ2906" s="391"/>
      <c r="RKK2906" s="391"/>
      <c r="RKL2906" s="391"/>
      <c r="RKM2906" s="391"/>
      <c r="RKN2906" s="391"/>
      <c r="RKO2906" s="391"/>
      <c r="RKP2906" s="391"/>
      <c r="RKQ2906" s="391"/>
      <c r="RKR2906" s="391"/>
      <c r="RKS2906" s="391"/>
      <c r="RKT2906" s="391"/>
      <c r="RKU2906" s="391"/>
      <c r="RKV2906" s="391"/>
      <c r="RKW2906" s="391"/>
      <c r="RKX2906" s="391"/>
      <c r="RKY2906" s="391"/>
      <c r="RKZ2906" s="391"/>
      <c r="RLA2906" s="391"/>
      <c r="RLB2906" s="391"/>
      <c r="RLC2906" s="391"/>
      <c r="RLD2906" s="391"/>
      <c r="RLE2906" s="391"/>
      <c r="RLF2906" s="391"/>
      <c r="RLG2906" s="391"/>
      <c r="RLH2906" s="391"/>
      <c r="RLI2906" s="391"/>
      <c r="RLJ2906" s="391"/>
      <c r="RLK2906" s="391"/>
      <c r="RLL2906" s="391"/>
      <c r="RLM2906" s="391"/>
      <c r="RLN2906" s="391"/>
      <c r="RLO2906" s="391"/>
      <c r="RLP2906" s="391"/>
      <c r="RLQ2906" s="391"/>
      <c r="RLR2906" s="391"/>
      <c r="RLS2906" s="391"/>
      <c r="RLT2906" s="391"/>
      <c r="RLU2906" s="391"/>
      <c r="RLV2906" s="391"/>
      <c r="RLW2906" s="391"/>
      <c r="RLX2906" s="391"/>
      <c r="RLY2906" s="391"/>
      <c r="RLZ2906" s="391"/>
      <c r="RMA2906" s="391"/>
      <c r="RMB2906" s="391"/>
      <c r="RMC2906" s="391"/>
      <c r="RMD2906" s="391"/>
      <c r="RME2906" s="391"/>
      <c r="RMF2906" s="391"/>
      <c r="RMG2906" s="391"/>
      <c r="RMH2906" s="391"/>
      <c r="RMI2906" s="391"/>
      <c r="RMJ2906" s="391"/>
      <c r="RMK2906" s="391"/>
      <c r="RML2906" s="391"/>
      <c r="RMM2906" s="391"/>
      <c r="RMN2906" s="391"/>
      <c r="RMO2906" s="391"/>
      <c r="RMP2906" s="391"/>
      <c r="RMQ2906" s="391"/>
      <c r="RMR2906" s="391"/>
      <c r="RMS2906" s="391"/>
      <c r="RMT2906" s="391"/>
      <c r="RMU2906" s="391"/>
      <c r="RMV2906" s="391"/>
      <c r="RMW2906" s="391"/>
      <c r="RMX2906" s="391"/>
      <c r="RMY2906" s="391"/>
      <c r="RMZ2906" s="391"/>
      <c r="RNA2906" s="391"/>
      <c r="RNB2906" s="391"/>
      <c r="RNC2906" s="391"/>
      <c r="RND2906" s="391"/>
      <c r="RNE2906" s="391"/>
      <c r="RNF2906" s="391"/>
      <c r="RNG2906" s="391"/>
      <c r="RNH2906" s="391"/>
      <c r="RNI2906" s="391"/>
      <c r="RNJ2906" s="391"/>
      <c r="RNK2906" s="391"/>
      <c r="RNL2906" s="391"/>
      <c r="RNM2906" s="391"/>
      <c r="RNN2906" s="391"/>
      <c r="RNO2906" s="391"/>
      <c r="RNP2906" s="391"/>
      <c r="RNQ2906" s="391"/>
      <c r="RNR2906" s="391"/>
      <c r="RNS2906" s="391"/>
      <c r="RNT2906" s="391"/>
      <c r="RNU2906" s="391"/>
      <c r="RNV2906" s="391"/>
      <c r="RNW2906" s="391"/>
      <c r="RNX2906" s="391"/>
      <c r="RNY2906" s="391"/>
      <c r="RNZ2906" s="391"/>
      <c r="ROA2906" s="391"/>
      <c r="ROB2906" s="391"/>
      <c r="ROC2906" s="391"/>
      <c r="ROD2906" s="391"/>
      <c r="ROE2906" s="391"/>
      <c r="ROF2906" s="391"/>
      <c r="ROG2906" s="391"/>
      <c r="ROH2906" s="391"/>
      <c r="ROI2906" s="391"/>
      <c r="ROJ2906" s="391"/>
      <c r="ROK2906" s="391"/>
      <c r="ROL2906" s="391"/>
      <c r="ROM2906" s="391"/>
      <c r="RON2906" s="391"/>
      <c r="ROO2906" s="391"/>
      <c r="ROP2906" s="391"/>
      <c r="ROQ2906" s="391"/>
      <c r="ROR2906" s="391"/>
      <c r="ROS2906" s="391"/>
      <c r="ROT2906" s="391"/>
      <c r="ROU2906" s="391"/>
      <c r="ROV2906" s="391"/>
      <c r="ROW2906" s="391"/>
      <c r="ROX2906" s="391"/>
      <c r="ROY2906" s="391"/>
      <c r="ROZ2906" s="391"/>
      <c r="RPA2906" s="391"/>
      <c r="RPB2906" s="391"/>
      <c r="RPC2906" s="391"/>
      <c r="RPD2906" s="391"/>
      <c r="RPE2906" s="391"/>
      <c r="RPF2906" s="391"/>
      <c r="RPG2906" s="391"/>
      <c r="RPH2906" s="391"/>
      <c r="RPI2906" s="391"/>
      <c r="RPJ2906" s="391"/>
      <c r="RPK2906" s="391"/>
      <c r="RPL2906" s="391"/>
      <c r="RPM2906" s="391"/>
      <c r="RPN2906" s="391"/>
      <c r="RPO2906" s="391"/>
      <c r="RPP2906" s="391"/>
      <c r="RPQ2906" s="391"/>
      <c r="RPR2906" s="391"/>
      <c r="RPS2906" s="391"/>
      <c r="RPT2906" s="391"/>
      <c r="RPU2906" s="391"/>
      <c r="RPV2906" s="391"/>
      <c r="RPW2906" s="391"/>
      <c r="RPX2906" s="391"/>
      <c r="RPY2906" s="391"/>
      <c r="RPZ2906" s="391"/>
      <c r="RQA2906" s="391"/>
      <c r="RQB2906" s="391"/>
      <c r="RQC2906" s="391"/>
      <c r="RQD2906" s="391"/>
      <c r="RQE2906" s="391"/>
      <c r="RQF2906" s="391"/>
      <c r="RQG2906" s="391"/>
      <c r="RQH2906" s="391"/>
      <c r="RQI2906" s="391"/>
      <c r="RQJ2906" s="391"/>
      <c r="RQK2906" s="391"/>
      <c r="RQL2906" s="391"/>
      <c r="RQM2906" s="391"/>
      <c r="RQN2906" s="391"/>
      <c r="RQO2906" s="391"/>
      <c r="RQP2906" s="391"/>
      <c r="RQQ2906" s="391"/>
      <c r="RQR2906" s="391"/>
      <c r="RQS2906" s="391"/>
      <c r="RQT2906" s="391"/>
      <c r="RQU2906" s="391"/>
      <c r="RQV2906" s="391"/>
      <c r="RQW2906" s="391"/>
      <c r="RQX2906" s="391"/>
      <c r="RQY2906" s="391"/>
      <c r="RQZ2906" s="391"/>
      <c r="RRA2906" s="391"/>
      <c r="RRB2906" s="391"/>
      <c r="RRC2906" s="391"/>
      <c r="RRD2906" s="391"/>
      <c r="RRE2906" s="391"/>
      <c r="RRF2906" s="391"/>
      <c r="RRG2906" s="391"/>
      <c r="RRH2906" s="391"/>
      <c r="RRI2906" s="391"/>
      <c r="RRJ2906" s="391"/>
      <c r="RRK2906" s="391"/>
      <c r="RRL2906" s="391"/>
      <c r="RRM2906" s="391"/>
      <c r="RRN2906" s="391"/>
      <c r="RRO2906" s="391"/>
      <c r="RRP2906" s="391"/>
      <c r="RRQ2906" s="391"/>
      <c r="RRR2906" s="391"/>
      <c r="RRS2906" s="391"/>
      <c r="RRT2906" s="391"/>
      <c r="RRU2906" s="391"/>
      <c r="RRV2906" s="391"/>
      <c r="RRW2906" s="391"/>
      <c r="RRX2906" s="391"/>
      <c r="RRY2906" s="391"/>
      <c r="RRZ2906" s="391"/>
      <c r="RSA2906" s="391"/>
      <c r="RSB2906" s="391"/>
      <c r="RSC2906" s="391"/>
      <c r="RSD2906" s="391"/>
      <c r="RSE2906" s="391"/>
      <c r="RSF2906" s="391"/>
      <c r="RSG2906" s="391"/>
      <c r="RSH2906" s="391"/>
      <c r="RSI2906" s="391"/>
      <c r="RSJ2906" s="391"/>
      <c r="RSK2906" s="391"/>
      <c r="RSL2906" s="391"/>
      <c r="RSM2906" s="391"/>
      <c r="RSN2906" s="391"/>
      <c r="RSO2906" s="391"/>
      <c r="RSP2906" s="391"/>
      <c r="RSQ2906" s="391"/>
      <c r="RSR2906" s="391"/>
      <c r="RSS2906" s="391"/>
      <c r="RST2906" s="391"/>
      <c r="RSU2906" s="391"/>
      <c r="RSV2906" s="391"/>
      <c r="RSW2906" s="391"/>
      <c r="RSX2906" s="391"/>
      <c r="RSY2906" s="391"/>
      <c r="RSZ2906" s="391"/>
      <c r="RTA2906" s="391"/>
      <c r="RTB2906" s="391"/>
      <c r="RTC2906" s="391"/>
      <c r="RTD2906" s="391"/>
      <c r="RTE2906" s="391"/>
      <c r="RTF2906" s="391"/>
      <c r="RTG2906" s="391"/>
      <c r="RTH2906" s="391"/>
      <c r="RTI2906" s="391"/>
      <c r="RTJ2906" s="391"/>
      <c r="RTK2906" s="391"/>
      <c r="RTL2906" s="391"/>
      <c r="RTM2906" s="391"/>
      <c r="RTN2906" s="391"/>
      <c r="RTO2906" s="391"/>
      <c r="RTP2906" s="391"/>
      <c r="RTQ2906" s="391"/>
      <c r="RTR2906" s="391"/>
      <c r="RTS2906" s="391"/>
      <c r="RTT2906" s="391"/>
      <c r="RTU2906" s="391"/>
      <c r="RTV2906" s="391"/>
      <c r="RTW2906" s="391"/>
      <c r="RTX2906" s="391"/>
      <c r="RTY2906" s="391"/>
      <c r="RTZ2906" s="391"/>
      <c r="RUA2906" s="391"/>
      <c r="RUB2906" s="391"/>
      <c r="RUC2906" s="391"/>
      <c r="RUD2906" s="391"/>
      <c r="RUE2906" s="391"/>
      <c r="RUF2906" s="391"/>
      <c r="RUG2906" s="391"/>
      <c r="RUH2906" s="391"/>
      <c r="RUI2906" s="391"/>
      <c r="RUJ2906" s="391"/>
      <c r="RUK2906" s="391"/>
      <c r="RUL2906" s="391"/>
      <c r="RUM2906" s="391"/>
      <c r="RUN2906" s="391"/>
      <c r="RUO2906" s="391"/>
      <c r="RUP2906" s="391"/>
      <c r="RUQ2906" s="391"/>
      <c r="RUR2906" s="391"/>
      <c r="RUS2906" s="391"/>
      <c r="RUT2906" s="391"/>
      <c r="RUU2906" s="391"/>
      <c r="RUV2906" s="391"/>
      <c r="RUW2906" s="391"/>
      <c r="RUX2906" s="391"/>
      <c r="RUY2906" s="391"/>
      <c r="RUZ2906" s="391"/>
      <c r="RVA2906" s="391"/>
      <c r="RVB2906" s="391"/>
      <c r="RVC2906" s="391"/>
      <c r="RVD2906" s="391"/>
      <c r="RVE2906" s="391"/>
      <c r="RVF2906" s="391"/>
      <c r="RVG2906" s="391"/>
      <c r="RVH2906" s="391"/>
      <c r="RVI2906" s="391"/>
      <c r="RVJ2906" s="391"/>
      <c r="RVK2906" s="391"/>
      <c r="RVL2906" s="391"/>
      <c r="RVM2906" s="391"/>
      <c r="RVN2906" s="391"/>
      <c r="RVO2906" s="391"/>
      <c r="RVP2906" s="391"/>
      <c r="RVQ2906" s="391"/>
      <c r="RVR2906" s="391"/>
      <c r="RVS2906" s="391"/>
      <c r="RVT2906" s="391"/>
      <c r="RVU2906" s="391"/>
      <c r="RVV2906" s="391"/>
      <c r="RVW2906" s="391"/>
      <c r="RVX2906" s="391"/>
      <c r="RVY2906" s="391"/>
      <c r="RVZ2906" s="391"/>
      <c r="RWA2906" s="391"/>
      <c r="RWB2906" s="391"/>
      <c r="RWC2906" s="391"/>
      <c r="RWD2906" s="391"/>
      <c r="RWE2906" s="391"/>
      <c r="RWF2906" s="391"/>
      <c r="RWG2906" s="391"/>
      <c r="RWH2906" s="391"/>
      <c r="RWI2906" s="391"/>
      <c r="RWJ2906" s="391"/>
      <c r="RWK2906" s="391"/>
      <c r="RWL2906" s="391"/>
      <c r="RWM2906" s="391"/>
      <c r="RWN2906" s="391"/>
      <c r="RWO2906" s="391"/>
      <c r="RWP2906" s="391"/>
      <c r="RWQ2906" s="391"/>
      <c r="RWR2906" s="391"/>
      <c r="RWS2906" s="391"/>
      <c r="RWT2906" s="391"/>
      <c r="RWU2906" s="391"/>
      <c r="RWV2906" s="391"/>
      <c r="RWW2906" s="391"/>
      <c r="RWX2906" s="391"/>
      <c r="RWY2906" s="391"/>
      <c r="RWZ2906" s="391"/>
      <c r="RXA2906" s="391"/>
      <c r="RXB2906" s="391"/>
      <c r="RXC2906" s="391"/>
      <c r="RXD2906" s="391"/>
      <c r="RXE2906" s="391"/>
      <c r="RXF2906" s="391"/>
      <c r="RXG2906" s="391"/>
      <c r="RXH2906" s="391"/>
      <c r="RXI2906" s="391"/>
      <c r="RXJ2906" s="391"/>
      <c r="RXK2906" s="391"/>
      <c r="RXL2906" s="391"/>
      <c r="RXM2906" s="391"/>
      <c r="RXN2906" s="391"/>
      <c r="RXO2906" s="391"/>
      <c r="RXP2906" s="391"/>
      <c r="RXQ2906" s="391"/>
      <c r="RXR2906" s="391"/>
      <c r="RXS2906" s="391"/>
      <c r="RXT2906" s="391"/>
      <c r="RXU2906" s="391"/>
      <c r="RXV2906" s="391"/>
      <c r="RXW2906" s="391"/>
      <c r="RXX2906" s="391"/>
      <c r="RXY2906" s="391"/>
      <c r="RXZ2906" s="391"/>
      <c r="RYA2906" s="391"/>
      <c r="RYB2906" s="391"/>
      <c r="RYC2906" s="391"/>
      <c r="RYD2906" s="391"/>
      <c r="RYE2906" s="391"/>
      <c r="RYF2906" s="391"/>
      <c r="RYG2906" s="391"/>
      <c r="RYH2906" s="391"/>
      <c r="RYI2906" s="391"/>
      <c r="RYJ2906" s="391"/>
      <c r="RYK2906" s="391"/>
      <c r="RYL2906" s="391"/>
      <c r="RYM2906" s="391"/>
      <c r="RYN2906" s="391"/>
      <c r="RYO2906" s="391"/>
      <c r="RYP2906" s="391"/>
      <c r="RYQ2906" s="391"/>
      <c r="RYR2906" s="391"/>
      <c r="RYS2906" s="391"/>
      <c r="RYT2906" s="391"/>
      <c r="RYU2906" s="391"/>
      <c r="RYV2906" s="391"/>
      <c r="RYW2906" s="391"/>
      <c r="RYX2906" s="391"/>
      <c r="RYY2906" s="391"/>
      <c r="RYZ2906" s="391"/>
      <c r="RZA2906" s="391"/>
      <c r="RZB2906" s="391"/>
      <c r="RZC2906" s="391"/>
      <c r="RZD2906" s="391"/>
      <c r="RZE2906" s="391"/>
      <c r="RZF2906" s="391"/>
      <c r="RZG2906" s="391"/>
      <c r="RZH2906" s="391"/>
      <c r="RZI2906" s="391"/>
      <c r="RZJ2906" s="391"/>
      <c r="RZK2906" s="391"/>
      <c r="RZL2906" s="391"/>
      <c r="RZM2906" s="391"/>
      <c r="RZN2906" s="391"/>
      <c r="RZO2906" s="391"/>
      <c r="RZP2906" s="391"/>
      <c r="RZQ2906" s="391"/>
      <c r="RZR2906" s="391"/>
      <c r="RZS2906" s="391"/>
      <c r="RZT2906" s="391"/>
      <c r="RZU2906" s="391"/>
      <c r="RZV2906" s="391"/>
      <c r="RZW2906" s="391"/>
      <c r="RZX2906" s="391"/>
      <c r="RZY2906" s="391"/>
      <c r="RZZ2906" s="391"/>
      <c r="SAA2906" s="391"/>
      <c r="SAB2906" s="391"/>
      <c r="SAC2906" s="391"/>
      <c r="SAD2906" s="391"/>
      <c r="SAE2906" s="391"/>
      <c r="SAF2906" s="391"/>
      <c r="SAG2906" s="391"/>
      <c r="SAH2906" s="391"/>
      <c r="SAI2906" s="391"/>
      <c r="SAJ2906" s="391"/>
      <c r="SAK2906" s="391"/>
      <c r="SAL2906" s="391"/>
      <c r="SAM2906" s="391"/>
      <c r="SAN2906" s="391"/>
      <c r="SAO2906" s="391"/>
      <c r="SAP2906" s="391"/>
      <c r="SAQ2906" s="391"/>
      <c r="SAR2906" s="391"/>
      <c r="SAS2906" s="391"/>
      <c r="SAT2906" s="391"/>
      <c r="SAU2906" s="391"/>
      <c r="SAV2906" s="391"/>
      <c r="SAW2906" s="391"/>
      <c r="SAX2906" s="391"/>
      <c r="SAY2906" s="391"/>
      <c r="SAZ2906" s="391"/>
      <c r="SBA2906" s="391"/>
      <c r="SBB2906" s="391"/>
      <c r="SBC2906" s="391"/>
      <c r="SBD2906" s="391"/>
      <c r="SBE2906" s="391"/>
      <c r="SBF2906" s="391"/>
      <c r="SBG2906" s="391"/>
      <c r="SBH2906" s="391"/>
      <c r="SBI2906" s="391"/>
      <c r="SBJ2906" s="391"/>
      <c r="SBK2906" s="391"/>
      <c r="SBL2906" s="391"/>
      <c r="SBM2906" s="391"/>
      <c r="SBN2906" s="391"/>
      <c r="SBO2906" s="391"/>
      <c r="SBP2906" s="391"/>
      <c r="SBQ2906" s="391"/>
      <c r="SBR2906" s="391"/>
      <c r="SBS2906" s="391"/>
      <c r="SBT2906" s="391"/>
      <c r="SBU2906" s="391"/>
      <c r="SBV2906" s="391"/>
      <c r="SBW2906" s="391"/>
      <c r="SBX2906" s="391"/>
      <c r="SBY2906" s="391"/>
      <c r="SBZ2906" s="391"/>
      <c r="SCA2906" s="391"/>
      <c r="SCB2906" s="391"/>
      <c r="SCC2906" s="391"/>
      <c r="SCD2906" s="391"/>
      <c r="SCE2906" s="391"/>
      <c r="SCF2906" s="391"/>
      <c r="SCG2906" s="391"/>
      <c r="SCH2906" s="391"/>
      <c r="SCI2906" s="391"/>
      <c r="SCJ2906" s="391"/>
      <c r="SCK2906" s="391"/>
      <c r="SCL2906" s="391"/>
      <c r="SCM2906" s="391"/>
      <c r="SCN2906" s="391"/>
      <c r="SCO2906" s="391"/>
      <c r="SCP2906" s="391"/>
      <c r="SCQ2906" s="391"/>
      <c r="SCR2906" s="391"/>
      <c r="SCS2906" s="391"/>
      <c r="SCT2906" s="391"/>
      <c r="SCU2906" s="391"/>
      <c r="SCV2906" s="391"/>
      <c r="SCW2906" s="391"/>
      <c r="SCX2906" s="391"/>
      <c r="SCY2906" s="391"/>
      <c r="SCZ2906" s="391"/>
      <c r="SDA2906" s="391"/>
      <c r="SDB2906" s="391"/>
      <c r="SDC2906" s="391"/>
      <c r="SDD2906" s="391"/>
      <c r="SDE2906" s="391"/>
      <c r="SDF2906" s="391"/>
      <c r="SDG2906" s="391"/>
      <c r="SDH2906" s="391"/>
      <c r="SDI2906" s="391"/>
      <c r="SDJ2906" s="391"/>
      <c r="SDK2906" s="391"/>
      <c r="SDL2906" s="391"/>
      <c r="SDM2906" s="391"/>
      <c r="SDN2906" s="391"/>
      <c r="SDO2906" s="391"/>
      <c r="SDP2906" s="391"/>
      <c r="SDQ2906" s="391"/>
      <c r="SDR2906" s="391"/>
      <c r="SDS2906" s="391"/>
      <c r="SDT2906" s="391"/>
      <c r="SDU2906" s="391"/>
      <c r="SDV2906" s="391"/>
      <c r="SDW2906" s="391"/>
      <c r="SDX2906" s="391"/>
      <c r="SDY2906" s="391"/>
      <c r="SDZ2906" s="391"/>
      <c r="SEA2906" s="391"/>
      <c r="SEB2906" s="391"/>
      <c r="SEC2906" s="391"/>
      <c r="SED2906" s="391"/>
      <c r="SEE2906" s="391"/>
      <c r="SEF2906" s="391"/>
      <c r="SEG2906" s="391"/>
      <c r="SEH2906" s="391"/>
      <c r="SEI2906" s="391"/>
      <c r="SEJ2906" s="391"/>
      <c r="SEK2906" s="391"/>
      <c r="SEL2906" s="391"/>
      <c r="SEM2906" s="391"/>
      <c r="SEN2906" s="391"/>
      <c r="SEO2906" s="391"/>
      <c r="SEP2906" s="391"/>
      <c r="SEQ2906" s="391"/>
      <c r="SER2906" s="391"/>
      <c r="SES2906" s="391"/>
      <c r="SET2906" s="391"/>
      <c r="SEU2906" s="391"/>
      <c r="SEV2906" s="391"/>
      <c r="SEW2906" s="391"/>
      <c r="SEX2906" s="391"/>
      <c r="SEY2906" s="391"/>
      <c r="SEZ2906" s="391"/>
      <c r="SFA2906" s="391"/>
      <c r="SFB2906" s="391"/>
      <c r="SFC2906" s="391"/>
      <c r="SFD2906" s="391"/>
      <c r="SFE2906" s="391"/>
      <c r="SFF2906" s="391"/>
      <c r="SFG2906" s="391"/>
      <c r="SFH2906" s="391"/>
      <c r="SFI2906" s="391"/>
      <c r="SFJ2906" s="391"/>
      <c r="SFK2906" s="391"/>
      <c r="SFL2906" s="391"/>
      <c r="SFM2906" s="391"/>
      <c r="SFN2906" s="391"/>
      <c r="SFO2906" s="391"/>
      <c r="SFP2906" s="391"/>
      <c r="SFQ2906" s="391"/>
      <c r="SFR2906" s="391"/>
      <c r="SFS2906" s="391"/>
      <c r="SFT2906" s="391"/>
      <c r="SFU2906" s="391"/>
      <c r="SFV2906" s="391"/>
      <c r="SFW2906" s="391"/>
      <c r="SFX2906" s="391"/>
      <c r="SFY2906" s="391"/>
      <c r="SFZ2906" s="391"/>
      <c r="SGA2906" s="391"/>
      <c r="SGB2906" s="391"/>
      <c r="SGC2906" s="391"/>
      <c r="SGD2906" s="391"/>
      <c r="SGE2906" s="391"/>
      <c r="SGF2906" s="391"/>
      <c r="SGG2906" s="391"/>
      <c r="SGH2906" s="391"/>
      <c r="SGI2906" s="391"/>
      <c r="SGJ2906" s="391"/>
      <c r="SGK2906" s="391"/>
      <c r="SGL2906" s="391"/>
      <c r="SGM2906" s="391"/>
      <c r="SGN2906" s="391"/>
      <c r="SGO2906" s="391"/>
      <c r="SGP2906" s="391"/>
      <c r="SGQ2906" s="391"/>
      <c r="SGR2906" s="391"/>
      <c r="SGS2906" s="391"/>
      <c r="SGT2906" s="391"/>
      <c r="SGU2906" s="391"/>
      <c r="SGV2906" s="391"/>
      <c r="SGW2906" s="391"/>
      <c r="SGX2906" s="391"/>
      <c r="SGY2906" s="391"/>
      <c r="SGZ2906" s="391"/>
      <c r="SHA2906" s="391"/>
      <c r="SHB2906" s="391"/>
      <c r="SHC2906" s="391"/>
      <c r="SHD2906" s="391"/>
      <c r="SHE2906" s="391"/>
      <c r="SHF2906" s="391"/>
      <c r="SHG2906" s="391"/>
      <c r="SHH2906" s="391"/>
      <c r="SHI2906" s="391"/>
      <c r="SHJ2906" s="391"/>
      <c r="SHK2906" s="391"/>
      <c r="SHL2906" s="391"/>
      <c r="SHM2906" s="391"/>
      <c r="SHN2906" s="391"/>
      <c r="SHO2906" s="391"/>
      <c r="SHP2906" s="391"/>
      <c r="SHQ2906" s="391"/>
      <c r="SHR2906" s="391"/>
      <c r="SHS2906" s="391"/>
      <c r="SHT2906" s="391"/>
      <c r="SHU2906" s="391"/>
      <c r="SHV2906" s="391"/>
      <c r="SHW2906" s="391"/>
      <c r="SHX2906" s="391"/>
      <c r="SHY2906" s="391"/>
      <c r="SHZ2906" s="391"/>
      <c r="SIA2906" s="391"/>
      <c r="SIB2906" s="391"/>
      <c r="SIC2906" s="391"/>
      <c r="SID2906" s="391"/>
      <c r="SIE2906" s="391"/>
      <c r="SIF2906" s="391"/>
      <c r="SIG2906" s="391"/>
      <c r="SIH2906" s="391"/>
      <c r="SII2906" s="391"/>
      <c r="SIJ2906" s="391"/>
      <c r="SIK2906" s="391"/>
      <c r="SIL2906" s="391"/>
      <c r="SIM2906" s="391"/>
      <c r="SIN2906" s="391"/>
      <c r="SIO2906" s="391"/>
      <c r="SIP2906" s="391"/>
      <c r="SIQ2906" s="391"/>
      <c r="SIR2906" s="391"/>
      <c r="SIS2906" s="391"/>
      <c r="SIT2906" s="391"/>
      <c r="SIU2906" s="391"/>
      <c r="SIV2906" s="391"/>
      <c r="SIW2906" s="391"/>
      <c r="SIX2906" s="391"/>
      <c r="SIY2906" s="391"/>
      <c r="SIZ2906" s="391"/>
      <c r="SJA2906" s="391"/>
      <c r="SJB2906" s="391"/>
      <c r="SJC2906" s="391"/>
      <c r="SJD2906" s="391"/>
      <c r="SJE2906" s="391"/>
      <c r="SJF2906" s="391"/>
      <c r="SJG2906" s="391"/>
      <c r="SJH2906" s="391"/>
      <c r="SJI2906" s="391"/>
      <c r="SJJ2906" s="391"/>
      <c r="SJK2906" s="391"/>
      <c r="SJL2906" s="391"/>
      <c r="SJM2906" s="391"/>
      <c r="SJN2906" s="391"/>
      <c r="SJO2906" s="391"/>
      <c r="SJP2906" s="391"/>
      <c r="SJQ2906" s="391"/>
      <c r="SJR2906" s="391"/>
      <c r="SJS2906" s="391"/>
      <c r="SJT2906" s="391"/>
      <c r="SJU2906" s="391"/>
      <c r="SJV2906" s="391"/>
      <c r="SJW2906" s="391"/>
      <c r="SJX2906" s="391"/>
      <c r="SJY2906" s="391"/>
      <c r="SJZ2906" s="391"/>
      <c r="SKA2906" s="391"/>
      <c r="SKB2906" s="391"/>
      <c r="SKC2906" s="391"/>
      <c r="SKD2906" s="391"/>
      <c r="SKE2906" s="391"/>
      <c r="SKF2906" s="391"/>
      <c r="SKG2906" s="391"/>
      <c r="SKH2906" s="391"/>
      <c r="SKI2906" s="391"/>
      <c r="SKJ2906" s="391"/>
      <c r="SKK2906" s="391"/>
      <c r="SKL2906" s="391"/>
      <c r="SKM2906" s="391"/>
      <c r="SKN2906" s="391"/>
      <c r="SKO2906" s="391"/>
      <c r="SKP2906" s="391"/>
      <c r="SKQ2906" s="391"/>
      <c r="SKR2906" s="391"/>
      <c r="SKS2906" s="391"/>
      <c r="SKT2906" s="391"/>
      <c r="SKU2906" s="391"/>
      <c r="SKV2906" s="391"/>
      <c r="SKW2906" s="391"/>
      <c r="SKX2906" s="391"/>
      <c r="SKY2906" s="391"/>
      <c r="SKZ2906" s="391"/>
      <c r="SLA2906" s="391"/>
      <c r="SLB2906" s="391"/>
      <c r="SLC2906" s="391"/>
      <c r="SLD2906" s="391"/>
      <c r="SLE2906" s="391"/>
      <c r="SLF2906" s="391"/>
      <c r="SLG2906" s="391"/>
      <c r="SLH2906" s="391"/>
      <c r="SLI2906" s="391"/>
      <c r="SLJ2906" s="391"/>
      <c r="SLK2906" s="391"/>
      <c r="SLL2906" s="391"/>
      <c r="SLM2906" s="391"/>
      <c r="SLN2906" s="391"/>
      <c r="SLO2906" s="391"/>
      <c r="SLP2906" s="391"/>
      <c r="SLQ2906" s="391"/>
      <c r="SLR2906" s="391"/>
      <c r="SLS2906" s="391"/>
      <c r="SLT2906" s="391"/>
      <c r="SLU2906" s="391"/>
      <c r="SLV2906" s="391"/>
      <c r="SLW2906" s="391"/>
      <c r="SLX2906" s="391"/>
      <c r="SLY2906" s="391"/>
      <c r="SLZ2906" s="391"/>
      <c r="SMA2906" s="391"/>
      <c r="SMB2906" s="391"/>
      <c r="SMC2906" s="391"/>
      <c r="SMD2906" s="391"/>
      <c r="SME2906" s="391"/>
      <c r="SMF2906" s="391"/>
      <c r="SMG2906" s="391"/>
      <c r="SMH2906" s="391"/>
      <c r="SMI2906" s="391"/>
      <c r="SMJ2906" s="391"/>
      <c r="SMK2906" s="391"/>
      <c r="SML2906" s="391"/>
      <c r="SMM2906" s="391"/>
      <c r="SMN2906" s="391"/>
      <c r="SMO2906" s="391"/>
      <c r="SMP2906" s="391"/>
      <c r="SMQ2906" s="391"/>
      <c r="SMR2906" s="391"/>
      <c r="SMS2906" s="391"/>
      <c r="SMT2906" s="391"/>
      <c r="SMU2906" s="391"/>
      <c r="SMV2906" s="391"/>
      <c r="SMW2906" s="391"/>
      <c r="SMX2906" s="391"/>
      <c r="SMY2906" s="391"/>
      <c r="SMZ2906" s="391"/>
      <c r="SNA2906" s="391"/>
      <c r="SNB2906" s="391"/>
      <c r="SNC2906" s="391"/>
      <c r="SND2906" s="391"/>
      <c r="SNE2906" s="391"/>
      <c r="SNF2906" s="391"/>
      <c r="SNG2906" s="391"/>
      <c r="SNH2906" s="391"/>
      <c r="SNI2906" s="391"/>
      <c r="SNJ2906" s="391"/>
      <c r="SNK2906" s="391"/>
      <c r="SNL2906" s="391"/>
      <c r="SNM2906" s="391"/>
      <c r="SNN2906" s="391"/>
      <c r="SNO2906" s="391"/>
      <c r="SNP2906" s="391"/>
      <c r="SNQ2906" s="391"/>
      <c r="SNR2906" s="391"/>
      <c r="SNS2906" s="391"/>
      <c r="SNT2906" s="391"/>
      <c r="SNU2906" s="391"/>
      <c r="SNV2906" s="391"/>
      <c r="SNW2906" s="391"/>
      <c r="SNX2906" s="391"/>
      <c r="SNY2906" s="391"/>
      <c r="SNZ2906" s="391"/>
      <c r="SOA2906" s="391"/>
      <c r="SOB2906" s="391"/>
      <c r="SOC2906" s="391"/>
      <c r="SOD2906" s="391"/>
      <c r="SOE2906" s="391"/>
      <c r="SOF2906" s="391"/>
      <c r="SOG2906" s="391"/>
      <c r="SOH2906" s="391"/>
      <c r="SOI2906" s="391"/>
      <c r="SOJ2906" s="391"/>
      <c r="SOK2906" s="391"/>
      <c r="SOL2906" s="391"/>
      <c r="SOM2906" s="391"/>
      <c r="SON2906" s="391"/>
      <c r="SOO2906" s="391"/>
      <c r="SOP2906" s="391"/>
      <c r="SOQ2906" s="391"/>
      <c r="SOR2906" s="391"/>
      <c r="SOS2906" s="391"/>
      <c r="SOT2906" s="391"/>
      <c r="SOU2906" s="391"/>
      <c r="SOV2906" s="391"/>
      <c r="SOW2906" s="391"/>
      <c r="SOX2906" s="391"/>
      <c r="SOY2906" s="391"/>
      <c r="SOZ2906" s="391"/>
      <c r="SPA2906" s="391"/>
      <c r="SPB2906" s="391"/>
      <c r="SPC2906" s="391"/>
      <c r="SPD2906" s="391"/>
      <c r="SPE2906" s="391"/>
      <c r="SPF2906" s="391"/>
      <c r="SPG2906" s="391"/>
      <c r="SPH2906" s="391"/>
      <c r="SPI2906" s="391"/>
      <c r="SPJ2906" s="391"/>
      <c r="SPK2906" s="391"/>
      <c r="SPL2906" s="391"/>
      <c r="SPM2906" s="391"/>
      <c r="SPN2906" s="391"/>
      <c r="SPO2906" s="391"/>
      <c r="SPP2906" s="391"/>
      <c r="SPQ2906" s="391"/>
      <c r="SPR2906" s="391"/>
      <c r="SPS2906" s="391"/>
      <c r="SPT2906" s="391"/>
      <c r="SPU2906" s="391"/>
      <c r="SPV2906" s="391"/>
      <c r="SPW2906" s="391"/>
      <c r="SPX2906" s="391"/>
      <c r="SPY2906" s="391"/>
      <c r="SPZ2906" s="391"/>
      <c r="SQA2906" s="391"/>
      <c r="SQB2906" s="391"/>
      <c r="SQC2906" s="391"/>
      <c r="SQD2906" s="391"/>
      <c r="SQE2906" s="391"/>
      <c r="SQF2906" s="391"/>
      <c r="SQG2906" s="391"/>
      <c r="SQH2906" s="391"/>
      <c r="SQI2906" s="391"/>
      <c r="SQJ2906" s="391"/>
      <c r="SQK2906" s="391"/>
      <c r="SQL2906" s="391"/>
      <c r="SQM2906" s="391"/>
      <c r="SQN2906" s="391"/>
      <c r="SQO2906" s="391"/>
      <c r="SQP2906" s="391"/>
      <c r="SQQ2906" s="391"/>
      <c r="SQR2906" s="391"/>
      <c r="SQS2906" s="391"/>
      <c r="SQT2906" s="391"/>
      <c r="SQU2906" s="391"/>
      <c r="SQV2906" s="391"/>
      <c r="SQW2906" s="391"/>
      <c r="SQX2906" s="391"/>
      <c r="SQY2906" s="391"/>
      <c r="SQZ2906" s="391"/>
      <c r="SRA2906" s="391"/>
      <c r="SRB2906" s="391"/>
      <c r="SRC2906" s="391"/>
      <c r="SRD2906" s="391"/>
      <c r="SRE2906" s="391"/>
      <c r="SRF2906" s="391"/>
      <c r="SRG2906" s="391"/>
      <c r="SRH2906" s="391"/>
      <c r="SRI2906" s="391"/>
      <c r="SRJ2906" s="391"/>
      <c r="SRK2906" s="391"/>
      <c r="SRL2906" s="391"/>
      <c r="SRM2906" s="391"/>
      <c r="SRN2906" s="391"/>
      <c r="SRO2906" s="391"/>
      <c r="SRP2906" s="391"/>
      <c r="SRQ2906" s="391"/>
      <c r="SRR2906" s="391"/>
      <c r="SRS2906" s="391"/>
      <c r="SRT2906" s="391"/>
      <c r="SRU2906" s="391"/>
      <c r="SRV2906" s="391"/>
      <c r="SRW2906" s="391"/>
      <c r="SRX2906" s="391"/>
      <c r="SRY2906" s="391"/>
      <c r="SRZ2906" s="391"/>
      <c r="SSA2906" s="391"/>
      <c r="SSB2906" s="391"/>
      <c r="SSC2906" s="391"/>
      <c r="SSD2906" s="391"/>
      <c r="SSE2906" s="391"/>
      <c r="SSF2906" s="391"/>
      <c r="SSG2906" s="391"/>
      <c r="SSH2906" s="391"/>
      <c r="SSI2906" s="391"/>
      <c r="SSJ2906" s="391"/>
      <c r="SSK2906" s="391"/>
      <c r="SSL2906" s="391"/>
      <c r="SSM2906" s="391"/>
      <c r="SSN2906" s="391"/>
      <c r="SSO2906" s="391"/>
      <c r="SSP2906" s="391"/>
      <c r="SSQ2906" s="391"/>
      <c r="SSR2906" s="391"/>
      <c r="SSS2906" s="391"/>
      <c r="SST2906" s="391"/>
      <c r="SSU2906" s="391"/>
      <c r="SSV2906" s="391"/>
      <c r="SSW2906" s="391"/>
      <c r="SSX2906" s="391"/>
      <c r="SSY2906" s="391"/>
      <c r="SSZ2906" s="391"/>
      <c r="STA2906" s="391"/>
      <c r="STB2906" s="391"/>
      <c r="STC2906" s="391"/>
      <c r="STD2906" s="391"/>
      <c r="STE2906" s="391"/>
      <c r="STF2906" s="391"/>
      <c r="STG2906" s="391"/>
      <c r="STH2906" s="391"/>
      <c r="STI2906" s="391"/>
      <c r="STJ2906" s="391"/>
      <c r="STK2906" s="391"/>
      <c r="STL2906" s="391"/>
      <c r="STM2906" s="391"/>
      <c r="STN2906" s="391"/>
      <c r="STO2906" s="391"/>
      <c r="STP2906" s="391"/>
      <c r="STQ2906" s="391"/>
      <c r="STR2906" s="391"/>
      <c r="STS2906" s="391"/>
      <c r="STT2906" s="391"/>
      <c r="STU2906" s="391"/>
      <c r="STV2906" s="391"/>
      <c r="STW2906" s="391"/>
      <c r="STX2906" s="391"/>
      <c r="STY2906" s="391"/>
      <c r="STZ2906" s="391"/>
      <c r="SUA2906" s="391"/>
      <c r="SUB2906" s="391"/>
      <c r="SUC2906" s="391"/>
      <c r="SUD2906" s="391"/>
      <c r="SUE2906" s="391"/>
      <c r="SUF2906" s="391"/>
      <c r="SUG2906" s="391"/>
      <c r="SUH2906" s="391"/>
      <c r="SUI2906" s="391"/>
      <c r="SUJ2906" s="391"/>
      <c r="SUK2906" s="391"/>
      <c r="SUL2906" s="391"/>
      <c r="SUM2906" s="391"/>
      <c r="SUN2906" s="391"/>
      <c r="SUO2906" s="391"/>
      <c r="SUP2906" s="391"/>
      <c r="SUQ2906" s="391"/>
      <c r="SUR2906" s="391"/>
      <c r="SUS2906" s="391"/>
      <c r="SUT2906" s="391"/>
      <c r="SUU2906" s="391"/>
      <c r="SUV2906" s="391"/>
      <c r="SUW2906" s="391"/>
      <c r="SUX2906" s="391"/>
      <c r="SUY2906" s="391"/>
      <c r="SUZ2906" s="391"/>
      <c r="SVA2906" s="391"/>
      <c r="SVB2906" s="391"/>
      <c r="SVC2906" s="391"/>
      <c r="SVD2906" s="391"/>
      <c r="SVE2906" s="391"/>
      <c r="SVF2906" s="391"/>
      <c r="SVG2906" s="391"/>
      <c r="SVH2906" s="391"/>
      <c r="SVI2906" s="391"/>
      <c r="SVJ2906" s="391"/>
      <c r="SVK2906" s="391"/>
      <c r="SVL2906" s="391"/>
      <c r="SVM2906" s="391"/>
      <c r="SVN2906" s="391"/>
      <c r="SVO2906" s="391"/>
      <c r="SVP2906" s="391"/>
      <c r="SVQ2906" s="391"/>
      <c r="SVR2906" s="391"/>
      <c r="SVS2906" s="391"/>
      <c r="SVT2906" s="391"/>
      <c r="SVU2906" s="391"/>
      <c r="SVV2906" s="391"/>
      <c r="SVW2906" s="391"/>
      <c r="SVX2906" s="391"/>
      <c r="SVY2906" s="391"/>
      <c r="SVZ2906" s="391"/>
      <c r="SWA2906" s="391"/>
      <c r="SWB2906" s="391"/>
      <c r="SWC2906" s="391"/>
      <c r="SWD2906" s="391"/>
      <c r="SWE2906" s="391"/>
      <c r="SWF2906" s="391"/>
      <c r="SWG2906" s="391"/>
      <c r="SWH2906" s="391"/>
      <c r="SWI2906" s="391"/>
      <c r="SWJ2906" s="391"/>
      <c r="SWK2906" s="391"/>
      <c r="SWL2906" s="391"/>
      <c r="SWM2906" s="391"/>
      <c r="SWN2906" s="391"/>
      <c r="SWO2906" s="391"/>
      <c r="SWP2906" s="391"/>
      <c r="SWQ2906" s="391"/>
      <c r="SWR2906" s="391"/>
      <c r="SWS2906" s="391"/>
      <c r="SWT2906" s="391"/>
      <c r="SWU2906" s="391"/>
      <c r="SWV2906" s="391"/>
      <c r="SWW2906" s="391"/>
      <c r="SWX2906" s="391"/>
      <c r="SWY2906" s="391"/>
      <c r="SWZ2906" s="391"/>
      <c r="SXA2906" s="391"/>
      <c r="SXB2906" s="391"/>
      <c r="SXC2906" s="391"/>
      <c r="SXD2906" s="391"/>
      <c r="SXE2906" s="391"/>
      <c r="SXF2906" s="391"/>
      <c r="SXG2906" s="391"/>
      <c r="SXH2906" s="391"/>
      <c r="SXI2906" s="391"/>
      <c r="SXJ2906" s="391"/>
      <c r="SXK2906" s="391"/>
      <c r="SXL2906" s="391"/>
      <c r="SXM2906" s="391"/>
      <c r="SXN2906" s="391"/>
      <c r="SXO2906" s="391"/>
      <c r="SXP2906" s="391"/>
      <c r="SXQ2906" s="391"/>
      <c r="SXR2906" s="391"/>
      <c r="SXS2906" s="391"/>
      <c r="SXT2906" s="391"/>
      <c r="SXU2906" s="391"/>
      <c r="SXV2906" s="391"/>
      <c r="SXW2906" s="391"/>
      <c r="SXX2906" s="391"/>
      <c r="SXY2906" s="391"/>
      <c r="SXZ2906" s="391"/>
      <c r="SYA2906" s="391"/>
      <c r="SYB2906" s="391"/>
      <c r="SYC2906" s="391"/>
      <c r="SYD2906" s="391"/>
      <c r="SYE2906" s="391"/>
      <c r="SYF2906" s="391"/>
      <c r="SYG2906" s="391"/>
      <c r="SYH2906" s="391"/>
      <c r="SYI2906" s="391"/>
      <c r="SYJ2906" s="391"/>
      <c r="SYK2906" s="391"/>
      <c r="SYL2906" s="391"/>
      <c r="SYM2906" s="391"/>
      <c r="SYN2906" s="391"/>
      <c r="SYO2906" s="391"/>
      <c r="SYP2906" s="391"/>
      <c r="SYQ2906" s="391"/>
      <c r="SYR2906" s="391"/>
      <c r="SYS2906" s="391"/>
      <c r="SYT2906" s="391"/>
      <c r="SYU2906" s="391"/>
      <c r="SYV2906" s="391"/>
      <c r="SYW2906" s="391"/>
      <c r="SYX2906" s="391"/>
      <c r="SYY2906" s="391"/>
      <c r="SYZ2906" s="391"/>
      <c r="SZA2906" s="391"/>
      <c r="SZB2906" s="391"/>
      <c r="SZC2906" s="391"/>
      <c r="SZD2906" s="391"/>
      <c r="SZE2906" s="391"/>
      <c r="SZF2906" s="391"/>
      <c r="SZG2906" s="391"/>
      <c r="SZH2906" s="391"/>
      <c r="SZI2906" s="391"/>
      <c r="SZJ2906" s="391"/>
      <c r="SZK2906" s="391"/>
      <c r="SZL2906" s="391"/>
      <c r="SZM2906" s="391"/>
      <c r="SZN2906" s="391"/>
      <c r="SZO2906" s="391"/>
      <c r="SZP2906" s="391"/>
      <c r="SZQ2906" s="391"/>
      <c r="SZR2906" s="391"/>
      <c r="SZS2906" s="391"/>
      <c r="SZT2906" s="391"/>
      <c r="SZU2906" s="391"/>
      <c r="SZV2906" s="391"/>
      <c r="SZW2906" s="391"/>
      <c r="SZX2906" s="391"/>
      <c r="SZY2906" s="391"/>
      <c r="SZZ2906" s="391"/>
      <c r="TAA2906" s="391"/>
      <c r="TAB2906" s="391"/>
      <c r="TAC2906" s="391"/>
      <c r="TAD2906" s="391"/>
      <c r="TAE2906" s="391"/>
      <c r="TAF2906" s="391"/>
      <c r="TAG2906" s="391"/>
      <c r="TAH2906" s="391"/>
      <c r="TAI2906" s="391"/>
      <c r="TAJ2906" s="391"/>
      <c r="TAK2906" s="391"/>
      <c r="TAL2906" s="391"/>
      <c r="TAM2906" s="391"/>
      <c r="TAN2906" s="391"/>
      <c r="TAO2906" s="391"/>
      <c r="TAP2906" s="391"/>
      <c r="TAQ2906" s="391"/>
      <c r="TAR2906" s="391"/>
      <c r="TAS2906" s="391"/>
      <c r="TAT2906" s="391"/>
      <c r="TAU2906" s="391"/>
      <c r="TAV2906" s="391"/>
      <c r="TAW2906" s="391"/>
      <c r="TAX2906" s="391"/>
      <c r="TAY2906" s="391"/>
      <c r="TAZ2906" s="391"/>
      <c r="TBA2906" s="391"/>
      <c r="TBB2906" s="391"/>
      <c r="TBC2906" s="391"/>
      <c r="TBD2906" s="391"/>
      <c r="TBE2906" s="391"/>
      <c r="TBF2906" s="391"/>
      <c r="TBG2906" s="391"/>
      <c r="TBH2906" s="391"/>
      <c r="TBI2906" s="391"/>
      <c r="TBJ2906" s="391"/>
      <c r="TBK2906" s="391"/>
      <c r="TBL2906" s="391"/>
      <c r="TBM2906" s="391"/>
      <c r="TBN2906" s="391"/>
      <c r="TBO2906" s="391"/>
      <c r="TBP2906" s="391"/>
      <c r="TBQ2906" s="391"/>
      <c r="TBR2906" s="391"/>
      <c r="TBS2906" s="391"/>
      <c r="TBT2906" s="391"/>
      <c r="TBU2906" s="391"/>
      <c r="TBV2906" s="391"/>
      <c r="TBW2906" s="391"/>
      <c r="TBX2906" s="391"/>
      <c r="TBY2906" s="391"/>
      <c r="TBZ2906" s="391"/>
      <c r="TCA2906" s="391"/>
      <c r="TCB2906" s="391"/>
      <c r="TCC2906" s="391"/>
      <c r="TCD2906" s="391"/>
      <c r="TCE2906" s="391"/>
      <c r="TCF2906" s="391"/>
      <c r="TCG2906" s="391"/>
      <c r="TCH2906" s="391"/>
      <c r="TCI2906" s="391"/>
      <c r="TCJ2906" s="391"/>
      <c r="TCK2906" s="391"/>
      <c r="TCL2906" s="391"/>
      <c r="TCM2906" s="391"/>
      <c r="TCN2906" s="391"/>
      <c r="TCO2906" s="391"/>
      <c r="TCP2906" s="391"/>
      <c r="TCQ2906" s="391"/>
      <c r="TCR2906" s="391"/>
      <c r="TCS2906" s="391"/>
      <c r="TCT2906" s="391"/>
      <c r="TCU2906" s="391"/>
      <c r="TCV2906" s="391"/>
      <c r="TCW2906" s="391"/>
      <c r="TCX2906" s="391"/>
      <c r="TCY2906" s="391"/>
      <c r="TCZ2906" s="391"/>
      <c r="TDA2906" s="391"/>
      <c r="TDB2906" s="391"/>
      <c r="TDC2906" s="391"/>
      <c r="TDD2906" s="391"/>
      <c r="TDE2906" s="391"/>
      <c r="TDF2906" s="391"/>
      <c r="TDG2906" s="391"/>
      <c r="TDH2906" s="391"/>
      <c r="TDI2906" s="391"/>
      <c r="TDJ2906" s="391"/>
      <c r="TDK2906" s="391"/>
      <c r="TDL2906" s="391"/>
      <c r="TDM2906" s="391"/>
      <c r="TDN2906" s="391"/>
      <c r="TDO2906" s="391"/>
      <c r="TDP2906" s="391"/>
      <c r="TDQ2906" s="391"/>
      <c r="TDR2906" s="391"/>
      <c r="TDS2906" s="391"/>
      <c r="TDT2906" s="391"/>
      <c r="TDU2906" s="391"/>
      <c r="TDV2906" s="391"/>
      <c r="TDW2906" s="391"/>
      <c r="TDX2906" s="391"/>
      <c r="TDY2906" s="391"/>
      <c r="TDZ2906" s="391"/>
      <c r="TEA2906" s="391"/>
      <c r="TEB2906" s="391"/>
      <c r="TEC2906" s="391"/>
      <c r="TED2906" s="391"/>
      <c r="TEE2906" s="391"/>
      <c r="TEF2906" s="391"/>
      <c r="TEG2906" s="391"/>
      <c r="TEH2906" s="391"/>
      <c r="TEI2906" s="391"/>
      <c r="TEJ2906" s="391"/>
      <c r="TEK2906" s="391"/>
      <c r="TEL2906" s="391"/>
      <c r="TEM2906" s="391"/>
      <c r="TEN2906" s="391"/>
      <c r="TEO2906" s="391"/>
      <c r="TEP2906" s="391"/>
      <c r="TEQ2906" s="391"/>
      <c r="TER2906" s="391"/>
      <c r="TES2906" s="391"/>
      <c r="TET2906" s="391"/>
      <c r="TEU2906" s="391"/>
      <c r="TEV2906" s="391"/>
      <c r="TEW2906" s="391"/>
      <c r="TEX2906" s="391"/>
      <c r="TEY2906" s="391"/>
      <c r="TEZ2906" s="391"/>
      <c r="TFA2906" s="391"/>
      <c r="TFB2906" s="391"/>
      <c r="TFC2906" s="391"/>
      <c r="TFD2906" s="391"/>
      <c r="TFE2906" s="391"/>
      <c r="TFF2906" s="391"/>
      <c r="TFG2906" s="391"/>
      <c r="TFH2906" s="391"/>
      <c r="TFI2906" s="391"/>
      <c r="TFJ2906" s="391"/>
      <c r="TFK2906" s="391"/>
      <c r="TFL2906" s="391"/>
      <c r="TFM2906" s="391"/>
      <c r="TFN2906" s="391"/>
      <c r="TFO2906" s="391"/>
      <c r="TFP2906" s="391"/>
      <c r="TFQ2906" s="391"/>
      <c r="TFR2906" s="391"/>
      <c r="TFS2906" s="391"/>
      <c r="TFT2906" s="391"/>
      <c r="TFU2906" s="391"/>
      <c r="TFV2906" s="391"/>
      <c r="TFW2906" s="391"/>
      <c r="TFX2906" s="391"/>
      <c r="TFY2906" s="391"/>
      <c r="TFZ2906" s="391"/>
      <c r="TGA2906" s="391"/>
      <c r="TGB2906" s="391"/>
      <c r="TGC2906" s="391"/>
      <c r="TGD2906" s="391"/>
      <c r="TGE2906" s="391"/>
      <c r="TGF2906" s="391"/>
      <c r="TGG2906" s="391"/>
      <c r="TGH2906" s="391"/>
      <c r="TGI2906" s="391"/>
      <c r="TGJ2906" s="391"/>
      <c r="TGK2906" s="391"/>
      <c r="TGL2906" s="391"/>
      <c r="TGM2906" s="391"/>
      <c r="TGN2906" s="391"/>
      <c r="TGO2906" s="391"/>
      <c r="TGP2906" s="391"/>
      <c r="TGQ2906" s="391"/>
      <c r="TGR2906" s="391"/>
      <c r="TGS2906" s="391"/>
      <c r="TGT2906" s="391"/>
      <c r="TGU2906" s="391"/>
      <c r="TGV2906" s="391"/>
      <c r="TGW2906" s="391"/>
      <c r="TGX2906" s="391"/>
      <c r="TGY2906" s="391"/>
      <c r="TGZ2906" s="391"/>
      <c r="THA2906" s="391"/>
      <c r="THB2906" s="391"/>
      <c r="THC2906" s="391"/>
      <c r="THD2906" s="391"/>
      <c r="THE2906" s="391"/>
      <c r="THF2906" s="391"/>
      <c r="THG2906" s="391"/>
      <c r="THH2906" s="391"/>
      <c r="THI2906" s="391"/>
      <c r="THJ2906" s="391"/>
      <c r="THK2906" s="391"/>
      <c r="THL2906" s="391"/>
      <c r="THM2906" s="391"/>
      <c r="THN2906" s="391"/>
      <c r="THO2906" s="391"/>
      <c r="THP2906" s="391"/>
      <c r="THQ2906" s="391"/>
      <c r="THR2906" s="391"/>
      <c r="THS2906" s="391"/>
      <c r="THT2906" s="391"/>
      <c r="THU2906" s="391"/>
      <c r="THV2906" s="391"/>
      <c r="THW2906" s="391"/>
      <c r="THX2906" s="391"/>
      <c r="THY2906" s="391"/>
      <c r="THZ2906" s="391"/>
      <c r="TIA2906" s="391"/>
      <c r="TIB2906" s="391"/>
      <c r="TIC2906" s="391"/>
      <c r="TID2906" s="391"/>
      <c r="TIE2906" s="391"/>
      <c r="TIF2906" s="391"/>
      <c r="TIG2906" s="391"/>
      <c r="TIH2906" s="391"/>
      <c r="TII2906" s="391"/>
      <c r="TIJ2906" s="391"/>
      <c r="TIK2906" s="391"/>
      <c r="TIL2906" s="391"/>
      <c r="TIM2906" s="391"/>
      <c r="TIN2906" s="391"/>
      <c r="TIO2906" s="391"/>
      <c r="TIP2906" s="391"/>
      <c r="TIQ2906" s="391"/>
      <c r="TIR2906" s="391"/>
      <c r="TIS2906" s="391"/>
      <c r="TIT2906" s="391"/>
      <c r="TIU2906" s="391"/>
      <c r="TIV2906" s="391"/>
      <c r="TIW2906" s="391"/>
      <c r="TIX2906" s="391"/>
      <c r="TIY2906" s="391"/>
      <c r="TIZ2906" s="391"/>
      <c r="TJA2906" s="391"/>
      <c r="TJB2906" s="391"/>
      <c r="TJC2906" s="391"/>
      <c r="TJD2906" s="391"/>
      <c r="TJE2906" s="391"/>
      <c r="TJF2906" s="391"/>
      <c r="TJG2906" s="391"/>
      <c r="TJH2906" s="391"/>
      <c r="TJI2906" s="391"/>
      <c r="TJJ2906" s="391"/>
      <c r="TJK2906" s="391"/>
      <c r="TJL2906" s="391"/>
      <c r="TJM2906" s="391"/>
      <c r="TJN2906" s="391"/>
      <c r="TJO2906" s="391"/>
      <c r="TJP2906" s="391"/>
      <c r="TJQ2906" s="391"/>
      <c r="TJR2906" s="391"/>
      <c r="TJS2906" s="391"/>
      <c r="TJT2906" s="391"/>
      <c r="TJU2906" s="391"/>
      <c r="TJV2906" s="391"/>
      <c r="TJW2906" s="391"/>
      <c r="TJX2906" s="391"/>
      <c r="TJY2906" s="391"/>
      <c r="TJZ2906" s="391"/>
      <c r="TKA2906" s="391"/>
      <c r="TKB2906" s="391"/>
      <c r="TKC2906" s="391"/>
      <c r="TKD2906" s="391"/>
      <c r="TKE2906" s="391"/>
      <c r="TKF2906" s="391"/>
      <c r="TKG2906" s="391"/>
      <c r="TKH2906" s="391"/>
      <c r="TKI2906" s="391"/>
      <c r="TKJ2906" s="391"/>
      <c r="TKK2906" s="391"/>
      <c r="TKL2906" s="391"/>
      <c r="TKM2906" s="391"/>
      <c r="TKN2906" s="391"/>
      <c r="TKO2906" s="391"/>
      <c r="TKP2906" s="391"/>
      <c r="TKQ2906" s="391"/>
      <c r="TKR2906" s="391"/>
      <c r="TKS2906" s="391"/>
      <c r="TKT2906" s="391"/>
      <c r="TKU2906" s="391"/>
      <c r="TKV2906" s="391"/>
      <c r="TKW2906" s="391"/>
      <c r="TKX2906" s="391"/>
      <c r="TKY2906" s="391"/>
      <c r="TKZ2906" s="391"/>
      <c r="TLA2906" s="391"/>
      <c r="TLB2906" s="391"/>
      <c r="TLC2906" s="391"/>
      <c r="TLD2906" s="391"/>
      <c r="TLE2906" s="391"/>
      <c r="TLF2906" s="391"/>
      <c r="TLG2906" s="391"/>
      <c r="TLH2906" s="391"/>
      <c r="TLI2906" s="391"/>
      <c r="TLJ2906" s="391"/>
      <c r="TLK2906" s="391"/>
      <c r="TLL2906" s="391"/>
      <c r="TLM2906" s="391"/>
      <c r="TLN2906" s="391"/>
      <c r="TLO2906" s="391"/>
      <c r="TLP2906" s="391"/>
      <c r="TLQ2906" s="391"/>
      <c r="TLR2906" s="391"/>
      <c r="TLS2906" s="391"/>
      <c r="TLT2906" s="391"/>
      <c r="TLU2906" s="391"/>
      <c r="TLV2906" s="391"/>
      <c r="TLW2906" s="391"/>
      <c r="TLX2906" s="391"/>
      <c r="TLY2906" s="391"/>
      <c r="TLZ2906" s="391"/>
      <c r="TMA2906" s="391"/>
      <c r="TMB2906" s="391"/>
      <c r="TMC2906" s="391"/>
      <c r="TMD2906" s="391"/>
      <c r="TME2906" s="391"/>
      <c r="TMF2906" s="391"/>
      <c r="TMG2906" s="391"/>
      <c r="TMH2906" s="391"/>
      <c r="TMI2906" s="391"/>
      <c r="TMJ2906" s="391"/>
      <c r="TMK2906" s="391"/>
      <c r="TML2906" s="391"/>
      <c r="TMM2906" s="391"/>
      <c r="TMN2906" s="391"/>
      <c r="TMO2906" s="391"/>
      <c r="TMP2906" s="391"/>
      <c r="TMQ2906" s="391"/>
      <c r="TMR2906" s="391"/>
      <c r="TMS2906" s="391"/>
      <c r="TMT2906" s="391"/>
      <c r="TMU2906" s="391"/>
      <c r="TMV2906" s="391"/>
      <c r="TMW2906" s="391"/>
      <c r="TMX2906" s="391"/>
      <c r="TMY2906" s="391"/>
      <c r="TMZ2906" s="391"/>
      <c r="TNA2906" s="391"/>
      <c r="TNB2906" s="391"/>
      <c r="TNC2906" s="391"/>
      <c r="TND2906" s="391"/>
      <c r="TNE2906" s="391"/>
      <c r="TNF2906" s="391"/>
      <c r="TNG2906" s="391"/>
      <c r="TNH2906" s="391"/>
      <c r="TNI2906" s="391"/>
      <c r="TNJ2906" s="391"/>
      <c r="TNK2906" s="391"/>
      <c r="TNL2906" s="391"/>
      <c r="TNM2906" s="391"/>
      <c r="TNN2906" s="391"/>
      <c r="TNO2906" s="391"/>
      <c r="TNP2906" s="391"/>
      <c r="TNQ2906" s="391"/>
      <c r="TNR2906" s="391"/>
      <c r="TNS2906" s="391"/>
      <c r="TNT2906" s="391"/>
      <c r="TNU2906" s="391"/>
      <c r="TNV2906" s="391"/>
      <c r="TNW2906" s="391"/>
      <c r="TNX2906" s="391"/>
      <c r="TNY2906" s="391"/>
      <c r="TNZ2906" s="391"/>
      <c r="TOA2906" s="391"/>
      <c r="TOB2906" s="391"/>
      <c r="TOC2906" s="391"/>
      <c r="TOD2906" s="391"/>
      <c r="TOE2906" s="391"/>
      <c r="TOF2906" s="391"/>
      <c r="TOG2906" s="391"/>
      <c r="TOH2906" s="391"/>
      <c r="TOI2906" s="391"/>
      <c r="TOJ2906" s="391"/>
      <c r="TOK2906" s="391"/>
      <c r="TOL2906" s="391"/>
      <c r="TOM2906" s="391"/>
      <c r="TON2906" s="391"/>
      <c r="TOO2906" s="391"/>
      <c r="TOP2906" s="391"/>
      <c r="TOQ2906" s="391"/>
      <c r="TOR2906" s="391"/>
      <c r="TOS2906" s="391"/>
      <c r="TOT2906" s="391"/>
      <c r="TOU2906" s="391"/>
      <c r="TOV2906" s="391"/>
      <c r="TOW2906" s="391"/>
      <c r="TOX2906" s="391"/>
      <c r="TOY2906" s="391"/>
      <c r="TOZ2906" s="391"/>
      <c r="TPA2906" s="391"/>
      <c r="TPB2906" s="391"/>
      <c r="TPC2906" s="391"/>
      <c r="TPD2906" s="391"/>
      <c r="TPE2906" s="391"/>
      <c r="TPF2906" s="391"/>
      <c r="TPG2906" s="391"/>
      <c r="TPH2906" s="391"/>
      <c r="TPI2906" s="391"/>
      <c r="TPJ2906" s="391"/>
      <c r="TPK2906" s="391"/>
      <c r="TPL2906" s="391"/>
      <c r="TPM2906" s="391"/>
      <c r="TPN2906" s="391"/>
      <c r="TPO2906" s="391"/>
      <c r="TPP2906" s="391"/>
      <c r="TPQ2906" s="391"/>
      <c r="TPR2906" s="391"/>
      <c r="TPS2906" s="391"/>
      <c r="TPT2906" s="391"/>
      <c r="TPU2906" s="391"/>
      <c r="TPV2906" s="391"/>
      <c r="TPW2906" s="391"/>
      <c r="TPX2906" s="391"/>
      <c r="TPY2906" s="391"/>
      <c r="TPZ2906" s="391"/>
      <c r="TQA2906" s="391"/>
      <c r="TQB2906" s="391"/>
      <c r="TQC2906" s="391"/>
      <c r="TQD2906" s="391"/>
      <c r="TQE2906" s="391"/>
      <c r="TQF2906" s="391"/>
      <c r="TQG2906" s="391"/>
      <c r="TQH2906" s="391"/>
      <c r="TQI2906" s="391"/>
      <c r="TQJ2906" s="391"/>
      <c r="TQK2906" s="391"/>
      <c r="TQL2906" s="391"/>
      <c r="TQM2906" s="391"/>
      <c r="TQN2906" s="391"/>
      <c r="TQO2906" s="391"/>
      <c r="TQP2906" s="391"/>
      <c r="TQQ2906" s="391"/>
      <c r="TQR2906" s="391"/>
      <c r="TQS2906" s="391"/>
      <c r="TQT2906" s="391"/>
      <c r="TQU2906" s="391"/>
      <c r="TQV2906" s="391"/>
      <c r="TQW2906" s="391"/>
      <c r="TQX2906" s="391"/>
      <c r="TQY2906" s="391"/>
      <c r="TQZ2906" s="391"/>
      <c r="TRA2906" s="391"/>
      <c r="TRB2906" s="391"/>
      <c r="TRC2906" s="391"/>
      <c r="TRD2906" s="391"/>
      <c r="TRE2906" s="391"/>
      <c r="TRF2906" s="391"/>
      <c r="TRG2906" s="391"/>
      <c r="TRH2906" s="391"/>
      <c r="TRI2906" s="391"/>
      <c r="TRJ2906" s="391"/>
      <c r="TRK2906" s="391"/>
      <c r="TRL2906" s="391"/>
      <c r="TRM2906" s="391"/>
      <c r="TRN2906" s="391"/>
      <c r="TRO2906" s="391"/>
      <c r="TRP2906" s="391"/>
      <c r="TRQ2906" s="391"/>
      <c r="TRR2906" s="391"/>
      <c r="TRS2906" s="391"/>
      <c r="TRT2906" s="391"/>
      <c r="TRU2906" s="391"/>
      <c r="TRV2906" s="391"/>
      <c r="TRW2906" s="391"/>
      <c r="TRX2906" s="391"/>
      <c r="TRY2906" s="391"/>
      <c r="TRZ2906" s="391"/>
      <c r="TSA2906" s="391"/>
      <c r="TSB2906" s="391"/>
      <c r="TSC2906" s="391"/>
      <c r="TSD2906" s="391"/>
      <c r="TSE2906" s="391"/>
      <c r="TSF2906" s="391"/>
      <c r="TSG2906" s="391"/>
      <c r="TSH2906" s="391"/>
      <c r="TSI2906" s="391"/>
      <c r="TSJ2906" s="391"/>
      <c r="TSK2906" s="391"/>
      <c r="TSL2906" s="391"/>
      <c r="TSM2906" s="391"/>
      <c r="TSN2906" s="391"/>
      <c r="TSO2906" s="391"/>
      <c r="TSP2906" s="391"/>
      <c r="TSQ2906" s="391"/>
      <c r="TSR2906" s="391"/>
      <c r="TSS2906" s="391"/>
      <c r="TST2906" s="391"/>
      <c r="TSU2906" s="391"/>
      <c r="TSV2906" s="391"/>
      <c r="TSW2906" s="391"/>
      <c r="TSX2906" s="391"/>
      <c r="TSY2906" s="391"/>
      <c r="TSZ2906" s="391"/>
      <c r="TTA2906" s="391"/>
      <c r="TTB2906" s="391"/>
      <c r="TTC2906" s="391"/>
      <c r="TTD2906" s="391"/>
      <c r="TTE2906" s="391"/>
      <c r="TTF2906" s="391"/>
      <c r="TTG2906" s="391"/>
      <c r="TTH2906" s="391"/>
      <c r="TTI2906" s="391"/>
      <c r="TTJ2906" s="391"/>
      <c r="TTK2906" s="391"/>
      <c r="TTL2906" s="391"/>
      <c r="TTM2906" s="391"/>
      <c r="TTN2906" s="391"/>
      <c r="TTO2906" s="391"/>
      <c r="TTP2906" s="391"/>
      <c r="TTQ2906" s="391"/>
      <c r="TTR2906" s="391"/>
      <c r="TTS2906" s="391"/>
      <c r="TTT2906" s="391"/>
      <c r="TTU2906" s="391"/>
      <c r="TTV2906" s="391"/>
      <c r="TTW2906" s="391"/>
      <c r="TTX2906" s="391"/>
      <c r="TTY2906" s="391"/>
      <c r="TTZ2906" s="391"/>
      <c r="TUA2906" s="391"/>
      <c r="TUB2906" s="391"/>
      <c r="TUC2906" s="391"/>
      <c r="TUD2906" s="391"/>
      <c r="TUE2906" s="391"/>
      <c r="TUF2906" s="391"/>
      <c r="TUG2906" s="391"/>
      <c r="TUH2906" s="391"/>
      <c r="TUI2906" s="391"/>
      <c r="TUJ2906" s="391"/>
      <c r="TUK2906" s="391"/>
      <c r="TUL2906" s="391"/>
      <c r="TUM2906" s="391"/>
      <c r="TUN2906" s="391"/>
      <c r="TUO2906" s="391"/>
      <c r="TUP2906" s="391"/>
      <c r="TUQ2906" s="391"/>
      <c r="TUR2906" s="391"/>
      <c r="TUS2906" s="391"/>
      <c r="TUT2906" s="391"/>
      <c r="TUU2906" s="391"/>
      <c r="TUV2906" s="391"/>
      <c r="TUW2906" s="391"/>
      <c r="TUX2906" s="391"/>
      <c r="TUY2906" s="391"/>
      <c r="TUZ2906" s="391"/>
      <c r="TVA2906" s="391"/>
      <c r="TVB2906" s="391"/>
      <c r="TVC2906" s="391"/>
      <c r="TVD2906" s="391"/>
      <c r="TVE2906" s="391"/>
      <c r="TVF2906" s="391"/>
      <c r="TVG2906" s="391"/>
      <c r="TVH2906" s="391"/>
      <c r="TVI2906" s="391"/>
      <c r="TVJ2906" s="391"/>
      <c r="TVK2906" s="391"/>
      <c r="TVL2906" s="391"/>
      <c r="TVM2906" s="391"/>
      <c r="TVN2906" s="391"/>
      <c r="TVO2906" s="391"/>
      <c r="TVP2906" s="391"/>
      <c r="TVQ2906" s="391"/>
      <c r="TVR2906" s="391"/>
      <c r="TVS2906" s="391"/>
      <c r="TVT2906" s="391"/>
      <c r="TVU2906" s="391"/>
      <c r="TVV2906" s="391"/>
      <c r="TVW2906" s="391"/>
      <c r="TVX2906" s="391"/>
      <c r="TVY2906" s="391"/>
      <c r="TVZ2906" s="391"/>
      <c r="TWA2906" s="391"/>
      <c r="TWB2906" s="391"/>
      <c r="TWC2906" s="391"/>
      <c r="TWD2906" s="391"/>
      <c r="TWE2906" s="391"/>
      <c r="TWF2906" s="391"/>
      <c r="TWG2906" s="391"/>
      <c r="TWH2906" s="391"/>
      <c r="TWI2906" s="391"/>
      <c r="TWJ2906" s="391"/>
      <c r="TWK2906" s="391"/>
      <c r="TWL2906" s="391"/>
      <c r="TWM2906" s="391"/>
      <c r="TWN2906" s="391"/>
      <c r="TWO2906" s="391"/>
      <c r="TWP2906" s="391"/>
      <c r="TWQ2906" s="391"/>
      <c r="TWR2906" s="391"/>
      <c r="TWS2906" s="391"/>
      <c r="TWT2906" s="391"/>
      <c r="TWU2906" s="391"/>
      <c r="TWV2906" s="391"/>
      <c r="TWW2906" s="391"/>
      <c r="TWX2906" s="391"/>
      <c r="TWY2906" s="391"/>
      <c r="TWZ2906" s="391"/>
      <c r="TXA2906" s="391"/>
      <c r="TXB2906" s="391"/>
      <c r="TXC2906" s="391"/>
      <c r="TXD2906" s="391"/>
      <c r="TXE2906" s="391"/>
      <c r="TXF2906" s="391"/>
      <c r="TXG2906" s="391"/>
      <c r="TXH2906" s="391"/>
      <c r="TXI2906" s="391"/>
      <c r="TXJ2906" s="391"/>
      <c r="TXK2906" s="391"/>
      <c r="TXL2906" s="391"/>
      <c r="TXM2906" s="391"/>
      <c r="TXN2906" s="391"/>
      <c r="TXO2906" s="391"/>
      <c r="TXP2906" s="391"/>
      <c r="TXQ2906" s="391"/>
      <c r="TXR2906" s="391"/>
      <c r="TXS2906" s="391"/>
      <c r="TXT2906" s="391"/>
      <c r="TXU2906" s="391"/>
      <c r="TXV2906" s="391"/>
      <c r="TXW2906" s="391"/>
      <c r="TXX2906" s="391"/>
      <c r="TXY2906" s="391"/>
      <c r="TXZ2906" s="391"/>
      <c r="TYA2906" s="391"/>
      <c r="TYB2906" s="391"/>
      <c r="TYC2906" s="391"/>
      <c r="TYD2906" s="391"/>
      <c r="TYE2906" s="391"/>
      <c r="TYF2906" s="391"/>
      <c r="TYG2906" s="391"/>
      <c r="TYH2906" s="391"/>
      <c r="TYI2906" s="391"/>
      <c r="TYJ2906" s="391"/>
      <c r="TYK2906" s="391"/>
      <c r="TYL2906" s="391"/>
      <c r="TYM2906" s="391"/>
      <c r="TYN2906" s="391"/>
      <c r="TYO2906" s="391"/>
      <c r="TYP2906" s="391"/>
      <c r="TYQ2906" s="391"/>
      <c r="TYR2906" s="391"/>
      <c r="TYS2906" s="391"/>
      <c r="TYT2906" s="391"/>
      <c r="TYU2906" s="391"/>
      <c r="TYV2906" s="391"/>
      <c r="TYW2906" s="391"/>
      <c r="TYX2906" s="391"/>
      <c r="TYY2906" s="391"/>
      <c r="TYZ2906" s="391"/>
      <c r="TZA2906" s="391"/>
      <c r="TZB2906" s="391"/>
      <c r="TZC2906" s="391"/>
      <c r="TZD2906" s="391"/>
      <c r="TZE2906" s="391"/>
      <c r="TZF2906" s="391"/>
      <c r="TZG2906" s="391"/>
      <c r="TZH2906" s="391"/>
      <c r="TZI2906" s="391"/>
      <c r="TZJ2906" s="391"/>
      <c r="TZK2906" s="391"/>
      <c r="TZL2906" s="391"/>
      <c r="TZM2906" s="391"/>
      <c r="TZN2906" s="391"/>
      <c r="TZO2906" s="391"/>
      <c r="TZP2906" s="391"/>
      <c r="TZQ2906" s="391"/>
      <c r="TZR2906" s="391"/>
      <c r="TZS2906" s="391"/>
      <c r="TZT2906" s="391"/>
      <c r="TZU2906" s="391"/>
      <c r="TZV2906" s="391"/>
      <c r="TZW2906" s="391"/>
      <c r="TZX2906" s="391"/>
      <c r="TZY2906" s="391"/>
      <c r="TZZ2906" s="391"/>
      <c r="UAA2906" s="391"/>
      <c r="UAB2906" s="391"/>
      <c r="UAC2906" s="391"/>
      <c r="UAD2906" s="391"/>
      <c r="UAE2906" s="391"/>
      <c r="UAF2906" s="391"/>
      <c r="UAG2906" s="391"/>
      <c r="UAH2906" s="391"/>
      <c r="UAI2906" s="391"/>
      <c r="UAJ2906" s="391"/>
      <c r="UAK2906" s="391"/>
      <c r="UAL2906" s="391"/>
      <c r="UAM2906" s="391"/>
      <c r="UAN2906" s="391"/>
      <c r="UAO2906" s="391"/>
      <c r="UAP2906" s="391"/>
      <c r="UAQ2906" s="391"/>
      <c r="UAR2906" s="391"/>
      <c r="UAS2906" s="391"/>
      <c r="UAT2906" s="391"/>
      <c r="UAU2906" s="391"/>
      <c r="UAV2906" s="391"/>
      <c r="UAW2906" s="391"/>
      <c r="UAX2906" s="391"/>
      <c r="UAY2906" s="391"/>
      <c r="UAZ2906" s="391"/>
      <c r="UBA2906" s="391"/>
      <c r="UBB2906" s="391"/>
      <c r="UBC2906" s="391"/>
      <c r="UBD2906" s="391"/>
      <c r="UBE2906" s="391"/>
      <c r="UBF2906" s="391"/>
      <c r="UBG2906" s="391"/>
      <c r="UBH2906" s="391"/>
      <c r="UBI2906" s="391"/>
      <c r="UBJ2906" s="391"/>
      <c r="UBK2906" s="391"/>
      <c r="UBL2906" s="391"/>
      <c r="UBM2906" s="391"/>
      <c r="UBN2906" s="391"/>
      <c r="UBO2906" s="391"/>
      <c r="UBP2906" s="391"/>
      <c r="UBQ2906" s="391"/>
      <c r="UBR2906" s="391"/>
      <c r="UBS2906" s="391"/>
      <c r="UBT2906" s="391"/>
      <c r="UBU2906" s="391"/>
      <c r="UBV2906" s="391"/>
      <c r="UBW2906" s="391"/>
      <c r="UBX2906" s="391"/>
      <c r="UBY2906" s="391"/>
      <c r="UBZ2906" s="391"/>
      <c r="UCA2906" s="391"/>
      <c r="UCB2906" s="391"/>
      <c r="UCC2906" s="391"/>
      <c r="UCD2906" s="391"/>
      <c r="UCE2906" s="391"/>
      <c r="UCF2906" s="391"/>
      <c r="UCG2906" s="391"/>
      <c r="UCH2906" s="391"/>
      <c r="UCI2906" s="391"/>
      <c r="UCJ2906" s="391"/>
      <c r="UCK2906" s="391"/>
      <c r="UCL2906" s="391"/>
      <c r="UCM2906" s="391"/>
      <c r="UCN2906" s="391"/>
      <c r="UCO2906" s="391"/>
      <c r="UCP2906" s="391"/>
      <c r="UCQ2906" s="391"/>
      <c r="UCR2906" s="391"/>
      <c r="UCS2906" s="391"/>
      <c r="UCT2906" s="391"/>
      <c r="UCU2906" s="391"/>
      <c r="UCV2906" s="391"/>
      <c r="UCW2906" s="391"/>
      <c r="UCX2906" s="391"/>
      <c r="UCY2906" s="391"/>
      <c r="UCZ2906" s="391"/>
      <c r="UDA2906" s="391"/>
      <c r="UDB2906" s="391"/>
      <c r="UDC2906" s="391"/>
      <c r="UDD2906" s="391"/>
      <c r="UDE2906" s="391"/>
      <c r="UDF2906" s="391"/>
      <c r="UDG2906" s="391"/>
      <c r="UDH2906" s="391"/>
      <c r="UDI2906" s="391"/>
      <c r="UDJ2906" s="391"/>
      <c r="UDK2906" s="391"/>
      <c r="UDL2906" s="391"/>
      <c r="UDM2906" s="391"/>
      <c r="UDN2906" s="391"/>
      <c r="UDO2906" s="391"/>
      <c r="UDP2906" s="391"/>
      <c r="UDQ2906" s="391"/>
      <c r="UDR2906" s="391"/>
      <c r="UDS2906" s="391"/>
      <c r="UDT2906" s="391"/>
      <c r="UDU2906" s="391"/>
      <c r="UDV2906" s="391"/>
      <c r="UDW2906" s="391"/>
      <c r="UDX2906" s="391"/>
      <c r="UDY2906" s="391"/>
      <c r="UDZ2906" s="391"/>
      <c r="UEA2906" s="391"/>
      <c r="UEB2906" s="391"/>
      <c r="UEC2906" s="391"/>
      <c r="UED2906" s="391"/>
      <c r="UEE2906" s="391"/>
      <c r="UEF2906" s="391"/>
      <c r="UEG2906" s="391"/>
      <c r="UEH2906" s="391"/>
      <c r="UEI2906" s="391"/>
      <c r="UEJ2906" s="391"/>
      <c r="UEK2906" s="391"/>
      <c r="UEL2906" s="391"/>
      <c r="UEM2906" s="391"/>
      <c r="UEN2906" s="391"/>
      <c r="UEO2906" s="391"/>
      <c r="UEP2906" s="391"/>
      <c r="UEQ2906" s="391"/>
      <c r="UER2906" s="391"/>
      <c r="UES2906" s="391"/>
      <c r="UET2906" s="391"/>
      <c r="UEU2906" s="391"/>
      <c r="UEV2906" s="391"/>
      <c r="UEW2906" s="391"/>
      <c r="UEX2906" s="391"/>
      <c r="UEY2906" s="391"/>
      <c r="UEZ2906" s="391"/>
      <c r="UFA2906" s="391"/>
      <c r="UFB2906" s="391"/>
      <c r="UFC2906" s="391"/>
      <c r="UFD2906" s="391"/>
      <c r="UFE2906" s="391"/>
      <c r="UFF2906" s="391"/>
      <c r="UFG2906" s="391"/>
      <c r="UFH2906" s="391"/>
      <c r="UFI2906" s="391"/>
      <c r="UFJ2906" s="391"/>
      <c r="UFK2906" s="391"/>
      <c r="UFL2906" s="391"/>
      <c r="UFM2906" s="391"/>
      <c r="UFN2906" s="391"/>
      <c r="UFO2906" s="391"/>
      <c r="UFP2906" s="391"/>
      <c r="UFQ2906" s="391"/>
      <c r="UFR2906" s="391"/>
      <c r="UFS2906" s="391"/>
      <c r="UFT2906" s="391"/>
      <c r="UFU2906" s="391"/>
      <c r="UFV2906" s="391"/>
      <c r="UFW2906" s="391"/>
      <c r="UFX2906" s="391"/>
      <c r="UFY2906" s="391"/>
      <c r="UFZ2906" s="391"/>
      <c r="UGA2906" s="391"/>
      <c r="UGB2906" s="391"/>
      <c r="UGC2906" s="391"/>
      <c r="UGD2906" s="391"/>
      <c r="UGE2906" s="391"/>
      <c r="UGF2906" s="391"/>
      <c r="UGG2906" s="391"/>
      <c r="UGH2906" s="391"/>
      <c r="UGI2906" s="391"/>
      <c r="UGJ2906" s="391"/>
      <c r="UGK2906" s="391"/>
      <c r="UGL2906" s="391"/>
      <c r="UGM2906" s="391"/>
      <c r="UGN2906" s="391"/>
      <c r="UGO2906" s="391"/>
      <c r="UGP2906" s="391"/>
      <c r="UGQ2906" s="391"/>
      <c r="UGR2906" s="391"/>
      <c r="UGS2906" s="391"/>
      <c r="UGT2906" s="391"/>
      <c r="UGU2906" s="391"/>
      <c r="UGV2906" s="391"/>
      <c r="UGW2906" s="391"/>
      <c r="UGX2906" s="391"/>
      <c r="UGY2906" s="391"/>
      <c r="UGZ2906" s="391"/>
      <c r="UHA2906" s="391"/>
      <c r="UHB2906" s="391"/>
      <c r="UHC2906" s="391"/>
      <c r="UHD2906" s="391"/>
      <c r="UHE2906" s="391"/>
      <c r="UHF2906" s="391"/>
      <c r="UHG2906" s="391"/>
      <c r="UHH2906" s="391"/>
      <c r="UHI2906" s="391"/>
      <c r="UHJ2906" s="391"/>
      <c r="UHK2906" s="391"/>
      <c r="UHL2906" s="391"/>
      <c r="UHM2906" s="391"/>
      <c r="UHN2906" s="391"/>
      <c r="UHO2906" s="391"/>
      <c r="UHP2906" s="391"/>
      <c r="UHQ2906" s="391"/>
      <c r="UHR2906" s="391"/>
      <c r="UHS2906" s="391"/>
      <c r="UHT2906" s="391"/>
      <c r="UHU2906" s="391"/>
      <c r="UHV2906" s="391"/>
      <c r="UHW2906" s="391"/>
      <c r="UHX2906" s="391"/>
      <c r="UHY2906" s="391"/>
      <c r="UHZ2906" s="391"/>
      <c r="UIA2906" s="391"/>
      <c r="UIB2906" s="391"/>
      <c r="UIC2906" s="391"/>
      <c r="UID2906" s="391"/>
      <c r="UIE2906" s="391"/>
      <c r="UIF2906" s="391"/>
      <c r="UIG2906" s="391"/>
      <c r="UIH2906" s="391"/>
      <c r="UII2906" s="391"/>
      <c r="UIJ2906" s="391"/>
      <c r="UIK2906" s="391"/>
      <c r="UIL2906" s="391"/>
      <c r="UIM2906" s="391"/>
      <c r="UIN2906" s="391"/>
      <c r="UIO2906" s="391"/>
      <c r="UIP2906" s="391"/>
      <c r="UIQ2906" s="391"/>
      <c r="UIR2906" s="391"/>
      <c r="UIS2906" s="391"/>
      <c r="UIT2906" s="391"/>
      <c r="UIU2906" s="391"/>
      <c r="UIV2906" s="391"/>
      <c r="UIW2906" s="391"/>
      <c r="UIX2906" s="391"/>
      <c r="UIY2906" s="391"/>
      <c r="UIZ2906" s="391"/>
      <c r="UJA2906" s="391"/>
      <c r="UJB2906" s="391"/>
      <c r="UJC2906" s="391"/>
      <c r="UJD2906" s="391"/>
      <c r="UJE2906" s="391"/>
      <c r="UJF2906" s="391"/>
      <c r="UJG2906" s="391"/>
      <c r="UJH2906" s="391"/>
      <c r="UJI2906" s="391"/>
      <c r="UJJ2906" s="391"/>
      <c r="UJK2906" s="391"/>
      <c r="UJL2906" s="391"/>
      <c r="UJM2906" s="391"/>
      <c r="UJN2906" s="391"/>
      <c r="UJO2906" s="391"/>
      <c r="UJP2906" s="391"/>
      <c r="UJQ2906" s="391"/>
      <c r="UJR2906" s="391"/>
      <c r="UJS2906" s="391"/>
      <c r="UJT2906" s="391"/>
      <c r="UJU2906" s="391"/>
      <c r="UJV2906" s="391"/>
      <c r="UJW2906" s="391"/>
      <c r="UJX2906" s="391"/>
      <c r="UJY2906" s="391"/>
      <c r="UJZ2906" s="391"/>
      <c r="UKA2906" s="391"/>
      <c r="UKB2906" s="391"/>
      <c r="UKC2906" s="391"/>
      <c r="UKD2906" s="391"/>
      <c r="UKE2906" s="391"/>
      <c r="UKF2906" s="391"/>
      <c r="UKG2906" s="391"/>
      <c r="UKH2906" s="391"/>
      <c r="UKI2906" s="391"/>
      <c r="UKJ2906" s="391"/>
      <c r="UKK2906" s="391"/>
      <c r="UKL2906" s="391"/>
      <c r="UKM2906" s="391"/>
      <c r="UKN2906" s="391"/>
      <c r="UKO2906" s="391"/>
      <c r="UKP2906" s="391"/>
      <c r="UKQ2906" s="391"/>
      <c r="UKR2906" s="391"/>
      <c r="UKS2906" s="391"/>
      <c r="UKT2906" s="391"/>
      <c r="UKU2906" s="391"/>
      <c r="UKV2906" s="391"/>
      <c r="UKW2906" s="391"/>
      <c r="UKX2906" s="391"/>
      <c r="UKY2906" s="391"/>
      <c r="UKZ2906" s="391"/>
      <c r="ULA2906" s="391"/>
      <c r="ULB2906" s="391"/>
      <c r="ULC2906" s="391"/>
      <c r="ULD2906" s="391"/>
      <c r="ULE2906" s="391"/>
      <c r="ULF2906" s="391"/>
      <c r="ULG2906" s="391"/>
      <c r="ULH2906" s="391"/>
      <c r="ULI2906" s="391"/>
      <c r="ULJ2906" s="391"/>
      <c r="ULK2906" s="391"/>
      <c r="ULL2906" s="391"/>
      <c r="ULM2906" s="391"/>
      <c r="ULN2906" s="391"/>
      <c r="ULO2906" s="391"/>
      <c r="ULP2906" s="391"/>
      <c r="ULQ2906" s="391"/>
      <c r="ULR2906" s="391"/>
      <c r="ULS2906" s="391"/>
      <c r="ULT2906" s="391"/>
      <c r="ULU2906" s="391"/>
      <c r="ULV2906" s="391"/>
      <c r="ULW2906" s="391"/>
      <c r="ULX2906" s="391"/>
      <c r="ULY2906" s="391"/>
      <c r="ULZ2906" s="391"/>
      <c r="UMA2906" s="391"/>
      <c r="UMB2906" s="391"/>
      <c r="UMC2906" s="391"/>
      <c r="UMD2906" s="391"/>
      <c r="UME2906" s="391"/>
      <c r="UMF2906" s="391"/>
      <c r="UMG2906" s="391"/>
      <c r="UMH2906" s="391"/>
      <c r="UMI2906" s="391"/>
      <c r="UMJ2906" s="391"/>
      <c r="UMK2906" s="391"/>
      <c r="UML2906" s="391"/>
      <c r="UMM2906" s="391"/>
      <c r="UMN2906" s="391"/>
      <c r="UMO2906" s="391"/>
      <c r="UMP2906" s="391"/>
      <c r="UMQ2906" s="391"/>
      <c r="UMR2906" s="391"/>
      <c r="UMS2906" s="391"/>
      <c r="UMT2906" s="391"/>
      <c r="UMU2906" s="391"/>
      <c r="UMV2906" s="391"/>
      <c r="UMW2906" s="391"/>
      <c r="UMX2906" s="391"/>
      <c r="UMY2906" s="391"/>
      <c r="UMZ2906" s="391"/>
      <c r="UNA2906" s="391"/>
      <c r="UNB2906" s="391"/>
      <c r="UNC2906" s="391"/>
      <c r="UND2906" s="391"/>
      <c r="UNE2906" s="391"/>
      <c r="UNF2906" s="391"/>
      <c r="UNG2906" s="391"/>
      <c r="UNH2906" s="391"/>
      <c r="UNI2906" s="391"/>
      <c r="UNJ2906" s="391"/>
      <c r="UNK2906" s="391"/>
      <c r="UNL2906" s="391"/>
      <c r="UNM2906" s="391"/>
      <c r="UNN2906" s="391"/>
      <c r="UNO2906" s="391"/>
      <c r="UNP2906" s="391"/>
      <c r="UNQ2906" s="391"/>
      <c r="UNR2906" s="391"/>
      <c r="UNS2906" s="391"/>
      <c r="UNT2906" s="391"/>
      <c r="UNU2906" s="391"/>
      <c r="UNV2906" s="391"/>
      <c r="UNW2906" s="391"/>
      <c r="UNX2906" s="391"/>
      <c r="UNY2906" s="391"/>
      <c r="UNZ2906" s="391"/>
      <c r="UOA2906" s="391"/>
      <c r="UOB2906" s="391"/>
      <c r="UOC2906" s="391"/>
      <c r="UOD2906" s="391"/>
      <c r="UOE2906" s="391"/>
      <c r="UOF2906" s="391"/>
      <c r="UOG2906" s="391"/>
      <c r="UOH2906" s="391"/>
      <c r="UOI2906" s="391"/>
      <c r="UOJ2906" s="391"/>
      <c r="UOK2906" s="391"/>
      <c r="UOL2906" s="391"/>
      <c r="UOM2906" s="391"/>
      <c r="UON2906" s="391"/>
      <c r="UOO2906" s="391"/>
      <c r="UOP2906" s="391"/>
      <c r="UOQ2906" s="391"/>
      <c r="UOR2906" s="391"/>
      <c r="UOS2906" s="391"/>
      <c r="UOT2906" s="391"/>
      <c r="UOU2906" s="391"/>
      <c r="UOV2906" s="391"/>
      <c r="UOW2906" s="391"/>
      <c r="UOX2906" s="391"/>
      <c r="UOY2906" s="391"/>
      <c r="UOZ2906" s="391"/>
      <c r="UPA2906" s="391"/>
      <c r="UPB2906" s="391"/>
      <c r="UPC2906" s="391"/>
      <c r="UPD2906" s="391"/>
      <c r="UPE2906" s="391"/>
      <c r="UPF2906" s="391"/>
      <c r="UPG2906" s="391"/>
      <c r="UPH2906" s="391"/>
      <c r="UPI2906" s="391"/>
      <c r="UPJ2906" s="391"/>
      <c r="UPK2906" s="391"/>
      <c r="UPL2906" s="391"/>
      <c r="UPM2906" s="391"/>
      <c r="UPN2906" s="391"/>
      <c r="UPO2906" s="391"/>
      <c r="UPP2906" s="391"/>
      <c r="UPQ2906" s="391"/>
      <c r="UPR2906" s="391"/>
      <c r="UPS2906" s="391"/>
      <c r="UPT2906" s="391"/>
      <c r="UPU2906" s="391"/>
      <c r="UPV2906" s="391"/>
      <c r="UPW2906" s="391"/>
      <c r="UPX2906" s="391"/>
      <c r="UPY2906" s="391"/>
      <c r="UPZ2906" s="391"/>
      <c r="UQA2906" s="391"/>
      <c r="UQB2906" s="391"/>
      <c r="UQC2906" s="391"/>
      <c r="UQD2906" s="391"/>
      <c r="UQE2906" s="391"/>
      <c r="UQF2906" s="391"/>
      <c r="UQG2906" s="391"/>
      <c r="UQH2906" s="391"/>
      <c r="UQI2906" s="391"/>
      <c r="UQJ2906" s="391"/>
      <c r="UQK2906" s="391"/>
      <c r="UQL2906" s="391"/>
      <c r="UQM2906" s="391"/>
      <c r="UQN2906" s="391"/>
      <c r="UQO2906" s="391"/>
      <c r="UQP2906" s="391"/>
      <c r="UQQ2906" s="391"/>
      <c r="UQR2906" s="391"/>
      <c r="UQS2906" s="391"/>
      <c r="UQT2906" s="391"/>
      <c r="UQU2906" s="391"/>
      <c r="UQV2906" s="391"/>
      <c r="UQW2906" s="391"/>
      <c r="UQX2906" s="391"/>
      <c r="UQY2906" s="391"/>
      <c r="UQZ2906" s="391"/>
      <c r="URA2906" s="391"/>
      <c r="URB2906" s="391"/>
      <c r="URC2906" s="391"/>
      <c r="URD2906" s="391"/>
      <c r="URE2906" s="391"/>
      <c r="URF2906" s="391"/>
      <c r="URG2906" s="391"/>
      <c r="URH2906" s="391"/>
      <c r="URI2906" s="391"/>
      <c r="URJ2906" s="391"/>
      <c r="URK2906" s="391"/>
      <c r="URL2906" s="391"/>
      <c r="URM2906" s="391"/>
      <c r="URN2906" s="391"/>
      <c r="URO2906" s="391"/>
      <c r="URP2906" s="391"/>
      <c r="URQ2906" s="391"/>
      <c r="URR2906" s="391"/>
      <c r="URS2906" s="391"/>
      <c r="URT2906" s="391"/>
      <c r="URU2906" s="391"/>
      <c r="URV2906" s="391"/>
      <c r="URW2906" s="391"/>
      <c r="URX2906" s="391"/>
      <c r="URY2906" s="391"/>
      <c r="URZ2906" s="391"/>
      <c r="USA2906" s="391"/>
      <c r="USB2906" s="391"/>
      <c r="USC2906" s="391"/>
      <c r="USD2906" s="391"/>
      <c r="USE2906" s="391"/>
      <c r="USF2906" s="391"/>
      <c r="USG2906" s="391"/>
      <c r="USH2906" s="391"/>
      <c r="USI2906" s="391"/>
      <c r="USJ2906" s="391"/>
      <c r="USK2906" s="391"/>
      <c r="USL2906" s="391"/>
      <c r="USM2906" s="391"/>
      <c r="USN2906" s="391"/>
      <c r="USO2906" s="391"/>
      <c r="USP2906" s="391"/>
      <c r="USQ2906" s="391"/>
      <c r="USR2906" s="391"/>
      <c r="USS2906" s="391"/>
      <c r="UST2906" s="391"/>
      <c r="USU2906" s="391"/>
      <c r="USV2906" s="391"/>
      <c r="USW2906" s="391"/>
      <c r="USX2906" s="391"/>
      <c r="USY2906" s="391"/>
      <c r="USZ2906" s="391"/>
      <c r="UTA2906" s="391"/>
      <c r="UTB2906" s="391"/>
      <c r="UTC2906" s="391"/>
      <c r="UTD2906" s="391"/>
      <c r="UTE2906" s="391"/>
      <c r="UTF2906" s="391"/>
      <c r="UTG2906" s="391"/>
      <c r="UTH2906" s="391"/>
      <c r="UTI2906" s="391"/>
      <c r="UTJ2906" s="391"/>
      <c r="UTK2906" s="391"/>
      <c r="UTL2906" s="391"/>
      <c r="UTM2906" s="391"/>
      <c r="UTN2906" s="391"/>
      <c r="UTO2906" s="391"/>
      <c r="UTP2906" s="391"/>
      <c r="UTQ2906" s="391"/>
      <c r="UTR2906" s="391"/>
      <c r="UTS2906" s="391"/>
      <c r="UTT2906" s="391"/>
      <c r="UTU2906" s="391"/>
      <c r="UTV2906" s="391"/>
      <c r="UTW2906" s="391"/>
      <c r="UTX2906" s="391"/>
      <c r="UTY2906" s="391"/>
      <c r="UTZ2906" s="391"/>
      <c r="UUA2906" s="391"/>
      <c r="UUB2906" s="391"/>
      <c r="UUC2906" s="391"/>
      <c r="UUD2906" s="391"/>
      <c r="UUE2906" s="391"/>
      <c r="UUF2906" s="391"/>
      <c r="UUG2906" s="391"/>
      <c r="UUH2906" s="391"/>
      <c r="UUI2906" s="391"/>
      <c r="UUJ2906" s="391"/>
      <c r="UUK2906" s="391"/>
      <c r="UUL2906" s="391"/>
      <c r="UUM2906" s="391"/>
      <c r="UUN2906" s="391"/>
      <c r="UUO2906" s="391"/>
      <c r="UUP2906" s="391"/>
      <c r="UUQ2906" s="391"/>
      <c r="UUR2906" s="391"/>
      <c r="UUS2906" s="391"/>
      <c r="UUT2906" s="391"/>
      <c r="UUU2906" s="391"/>
      <c r="UUV2906" s="391"/>
      <c r="UUW2906" s="391"/>
      <c r="UUX2906" s="391"/>
      <c r="UUY2906" s="391"/>
      <c r="UUZ2906" s="391"/>
      <c r="UVA2906" s="391"/>
      <c r="UVB2906" s="391"/>
      <c r="UVC2906" s="391"/>
      <c r="UVD2906" s="391"/>
      <c r="UVE2906" s="391"/>
      <c r="UVF2906" s="391"/>
      <c r="UVG2906" s="391"/>
      <c r="UVH2906" s="391"/>
      <c r="UVI2906" s="391"/>
      <c r="UVJ2906" s="391"/>
      <c r="UVK2906" s="391"/>
      <c r="UVL2906" s="391"/>
      <c r="UVM2906" s="391"/>
      <c r="UVN2906" s="391"/>
      <c r="UVO2906" s="391"/>
      <c r="UVP2906" s="391"/>
      <c r="UVQ2906" s="391"/>
      <c r="UVR2906" s="391"/>
      <c r="UVS2906" s="391"/>
      <c r="UVT2906" s="391"/>
      <c r="UVU2906" s="391"/>
      <c r="UVV2906" s="391"/>
      <c r="UVW2906" s="391"/>
      <c r="UVX2906" s="391"/>
      <c r="UVY2906" s="391"/>
      <c r="UVZ2906" s="391"/>
      <c r="UWA2906" s="391"/>
      <c r="UWB2906" s="391"/>
      <c r="UWC2906" s="391"/>
      <c r="UWD2906" s="391"/>
      <c r="UWE2906" s="391"/>
      <c r="UWF2906" s="391"/>
      <c r="UWG2906" s="391"/>
      <c r="UWH2906" s="391"/>
      <c r="UWI2906" s="391"/>
      <c r="UWJ2906" s="391"/>
      <c r="UWK2906" s="391"/>
      <c r="UWL2906" s="391"/>
      <c r="UWM2906" s="391"/>
      <c r="UWN2906" s="391"/>
      <c r="UWO2906" s="391"/>
      <c r="UWP2906" s="391"/>
      <c r="UWQ2906" s="391"/>
      <c r="UWR2906" s="391"/>
      <c r="UWS2906" s="391"/>
      <c r="UWT2906" s="391"/>
      <c r="UWU2906" s="391"/>
      <c r="UWV2906" s="391"/>
      <c r="UWW2906" s="391"/>
      <c r="UWX2906" s="391"/>
      <c r="UWY2906" s="391"/>
      <c r="UWZ2906" s="391"/>
      <c r="UXA2906" s="391"/>
      <c r="UXB2906" s="391"/>
      <c r="UXC2906" s="391"/>
      <c r="UXD2906" s="391"/>
      <c r="UXE2906" s="391"/>
      <c r="UXF2906" s="391"/>
      <c r="UXG2906" s="391"/>
      <c r="UXH2906" s="391"/>
      <c r="UXI2906" s="391"/>
      <c r="UXJ2906" s="391"/>
      <c r="UXK2906" s="391"/>
      <c r="UXL2906" s="391"/>
      <c r="UXM2906" s="391"/>
      <c r="UXN2906" s="391"/>
      <c r="UXO2906" s="391"/>
      <c r="UXP2906" s="391"/>
      <c r="UXQ2906" s="391"/>
      <c r="UXR2906" s="391"/>
      <c r="UXS2906" s="391"/>
      <c r="UXT2906" s="391"/>
      <c r="UXU2906" s="391"/>
      <c r="UXV2906" s="391"/>
      <c r="UXW2906" s="391"/>
      <c r="UXX2906" s="391"/>
      <c r="UXY2906" s="391"/>
      <c r="UXZ2906" s="391"/>
      <c r="UYA2906" s="391"/>
      <c r="UYB2906" s="391"/>
      <c r="UYC2906" s="391"/>
      <c r="UYD2906" s="391"/>
      <c r="UYE2906" s="391"/>
      <c r="UYF2906" s="391"/>
      <c r="UYG2906" s="391"/>
      <c r="UYH2906" s="391"/>
      <c r="UYI2906" s="391"/>
      <c r="UYJ2906" s="391"/>
      <c r="UYK2906" s="391"/>
      <c r="UYL2906" s="391"/>
      <c r="UYM2906" s="391"/>
      <c r="UYN2906" s="391"/>
      <c r="UYO2906" s="391"/>
      <c r="UYP2906" s="391"/>
      <c r="UYQ2906" s="391"/>
      <c r="UYR2906" s="391"/>
      <c r="UYS2906" s="391"/>
      <c r="UYT2906" s="391"/>
      <c r="UYU2906" s="391"/>
      <c r="UYV2906" s="391"/>
      <c r="UYW2906" s="391"/>
      <c r="UYX2906" s="391"/>
      <c r="UYY2906" s="391"/>
      <c r="UYZ2906" s="391"/>
      <c r="UZA2906" s="391"/>
      <c r="UZB2906" s="391"/>
      <c r="UZC2906" s="391"/>
      <c r="UZD2906" s="391"/>
      <c r="UZE2906" s="391"/>
      <c r="UZF2906" s="391"/>
      <c r="UZG2906" s="391"/>
      <c r="UZH2906" s="391"/>
      <c r="UZI2906" s="391"/>
      <c r="UZJ2906" s="391"/>
      <c r="UZK2906" s="391"/>
      <c r="UZL2906" s="391"/>
      <c r="UZM2906" s="391"/>
      <c r="UZN2906" s="391"/>
      <c r="UZO2906" s="391"/>
      <c r="UZP2906" s="391"/>
      <c r="UZQ2906" s="391"/>
      <c r="UZR2906" s="391"/>
      <c r="UZS2906" s="391"/>
      <c r="UZT2906" s="391"/>
      <c r="UZU2906" s="391"/>
      <c r="UZV2906" s="391"/>
      <c r="UZW2906" s="391"/>
      <c r="UZX2906" s="391"/>
      <c r="UZY2906" s="391"/>
      <c r="UZZ2906" s="391"/>
      <c r="VAA2906" s="391"/>
      <c r="VAB2906" s="391"/>
      <c r="VAC2906" s="391"/>
      <c r="VAD2906" s="391"/>
      <c r="VAE2906" s="391"/>
      <c r="VAF2906" s="391"/>
      <c r="VAG2906" s="391"/>
      <c r="VAH2906" s="391"/>
      <c r="VAI2906" s="391"/>
      <c r="VAJ2906" s="391"/>
      <c r="VAK2906" s="391"/>
      <c r="VAL2906" s="391"/>
      <c r="VAM2906" s="391"/>
      <c r="VAN2906" s="391"/>
      <c r="VAO2906" s="391"/>
      <c r="VAP2906" s="391"/>
      <c r="VAQ2906" s="391"/>
      <c r="VAR2906" s="391"/>
      <c r="VAS2906" s="391"/>
      <c r="VAT2906" s="391"/>
      <c r="VAU2906" s="391"/>
      <c r="VAV2906" s="391"/>
      <c r="VAW2906" s="391"/>
      <c r="VAX2906" s="391"/>
      <c r="VAY2906" s="391"/>
      <c r="VAZ2906" s="391"/>
      <c r="VBA2906" s="391"/>
      <c r="VBB2906" s="391"/>
      <c r="VBC2906" s="391"/>
      <c r="VBD2906" s="391"/>
      <c r="VBE2906" s="391"/>
      <c r="VBF2906" s="391"/>
      <c r="VBG2906" s="391"/>
      <c r="VBH2906" s="391"/>
      <c r="VBI2906" s="391"/>
      <c r="VBJ2906" s="391"/>
      <c r="VBK2906" s="391"/>
      <c r="VBL2906" s="391"/>
      <c r="VBM2906" s="391"/>
      <c r="VBN2906" s="391"/>
      <c r="VBO2906" s="391"/>
      <c r="VBP2906" s="391"/>
      <c r="VBQ2906" s="391"/>
      <c r="VBR2906" s="391"/>
      <c r="VBS2906" s="391"/>
      <c r="VBT2906" s="391"/>
      <c r="VBU2906" s="391"/>
      <c r="VBV2906" s="391"/>
      <c r="VBW2906" s="391"/>
      <c r="VBX2906" s="391"/>
      <c r="VBY2906" s="391"/>
      <c r="VBZ2906" s="391"/>
      <c r="VCA2906" s="391"/>
      <c r="VCB2906" s="391"/>
      <c r="VCC2906" s="391"/>
      <c r="VCD2906" s="391"/>
      <c r="VCE2906" s="391"/>
      <c r="VCF2906" s="391"/>
      <c r="VCG2906" s="391"/>
      <c r="VCH2906" s="391"/>
      <c r="VCI2906" s="391"/>
      <c r="VCJ2906" s="391"/>
      <c r="VCK2906" s="391"/>
      <c r="VCL2906" s="391"/>
      <c r="VCM2906" s="391"/>
      <c r="VCN2906" s="391"/>
      <c r="VCO2906" s="391"/>
      <c r="VCP2906" s="391"/>
      <c r="VCQ2906" s="391"/>
      <c r="VCR2906" s="391"/>
      <c r="VCS2906" s="391"/>
      <c r="VCT2906" s="391"/>
      <c r="VCU2906" s="391"/>
      <c r="VCV2906" s="391"/>
      <c r="VCW2906" s="391"/>
      <c r="VCX2906" s="391"/>
      <c r="VCY2906" s="391"/>
      <c r="VCZ2906" s="391"/>
      <c r="VDA2906" s="391"/>
      <c r="VDB2906" s="391"/>
      <c r="VDC2906" s="391"/>
      <c r="VDD2906" s="391"/>
      <c r="VDE2906" s="391"/>
      <c r="VDF2906" s="391"/>
      <c r="VDG2906" s="391"/>
      <c r="VDH2906" s="391"/>
      <c r="VDI2906" s="391"/>
      <c r="VDJ2906" s="391"/>
      <c r="VDK2906" s="391"/>
      <c r="VDL2906" s="391"/>
      <c r="VDM2906" s="391"/>
      <c r="VDN2906" s="391"/>
      <c r="VDO2906" s="391"/>
      <c r="VDP2906" s="391"/>
      <c r="VDQ2906" s="391"/>
      <c r="VDR2906" s="391"/>
      <c r="VDS2906" s="391"/>
      <c r="VDT2906" s="391"/>
      <c r="VDU2906" s="391"/>
      <c r="VDV2906" s="391"/>
      <c r="VDW2906" s="391"/>
      <c r="VDX2906" s="391"/>
      <c r="VDY2906" s="391"/>
      <c r="VDZ2906" s="391"/>
      <c r="VEA2906" s="391"/>
      <c r="VEB2906" s="391"/>
      <c r="VEC2906" s="391"/>
      <c r="VED2906" s="391"/>
      <c r="VEE2906" s="391"/>
      <c r="VEF2906" s="391"/>
      <c r="VEG2906" s="391"/>
      <c r="VEH2906" s="391"/>
      <c r="VEI2906" s="391"/>
      <c r="VEJ2906" s="391"/>
      <c r="VEK2906" s="391"/>
      <c r="VEL2906" s="391"/>
      <c r="VEM2906" s="391"/>
      <c r="VEN2906" s="391"/>
      <c r="VEO2906" s="391"/>
      <c r="VEP2906" s="391"/>
      <c r="VEQ2906" s="391"/>
      <c r="VER2906" s="391"/>
      <c r="VES2906" s="391"/>
      <c r="VET2906" s="391"/>
      <c r="VEU2906" s="391"/>
      <c r="VEV2906" s="391"/>
      <c r="VEW2906" s="391"/>
      <c r="VEX2906" s="391"/>
      <c r="VEY2906" s="391"/>
      <c r="VEZ2906" s="391"/>
      <c r="VFA2906" s="391"/>
      <c r="VFB2906" s="391"/>
      <c r="VFC2906" s="391"/>
      <c r="VFD2906" s="391"/>
      <c r="VFE2906" s="391"/>
      <c r="VFF2906" s="391"/>
      <c r="VFG2906" s="391"/>
      <c r="VFH2906" s="391"/>
      <c r="VFI2906" s="391"/>
      <c r="VFJ2906" s="391"/>
      <c r="VFK2906" s="391"/>
      <c r="VFL2906" s="391"/>
      <c r="VFM2906" s="391"/>
      <c r="VFN2906" s="391"/>
      <c r="VFO2906" s="391"/>
      <c r="VFP2906" s="391"/>
      <c r="VFQ2906" s="391"/>
      <c r="VFR2906" s="391"/>
      <c r="VFS2906" s="391"/>
      <c r="VFT2906" s="391"/>
      <c r="VFU2906" s="391"/>
      <c r="VFV2906" s="391"/>
      <c r="VFW2906" s="391"/>
      <c r="VFX2906" s="391"/>
      <c r="VFY2906" s="391"/>
      <c r="VFZ2906" s="391"/>
      <c r="VGA2906" s="391"/>
      <c r="VGB2906" s="391"/>
      <c r="VGC2906" s="391"/>
      <c r="VGD2906" s="391"/>
      <c r="VGE2906" s="391"/>
      <c r="VGF2906" s="391"/>
      <c r="VGG2906" s="391"/>
      <c r="VGH2906" s="391"/>
      <c r="VGI2906" s="391"/>
      <c r="VGJ2906" s="391"/>
      <c r="VGK2906" s="391"/>
      <c r="VGL2906" s="391"/>
      <c r="VGM2906" s="391"/>
      <c r="VGN2906" s="391"/>
      <c r="VGO2906" s="391"/>
      <c r="VGP2906" s="391"/>
      <c r="VGQ2906" s="391"/>
      <c r="VGR2906" s="391"/>
      <c r="VGS2906" s="391"/>
      <c r="VGT2906" s="391"/>
      <c r="VGU2906" s="391"/>
      <c r="VGV2906" s="391"/>
      <c r="VGW2906" s="391"/>
      <c r="VGX2906" s="391"/>
      <c r="VGY2906" s="391"/>
      <c r="VGZ2906" s="391"/>
      <c r="VHA2906" s="391"/>
      <c r="VHB2906" s="391"/>
      <c r="VHC2906" s="391"/>
      <c r="VHD2906" s="391"/>
      <c r="VHE2906" s="391"/>
      <c r="VHF2906" s="391"/>
      <c r="VHG2906" s="391"/>
      <c r="VHH2906" s="391"/>
      <c r="VHI2906" s="391"/>
      <c r="VHJ2906" s="391"/>
      <c r="VHK2906" s="391"/>
      <c r="VHL2906" s="391"/>
      <c r="VHM2906" s="391"/>
      <c r="VHN2906" s="391"/>
      <c r="VHO2906" s="391"/>
      <c r="VHP2906" s="391"/>
      <c r="VHQ2906" s="391"/>
      <c r="VHR2906" s="391"/>
      <c r="VHS2906" s="391"/>
      <c r="VHT2906" s="391"/>
      <c r="VHU2906" s="391"/>
      <c r="VHV2906" s="391"/>
      <c r="VHW2906" s="391"/>
      <c r="VHX2906" s="391"/>
      <c r="VHY2906" s="391"/>
      <c r="VHZ2906" s="391"/>
      <c r="VIA2906" s="391"/>
      <c r="VIB2906" s="391"/>
      <c r="VIC2906" s="391"/>
      <c r="VID2906" s="391"/>
      <c r="VIE2906" s="391"/>
      <c r="VIF2906" s="391"/>
      <c r="VIG2906" s="391"/>
      <c r="VIH2906" s="391"/>
      <c r="VII2906" s="391"/>
      <c r="VIJ2906" s="391"/>
      <c r="VIK2906" s="391"/>
      <c r="VIL2906" s="391"/>
      <c r="VIM2906" s="391"/>
      <c r="VIN2906" s="391"/>
      <c r="VIO2906" s="391"/>
      <c r="VIP2906" s="391"/>
      <c r="VIQ2906" s="391"/>
      <c r="VIR2906" s="391"/>
      <c r="VIS2906" s="391"/>
      <c r="VIT2906" s="391"/>
      <c r="VIU2906" s="391"/>
      <c r="VIV2906" s="391"/>
      <c r="VIW2906" s="391"/>
      <c r="VIX2906" s="391"/>
      <c r="VIY2906" s="391"/>
      <c r="VIZ2906" s="391"/>
      <c r="VJA2906" s="391"/>
      <c r="VJB2906" s="391"/>
      <c r="VJC2906" s="391"/>
      <c r="VJD2906" s="391"/>
      <c r="VJE2906" s="391"/>
      <c r="VJF2906" s="391"/>
      <c r="VJG2906" s="391"/>
      <c r="VJH2906" s="391"/>
      <c r="VJI2906" s="391"/>
      <c r="VJJ2906" s="391"/>
      <c r="VJK2906" s="391"/>
      <c r="VJL2906" s="391"/>
      <c r="VJM2906" s="391"/>
      <c r="VJN2906" s="391"/>
      <c r="VJO2906" s="391"/>
      <c r="VJP2906" s="391"/>
      <c r="VJQ2906" s="391"/>
      <c r="VJR2906" s="391"/>
      <c r="VJS2906" s="391"/>
      <c r="VJT2906" s="391"/>
      <c r="VJU2906" s="391"/>
      <c r="VJV2906" s="391"/>
      <c r="VJW2906" s="391"/>
      <c r="VJX2906" s="391"/>
      <c r="VJY2906" s="391"/>
      <c r="VJZ2906" s="391"/>
      <c r="VKA2906" s="391"/>
      <c r="VKB2906" s="391"/>
      <c r="VKC2906" s="391"/>
      <c r="VKD2906" s="391"/>
      <c r="VKE2906" s="391"/>
      <c r="VKF2906" s="391"/>
      <c r="VKG2906" s="391"/>
      <c r="VKH2906" s="391"/>
      <c r="VKI2906" s="391"/>
      <c r="VKJ2906" s="391"/>
      <c r="VKK2906" s="391"/>
      <c r="VKL2906" s="391"/>
      <c r="VKM2906" s="391"/>
      <c r="VKN2906" s="391"/>
      <c r="VKO2906" s="391"/>
      <c r="VKP2906" s="391"/>
      <c r="VKQ2906" s="391"/>
      <c r="VKR2906" s="391"/>
      <c r="VKS2906" s="391"/>
      <c r="VKT2906" s="391"/>
      <c r="VKU2906" s="391"/>
      <c r="VKV2906" s="391"/>
      <c r="VKW2906" s="391"/>
      <c r="VKX2906" s="391"/>
      <c r="VKY2906" s="391"/>
      <c r="VKZ2906" s="391"/>
      <c r="VLA2906" s="391"/>
      <c r="VLB2906" s="391"/>
      <c r="VLC2906" s="391"/>
      <c r="VLD2906" s="391"/>
      <c r="VLE2906" s="391"/>
      <c r="VLF2906" s="391"/>
      <c r="VLG2906" s="391"/>
      <c r="VLH2906" s="391"/>
      <c r="VLI2906" s="391"/>
      <c r="VLJ2906" s="391"/>
      <c r="VLK2906" s="391"/>
      <c r="VLL2906" s="391"/>
      <c r="VLM2906" s="391"/>
      <c r="VLN2906" s="391"/>
      <c r="VLO2906" s="391"/>
      <c r="VLP2906" s="391"/>
      <c r="VLQ2906" s="391"/>
      <c r="VLR2906" s="391"/>
      <c r="VLS2906" s="391"/>
      <c r="VLT2906" s="391"/>
      <c r="VLU2906" s="391"/>
      <c r="VLV2906" s="391"/>
      <c r="VLW2906" s="391"/>
      <c r="VLX2906" s="391"/>
      <c r="VLY2906" s="391"/>
      <c r="VLZ2906" s="391"/>
      <c r="VMA2906" s="391"/>
      <c r="VMB2906" s="391"/>
      <c r="VMC2906" s="391"/>
      <c r="VMD2906" s="391"/>
      <c r="VME2906" s="391"/>
      <c r="VMF2906" s="391"/>
      <c r="VMG2906" s="391"/>
      <c r="VMH2906" s="391"/>
      <c r="VMI2906" s="391"/>
      <c r="VMJ2906" s="391"/>
      <c r="VMK2906" s="391"/>
      <c r="VML2906" s="391"/>
      <c r="VMM2906" s="391"/>
      <c r="VMN2906" s="391"/>
      <c r="VMO2906" s="391"/>
      <c r="VMP2906" s="391"/>
      <c r="VMQ2906" s="391"/>
      <c r="VMR2906" s="391"/>
      <c r="VMS2906" s="391"/>
      <c r="VMT2906" s="391"/>
      <c r="VMU2906" s="391"/>
      <c r="VMV2906" s="391"/>
      <c r="VMW2906" s="391"/>
      <c r="VMX2906" s="391"/>
      <c r="VMY2906" s="391"/>
      <c r="VMZ2906" s="391"/>
      <c r="VNA2906" s="391"/>
      <c r="VNB2906" s="391"/>
      <c r="VNC2906" s="391"/>
      <c r="VND2906" s="391"/>
      <c r="VNE2906" s="391"/>
      <c r="VNF2906" s="391"/>
      <c r="VNG2906" s="391"/>
      <c r="VNH2906" s="391"/>
      <c r="VNI2906" s="391"/>
      <c r="VNJ2906" s="391"/>
      <c r="VNK2906" s="391"/>
      <c r="VNL2906" s="391"/>
      <c r="VNM2906" s="391"/>
      <c r="VNN2906" s="391"/>
      <c r="VNO2906" s="391"/>
      <c r="VNP2906" s="391"/>
      <c r="VNQ2906" s="391"/>
      <c r="VNR2906" s="391"/>
      <c r="VNS2906" s="391"/>
      <c r="VNT2906" s="391"/>
      <c r="VNU2906" s="391"/>
      <c r="VNV2906" s="391"/>
      <c r="VNW2906" s="391"/>
      <c r="VNX2906" s="391"/>
      <c r="VNY2906" s="391"/>
      <c r="VNZ2906" s="391"/>
      <c r="VOA2906" s="391"/>
      <c r="VOB2906" s="391"/>
      <c r="VOC2906" s="391"/>
      <c r="VOD2906" s="391"/>
      <c r="VOE2906" s="391"/>
      <c r="VOF2906" s="391"/>
      <c r="VOG2906" s="391"/>
      <c r="VOH2906" s="391"/>
      <c r="VOI2906" s="391"/>
      <c r="VOJ2906" s="391"/>
      <c r="VOK2906" s="391"/>
      <c r="VOL2906" s="391"/>
      <c r="VOM2906" s="391"/>
      <c r="VON2906" s="391"/>
      <c r="VOO2906" s="391"/>
      <c r="VOP2906" s="391"/>
      <c r="VOQ2906" s="391"/>
      <c r="VOR2906" s="391"/>
      <c r="VOS2906" s="391"/>
      <c r="VOT2906" s="391"/>
      <c r="VOU2906" s="391"/>
      <c r="VOV2906" s="391"/>
      <c r="VOW2906" s="391"/>
      <c r="VOX2906" s="391"/>
      <c r="VOY2906" s="391"/>
      <c r="VOZ2906" s="391"/>
      <c r="VPA2906" s="391"/>
      <c r="VPB2906" s="391"/>
      <c r="VPC2906" s="391"/>
      <c r="VPD2906" s="391"/>
      <c r="VPE2906" s="391"/>
      <c r="VPF2906" s="391"/>
      <c r="VPG2906" s="391"/>
      <c r="VPH2906" s="391"/>
      <c r="VPI2906" s="391"/>
      <c r="VPJ2906" s="391"/>
      <c r="VPK2906" s="391"/>
      <c r="VPL2906" s="391"/>
      <c r="VPM2906" s="391"/>
      <c r="VPN2906" s="391"/>
      <c r="VPO2906" s="391"/>
      <c r="VPP2906" s="391"/>
      <c r="VPQ2906" s="391"/>
      <c r="VPR2906" s="391"/>
      <c r="VPS2906" s="391"/>
      <c r="VPT2906" s="391"/>
      <c r="VPU2906" s="391"/>
      <c r="VPV2906" s="391"/>
      <c r="VPW2906" s="391"/>
      <c r="VPX2906" s="391"/>
      <c r="VPY2906" s="391"/>
      <c r="VPZ2906" s="391"/>
      <c r="VQA2906" s="391"/>
      <c r="VQB2906" s="391"/>
      <c r="VQC2906" s="391"/>
      <c r="VQD2906" s="391"/>
      <c r="VQE2906" s="391"/>
      <c r="VQF2906" s="391"/>
      <c r="VQG2906" s="391"/>
      <c r="VQH2906" s="391"/>
      <c r="VQI2906" s="391"/>
      <c r="VQJ2906" s="391"/>
      <c r="VQK2906" s="391"/>
      <c r="VQL2906" s="391"/>
      <c r="VQM2906" s="391"/>
      <c r="VQN2906" s="391"/>
      <c r="VQO2906" s="391"/>
      <c r="VQP2906" s="391"/>
      <c r="VQQ2906" s="391"/>
      <c r="VQR2906" s="391"/>
      <c r="VQS2906" s="391"/>
      <c r="VQT2906" s="391"/>
      <c r="VQU2906" s="391"/>
      <c r="VQV2906" s="391"/>
      <c r="VQW2906" s="391"/>
      <c r="VQX2906" s="391"/>
      <c r="VQY2906" s="391"/>
      <c r="VQZ2906" s="391"/>
      <c r="VRA2906" s="391"/>
      <c r="VRB2906" s="391"/>
      <c r="VRC2906" s="391"/>
      <c r="VRD2906" s="391"/>
      <c r="VRE2906" s="391"/>
      <c r="VRF2906" s="391"/>
      <c r="VRG2906" s="391"/>
      <c r="VRH2906" s="391"/>
      <c r="VRI2906" s="391"/>
      <c r="VRJ2906" s="391"/>
      <c r="VRK2906" s="391"/>
      <c r="VRL2906" s="391"/>
      <c r="VRM2906" s="391"/>
      <c r="VRN2906" s="391"/>
      <c r="VRO2906" s="391"/>
      <c r="VRP2906" s="391"/>
      <c r="VRQ2906" s="391"/>
      <c r="VRR2906" s="391"/>
      <c r="VRS2906" s="391"/>
      <c r="VRT2906" s="391"/>
      <c r="VRU2906" s="391"/>
      <c r="VRV2906" s="391"/>
      <c r="VRW2906" s="391"/>
      <c r="VRX2906" s="391"/>
      <c r="VRY2906" s="391"/>
      <c r="VRZ2906" s="391"/>
      <c r="VSA2906" s="391"/>
      <c r="VSB2906" s="391"/>
      <c r="VSC2906" s="391"/>
      <c r="VSD2906" s="391"/>
      <c r="VSE2906" s="391"/>
      <c r="VSF2906" s="391"/>
      <c r="VSG2906" s="391"/>
      <c r="VSH2906" s="391"/>
      <c r="VSI2906" s="391"/>
      <c r="VSJ2906" s="391"/>
      <c r="VSK2906" s="391"/>
      <c r="VSL2906" s="391"/>
      <c r="VSM2906" s="391"/>
      <c r="VSN2906" s="391"/>
      <c r="VSO2906" s="391"/>
      <c r="VSP2906" s="391"/>
      <c r="VSQ2906" s="391"/>
      <c r="VSR2906" s="391"/>
      <c r="VSS2906" s="391"/>
      <c r="VST2906" s="391"/>
      <c r="VSU2906" s="391"/>
      <c r="VSV2906" s="391"/>
      <c r="VSW2906" s="391"/>
      <c r="VSX2906" s="391"/>
      <c r="VSY2906" s="391"/>
      <c r="VSZ2906" s="391"/>
      <c r="VTA2906" s="391"/>
      <c r="VTB2906" s="391"/>
      <c r="VTC2906" s="391"/>
      <c r="VTD2906" s="391"/>
      <c r="VTE2906" s="391"/>
      <c r="VTF2906" s="391"/>
      <c r="VTG2906" s="391"/>
      <c r="VTH2906" s="391"/>
      <c r="VTI2906" s="391"/>
      <c r="VTJ2906" s="391"/>
      <c r="VTK2906" s="391"/>
      <c r="VTL2906" s="391"/>
      <c r="VTM2906" s="391"/>
      <c r="VTN2906" s="391"/>
      <c r="VTO2906" s="391"/>
      <c r="VTP2906" s="391"/>
      <c r="VTQ2906" s="391"/>
      <c r="VTR2906" s="391"/>
      <c r="VTS2906" s="391"/>
      <c r="VTT2906" s="391"/>
      <c r="VTU2906" s="391"/>
      <c r="VTV2906" s="391"/>
      <c r="VTW2906" s="391"/>
      <c r="VTX2906" s="391"/>
      <c r="VTY2906" s="391"/>
      <c r="VTZ2906" s="391"/>
      <c r="VUA2906" s="391"/>
      <c r="VUB2906" s="391"/>
      <c r="VUC2906" s="391"/>
      <c r="VUD2906" s="391"/>
      <c r="VUE2906" s="391"/>
      <c r="VUF2906" s="391"/>
      <c r="VUG2906" s="391"/>
      <c r="VUH2906" s="391"/>
      <c r="VUI2906" s="391"/>
      <c r="VUJ2906" s="391"/>
      <c r="VUK2906" s="391"/>
      <c r="VUL2906" s="391"/>
      <c r="VUM2906" s="391"/>
      <c r="VUN2906" s="391"/>
      <c r="VUO2906" s="391"/>
      <c r="VUP2906" s="391"/>
      <c r="VUQ2906" s="391"/>
      <c r="VUR2906" s="391"/>
      <c r="VUS2906" s="391"/>
      <c r="VUT2906" s="391"/>
      <c r="VUU2906" s="391"/>
      <c r="VUV2906" s="391"/>
      <c r="VUW2906" s="391"/>
      <c r="VUX2906" s="391"/>
      <c r="VUY2906" s="391"/>
      <c r="VUZ2906" s="391"/>
      <c r="VVA2906" s="391"/>
      <c r="VVB2906" s="391"/>
      <c r="VVC2906" s="391"/>
      <c r="VVD2906" s="391"/>
      <c r="VVE2906" s="391"/>
      <c r="VVF2906" s="391"/>
      <c r="VVG2906" s="391"/>
      <c r="VVH2906" s="391"/>
      <c r="VVI2906" s="391"/>
      <c r="VVJ2906" s="391"/>
      <c r="VVK2906" s="391"/>
      <c r="VVL2906" s="391"/>
      <c r="VVM2906" s="391"/>
      <c r="VVN2906" s="391"/>
      <c r="VVO2906" s="391"/>
      <c r="VVP2906" s="391"/>
      <c r="VVQ2906" s="391"/>
      <c r="VVR2906" s="391"/>
      <c r="VVS2906" s="391"/>
      <c r="VVT2906" s="391"/>
      <c r="VVU2906" s="391"/>
      <c r="VVV2906" s="391"/>
      <c r="VVW2906" s="391"/>
      <c r="VVX2906" s="391"/>
      <c r="VVY2906" s="391"/>
      <c r="VVZ2906" s="391"/>
      <c r="VWA2906" s="391"/>
      <c r="VWB2906" s="391"/>
      <c r="VWC2906" s="391"/>
      <c r="VWD2906" s="391"/>
      <c r="VWE2906" s="391"/>
      <c r="VWF2906" s="391"/>
      <c r="VWG2906" s="391"/>
      <c r="VWH2906" s="391"/>
      <c r="VWI2906" s="391"/>
      <c r="VWJ2906" s="391"/>
      <c r="VWK2906" s="391"/>
      <c r="VWL2906" s="391"/>
      <c r="VWM2906" s="391"/>
      <c r="VWN2906" s="391"/>
      <c r="VWO2906" s="391"/>
      <c r="VWP2906" s="391"/>
      <c r="VWQ2906" s="391"/>
      <c r="VWR2906" s="391"/>
      <c r="VWS2906" s="391"/>
      <c r="VWT2906" s="391"/>
      <c r="VWU2906" s="391"/>
      <c r="VWV2906" s="391"/>
      <c r="VWW2906" s="391"/>
      <c r="VWX2906" s="391"/>
      <c r="VWY2906" s="391"/>
      <c r="VWZ2906" s="391"/>
      <c r="VXA2906" s="391"/>
      <c r="VXB2906" s="391"/>
      <c r="VXC2906" s="391"/>
      <c r="VXD2906" s="391"/>
      <c r="VXE2906" s="391"/>
      <c r="VXF2906" s="391"/>
      <c r="VXG2906" s="391"/>
      <c r="VXH2906" s="391"/>
      <c r="VXI2906" s="391"/>
      <c r="VXJ2906" s="391"/>
      <c r="VXK2906" s="391"/>
      <c r="VXL2906" s="391"/>
      <c r="VXM2906" s="391"/>
      <c r="VXN2906" s="391"/>
      <c r="VXO2906" s="391"/>
      <c r="VXP2906" s="391"/>
      <c r="VXQ2906" s="391"/>
      <c r="VXR2906" s="391"/>
      <c r="VXS2906" s="391"/>
      <c r="VXT2906" s="391"/>
      <c r="VXU2906" s="391"/>
      <c r="VXV2906" s="391"/>
      <c r="VXW2906" s="391"/>
      <c r="VXX2906" s="391"/>
      <c r="VXY2906" s="391"/>
      <c r="VXZ2906" s="391"/>
      <c r="VYA2906" s="391"/>
      <c r="VYB2906" s="391"/>
      <c r="VYC2906" s="391"/>
      <c r="VYD2906" s="391"/>
      <c r="VYE2906" s="391"/>
      <c r="VYF2906" s="391"/>
      <c r="VYG2906" s="391"/>
      <c r="VYH2906" s="391"/>
      <c r="VYI2906" s="391"/>
      <c r="VYJ2906" s="391"/>
      <c r="VYK2906" s="391"/>
      <c r="VYL2906" s="391"/>
      <c r="VYM2906" s="391"/>
      <c r="VYN2906" s="391"/>
      <c r="VYO2906" s="391"/>
      <c r="VYP2906" s="391"/>
      <c r="VYQ2906" s="391"/>
      <c r="VYR2906" s="391"/>
      <c r="VYS2906" s="391"/>
      <c r="VYT2906" s="391"/>
      <c r="VYU2906" s="391"/>
      <c r="VYV2906" s="391"/>
      <c r="VYW2906" s="391"/>
      <c r="VYX2906" s="391"/>
      <c r="VYY2906" s="391"/>
      <c r="VYZ2906" s="391"/>
      <c r="VZA2906" s="391"/>
      <c r="VZB2906" s="391"/>
      <c r="VZC2906" s="391"/>
      <c r="VZD2906" s="391"/>
      <c r="VZE2906" s="391"/>
      <c r="VZF2906" s="391"/>
      <c r="VZG2906" s="391"/>
      <c r="VZH2906" s="391"/>
      <c r="VZI2906" s="391"/>
      <c r="VZJ2906" s="391"/>
      <c r="VZK2906" s="391"/>
      <c r="VZL2906" s="391"/>
      <c r="VZM2906" s="391"/>
      <c r="VZN2906" s="391"/>
      <c r="VZO2906" s="391"/>
      <c r="VZP2906" s="391"/>
      <c r="VZQ2906" s="391"/>
      <c r="VZR2906" s="391"/>
      <c r="VZS2906" s="391"/>
      <c r="VZT2906" s="391"/>
      <c r="VZU2906" s="391"/>
      <c r="VZV2906" s="391"/>
      <c r="VZW2906" s="391"/>
      <c r="VZX2906" s="391"/>
      <c r="VZY2906" s="391"/>
      <c r="VZZ2906" s="391"/>
      <c r="WAA2906" s="391"/>
      <c r="WAB2906" s="391"/>
      <c r="WAC2906" s="391"/>
      <c r="WAD2906" s="391"/>
      <c r="WAE2906" s="391"/>
      <c r="WAF2906" s="391"/>
      <c r="WAG2906" s="391"/>
      <c r="WAH2906" s="391"/>
      <c r="WAI2906" s="391"/>
      <c r="WAJ2906" s="391"/>
      <c r="WAK2906" s="391"/>
      <c r="WAL2906" s="391"/>
      <c r="WAM2906" s="391"/>
      <c r="WAN2906" s="391"/>
      <c r="WAO2906" s="391"/>
      <c r="WAP2906" s="391"/>
      <c r="WAQ2906" s="391"/>
      <c r="WAR2906" s="391"/>
      <c r="WAS2906" s="391"/>
      <c r="WAT2906" s="391"/>
      <c r="WAU2906" s="391"/>
      <c r="WAV2906" s="391"/>
      <c r="WAW2906" s="391"/>
      <c r="WAX2906" s="391"/>
      <c r="WAY2906" s="391"/>
      <c r="WAZ2906" s="391"/>
      <c r="WBA2906" s="391"/>
      <c r="WBB2906" s="391"/>
      <c r="WBC2906" s="391"/>
      <c r="WBD2906" s="391"/>
      <c r="WBE2906" s="391"/>
      <c r="WBF2906" s="391"/>
      <c r="WBG2906" s="391"/>
      <c r="WBH2906" s="391"/>
      <c r="WBI2906" s="391"/>
      <c r="WBJ2906" s="391"/>
      <c r="WBK2906" s="391"/>
      <c r="WBL2906" s="391"/>
      <c r="WBM2906" s="391"/>
      <c r="WBN2906" s="391"/>
      <c r="WBO2906" s="391"/>
      <c r="WBP2906" s="391"/>
      <c r="WBQ2906" s="391"/>
      <c r="WBR2906" s="391"/>
      <c r="WBS2906" s="391"/>
      <c r="WBT2906" s="391"/>
      <c r="WBU2906" s="391"/>
      <c r="WBV2906" s="391"/>
      <c r="WBW2906" s="391"/>
      <c r="WBX2906" s="391"/>
      <c r="WBY2906" s="391"/>
      <c r="WBZ2906" s="391"/>
      <c r="WCA2906" s="391"/>
      <c r="WCB2906" s="391"/>
      <c r="WCC2906" s="391"/>
      <c r="WCD2906" s="391"/>
      <c r="WCE2906" s="391"/>
      <c r="WCF2906" s="391"/>
      <c r="WCG2906" s="391"/>
      <c r="WCH2906" s="391"/>
      <c r="WCI2906" s="391"/>
      <c r="WCJ2906" s="391"/>
      <c r="WCK2906" s="391"/>
      <c r="WCL2906" s="391"/>
      <c r="WCM2906" s="391"/>
      <c r="WCN2906" s="391"/>
      <c r="WCO2906" s="391"/>
      <c r="WCP2906" s="391"/>
      <c r="WCQ2906" s="391"/>
      <c r="WCR2906" s="391"/>
      <c r="WCS2906" s="391"/>
      <c r="WCT2906" s="391"/>
      <c r="WCU2906" s="391"/>
      <c r="WCV2906" s="391"/>
      <c r="WCW2906" s="391"/>
      <c r="WCX2906" s="391"/>
      <c r="WCY2906" s="391"/>
      <c r="WCZ2906" s="391"/>
      <c r="WDA2906" s="391"/>
      <c r="WDB2906" s="391"/>
      <c r="WDC2906" s="391"/>
      <c r="WDD2906" s="391"/>
      <c r="WDE2906" s="391"/>
      <c r="WDF2906" s="391"/>
      <c r="WDG2906" s="391"/>
      <c r="WDH2906" s="391"/>
      <c r="WDI2906" s="391"/>
      <c r="WDJ2906" s="391"/>
      <c r="WDK2906" s="391"/>
      <c r="WDL2906" s="391"/>
      <c r="WDM2906" s="391"/>
      <c r="WDN2906" s="391"/>
      <c r="WDO2906" s="391"/>
      <c r="WDP2906" s="391"/>
      <c r="WDQ2906" s="391"/>
      <c r="WDR2906" s="391"/>
      <c r="WDS2906" s="391"/>
      <c r="WDT2906" s="391"/>
      <c r="WDU2906" s="391"/>
      <c r="WDV2906" s="391"/>
      <c r="WDW2906" s="391"/>
      <c r="WDX2906" s="391"/>
      <c r="WDY2906" s="391"/>
      <c r="WDZ2906" s="391"/>
      <c r="WEA2906" s="391"/>
      <c r="WEB2906" s="391"/>
      <c r="WEC2906" s="391"/>
      <c r="WED2906" s="391"/>
      <c r="WEE2906" s="391"/>
      <c r="WEF2906" s="391"/>
      <c r="WEG2906" s="391"/>
      <c r="WEH2906" s="391"/>
      <c r="WEI2906" s="391"/>
      <c r="WEJ2906" s="391"/>
      <c r="WEK2906" s="391"/>
      <c r="WEL2906" s="391"/>
      <c r="WEM2906" s="391"/>
      <c r="WEN2906" s="391"/>
      <c r="WEO2906" s="391"/>
      <c r="WEP2906" s="391"/>
      <c r="WEQ2906" s="391"/>
      <c r="WER2906" s="391"/>
      <c r="WES2906" s="391"/>
      <c r="WET2906" s="391"/>
      <c r="WEU2906" s="391"/>
      <c r="WEV2906" s="391"/>
      <c r="WEW2906" s="391"/>
      <c r="WEX2906" s="391"/>
      <c r="WEY2906" s="391"/>
      <c r="WEZ2906" s="391"/>
      <c r="WFA2906" s="391"/>
      <c r="WFB2906" s="391"/>
      <c r="WFC2906" s="391"/>
      <c r="WFD2906" s="391"/>
      <c r="WFE2906" s="391"/>
      <c r="WFF2906" s="391"/>
      <c r="WFG2906" s="391"/>
      <c r="WFH2906" s="391"/>
      <c r="WFI2906" s="391"/>
      <c r="WFJ2906" s="391"/>
      <c r="WFK2906" s="391"/>
      <c r="WFL2906" s="391"/>
      <c r="WFM2906" s="391"/>
      <c r="WFN2906" s="391"/>
      <c r="WFO2906" s="391"/>
      <c r="WFP2906" s="391"/>
      <c r="WFQ2906" s="391"/>
      <c r="WFR2906" s="391"/>
      <c r="WFS2906" s="391"/>
      <c r="WFT2906" s="391"/>
      <c r="WFU2906" s="391"/>
      <c r="WFV2906" s="391"/>
      <c r="WFW2906" s="391"/>
      <c r="WFX2906" s="391"/>
      <c r="WFY2906" s="391"/>
      <c r="WFZ2906" s="391"/>
      <c r="WGA2906" s="391"/>
      <c r="WGB2906" s="391"/>
      <c r="WGC2906" s="391"/>
      <c r="WGD2906" s="391"/>
      <c r="WGE2906" s="391"/>
      <c r="WGF2906" s="391"/>
      <c r="WGG2906" s="391"/>
      <c r="WGH2906" s="391"/>
      <c r="WGI2906" s="391"/>
      <c r="WGJ2906" s="391"/>
      <c r="WGK2906" s="391"/>
      <c r="WGL2906" s="391"/>
      <c r="WGM2906" s="391"/>
      <c r="WGN2906" s="391"/>
      <c r="WGO2906" s="391"/>
      <c r="WGP2906" s="391"/>
      <c r="WGQ2906" s="391"/>
      <c r="WGR2906" s="391"/>
      <c r="WGS2906" s="391"/>
      <c r="WGT2906" s="391"/>
      <c r="WGU2906" s="391"/>
      <c r="WGV2906" s="391"/>
      <c r="WGW2906" s="391"/>
      <c r="WGX2906" s="391"/>
      <c r="WGY2906" s="391"/>
      <c r="WGZ2906" s="391"/>
      <c r="WHA2906" s="391"/>
      <c r="WHB2906" s="391"/>
      <c r="WHC2906" s="391"/>
      <c r="WHD2906" s="391"/>
      <c r="WHE2906" s="391"/>
      <c r="WHF2906" s="391"/>
      <c r="WHG2906" s="391"/>
      <c r="WHH2906" s="391"/>
      <c r="WHI2906" s="391"/>
      <c r="WHJ2906" s="391"/>
      <c r="WHK2906" s="391"/>
      <c r="WHL2906" s="391"/>
      <c r="WHM2906" s="391"/>
      <c r="WHN2906" s="391"/>
      <c r="WHO2906" s="391"/>
      <c r="WHP2906" s="391"/>
      <c r="WHQ2906" s="391"/>
      <c r="WHR2906" s="391"/>
      <c r="WHS2906" s="391"/>
      <c r="WHT2906" s="391"/>
      <c r="WHU2906" s="391"/>
      <c r="WHV2906" s="391"/>
      <c r="WHW2906" s="391"/>
      <c r="WHX2906" s="391"/>
      <c r="WHY2906" s="391"/>
      <c r="WHZ2906" s="391"/>
      <c r="WIA2906" s="391"/>
      <c r="WIB2906" s="391"/>
      <c r="WIC2906" s="391"/>
      <c r="WID2906" s="391"/>
      <c r="WIE2906" s="391"/>
      <c r="WIF2906" s="391"/>
      <c r="WIG2906" s="391"/>
      <c r="WIH2906" s="391"/>
      <c r="WII2906" s="391"/>
      <c r="WIJ2906" s="391"/>
      <c r="WIK2906" s="391"/>
      <c r="WIL2906" s="391"/>
      <c r="WIM2906" s="391"/>
      <c r="WIN2906" s="391"/>
      <c r="WIO2906" s="391"/>
      <c r="WIP2906" s="391"/>
      <c r="WIQ2906" s="391"/>
      <c r="WIR2906" s="391"/>
      <c r="WIS2906" s="391"/>
      <c r="WIT2906" s="391"/>
      <c r="WIU2906" s="391"/>
      <c r="WIV2906" s="391"/>
      <c r="WIW2906" s="391"/>
      <c r="WIX2906" s="391"/>
      <c r="WIY2906" s="391"/>
      <c r="WIZ2906" s="391"/>
      <c r="WJA2906" s="391"/>
      <c r="WJB2906" s="391"/>
      <c r="WJC2906" s="391"/>
      <c r="WJD2906" s="391"/>
      <c r="WJE2906" s="391"/>
      <c r="WJF2906" s="391"/>
      <c r="WJG2906" s="391"/>
      <c r="WJH2906" s="391"/>
      <c r="WJI2906" s="391"/>
      <c r="WJJ2906" s="391"/>
      <c r="WJK2906" s="391"/>
      <c r="WJL2906" s="391"/>
      <c r="WJM2906" s="391"/>
      <c r="WJN2906" s="391"/>
      <c r="WJO2906" s="391"/>
      <c r="WJP2906" s="391"/>
      <c r="WJQ2906" s="391"/>
      <c r="WJR2906" s="391"/>
      <c r="WJS2906" s="391"/>
      <c r="WJT2906" s="391"/>
      <c r="WJU2906" s="391"/>
      <c r="WJV2906" s="391"/>
      <c r="WJW2906" s="391"/>
      <c r="WJX2906" s="391"/>
      <c r="WJY2906" s="391"/>
      <c r="WJZ2906" s="391"/>
      <c r="WKA2906" s="391"/>
      <c r="WKB2906" s="391"/>
      <c r="WKC2906" s="391"/>
      <c r="WKD2906" s="391"/>
      <c r="WKE2906" s="391"/>
      <c r="WKF2906" s="391"/>
      <c r="WKG2906" s="391"/>
      <c r="WKH2906" s="391"/>
      <c r="WKI2906" s="391"/>
      <c r="WKJ2906" s="391"/>
      <c r="WKK2906" s="391"/>
      <c r="WKL2906" s="391"/>
      <c r="WKM2906" s="391"/>
      <c r="WKN2906" s="391"/>
      <c r="WKO2906" s="391"/>
      <c r="WKP2906" s="391"/>
      <c r="WKQ2906" s="391"/>
      <c r="WKR2906" s="391"/>
      <c r="WKS2906" s="391"/>
      <c r="WKT2906" s="391"/>
      <c r="WKU2906" s="391"/>
      <c r="WKV2906" s="391"/>
      <c r="WKW2906" s="391"/>
      <c r="WKX2906" s="391"/>
      <c r="WKY2906" s="391"/>
      <c r="WKZ2906" s="391"/>
      <c r="WLA2906" s="391"/>
      <c r="WLB2906" s="391"/>
      <c r="WLC2906" s="391"/>
      <c r="WLD2906" s="391"/>
      <c r="WLE2906" s="391"/>
      <c r="WLF2906" s="391"/>
      <c r="WLG2906" s="391"/>
      <c r="WLH2906" s="391"/>
      <c r="WLI2906" s="391"/>
      <c r="WLJ2906" s="391"/>
      <c r="WLK2906" s="391"/>
      <c r="WLL2906" s="391"/>
      <c r="WLM2906" s="391"/>
      <c r="WLN2906" s="391"/>
      <c r="WLO2906" s="391"/>
      <c r="WLP2906" s="391"/>
      <c r="WLQ2906" s="391"/>
      <c r="WLR2906" s="391"/>
      <c r="WLS2906" s="391"/>
      <c r="WLT2906" s="391"/>
      <c r="WLU2906" s="391"/>
      <c r="WLV2906" s="391"/>
      <c r="WLW2906" s="391"/>
      <c r="WLX2906" s="391"/>
      <c r="WLY2906" s="391"/>
      <c r="WLZ2906" s="391"/>
      <c r="WMA2906" s="391"/>
      <c r="WMB2906" s="391"/>
      <c r="WMC2906" s="391"/>
      <c r="WMD2906" s="391"/>
      <c r="WME2906" s="391"/>
      <c r="WMF2906" s="391"/>
      <c r="WMG2906" s="391"/>
      <c r="WMH2906" s="391"/>
      <c r="WMI2906" s="391"/>
      <c r="WMJ2906" s="391"/>
      <c r="WMK2906" s="391"/>
      <c r="WML2906" s="391"/>
      <c r="WMM2906" s="391"/>
      <c r="WMN2906" s="391"/>
      <c r="WMO2906" s="391"/>
      <c r="WMP2906" s="391"/>
      <c r="WMQ2906" s="391"/>
      <c r="WMR2906" s="391"/>
      <c r="WMS2906" s="391"/>
      <c r="WMT2906" s="391"/>
      <c r="WMU2906" s="391"/>
      <c r="WMV2906" s="391"/>
      <c r="WMW2906" s="391"/>
      <c r="WMX2906" s="391"/>
      <c r="WMY2906" s="391"/>
      <c r="WMZ2906" s="391"/>
      <c r="WNA2906" s="391"/>
      <c r="WNB2906" s="391"/>
      <c r="WNC2906" s="391"/>
      <c r="WND2906" s="391"/>
      <c r="WNE2906" s="391"/>
      <c r="WNF2906" s="391"/>
      <c r="WNG2906" s="391"/>
      <c r="WNH2906" s="391"/>
      <c r="WNI2906" s="391"/>
      <c r="WNJ2906" s="391"/>
      <c r="WNK2906" s="391"/>
      <c r="WNL2906" s="391"/>
      <c r="WNM2906" s="391"/>
      <c r="WNN2906" s="391"/>
      <c r="WNO2906" s="391"/>
      <c r="WNP2906" s="391"/>
      <c r="WNQ2906" s="391"/>
      <c r="WNR2906" s="391"/>
      <c r="WNS2906" s="391"/>
      <c r="WNT2906" s="391"/>
      <c r="WNU2906" s="391"/>
      <c r="WNV2906" s="391"/>
      <c r="WNW2906" s="391"/>
      <c r="WNX2906" s="391"/>
      <c r="WNY2906" s="391"/>
      <c r="WNZ2906" s="391"/>
      <c r="WOA2906" s="391"/>
      <c r="WOB2906" s="391"/>
      <c r="WOC2906" s="391"/>
      <c r="WOD2906" s="391"/>
      <c r="WOE2906" s="391"/>
      <c r="WOF2906" s="391"/>
      <c r="WOG2906" s="391"/>
      <c r="WOH2906" s="391"/>
      <c r="WOI2906" s="391"/>
      <c r="WOJ2906" s="391"/>
      <c r="WOK2906" s="391"/>
      <c r="WOL2906" s="391"/>
      <c r="WOM2906" s="391"/>
      <c r="WON2906" s="391"/>
      <c r="WOO2906" s="391"/>
      <c r="WOP2906" s="391"/>
      <c r="WOQ2906" s="391"/>
      <c r="WOR2906" s="391"/>
      <c r="WOS2906" s="391"/>
      <c r="WOT2906" s="391"/>
      <c r="WOU2906" s="391"/>
      <c r="WOV2906" s="391"/>
      <c r="WOW2906" s="391"/>
      <c r="WOX2906" s="391"/>
      <c r="WOY2906" s="391"/>
      <c r="WOZ2906" s="391"/>
      <c r="WPA2906" s="391"/>
      <c r="WPB2906" s="391"/>
      <c r="WPC2906" s="391"/>
      <c r="WPD2906" s="391"/>
      <c r="WPE2906" s="391"/>
      <c r="WPF2906" s="391"/>
      <c r="WPG2906" s="391"/>
      <c r="WPH2906" s="391"/>
      <c r="WPI2906" s="391"/>
      <c r="WPJ2906" s="391"/>
      <c r="WPK2906" s="391"/>
      <c r="WPL2906" s="391"/>
      <c r="WPM2906" s="391"/>
      <c r="WPN2906" s="391"/>
      <c r="WPO2906" s="391"/>
      <c r="WPP2906" s="391"/>
      <c r="WPQ2906" s="391"/>
      <c r="WPR2906" s="391"/>
      <c r="WPS2906" s="391"/>
      <c r="WPT2906" s="391"/>
      <c r="WPU2906" s="391"/>
      <c r="WPV2906" s="391"/>
      <c r="WPW2906" s="391"/>
      <c r="WPX2906" s="391"/>
      <c r="WPY2906" s="391"/>
      <c r="WPZ2906" s="391"/>
      <c r="WQA2906" s="391"/>
      <c r="WQB2906" s="391"/>
      <c r="WQC2906" s="391"/>
      <c r="WQD2906" s="391"/>
      <c r="WQE2906" s="391"/>
      <c r="WQF2906" s="391"/>
      <c r="WQG2906" s="391"/>
      <c r="WQH2906" s="391"/>
      <c r="WQI2906" s="391"/>
      <c r="WQJ2906" s="391"/>
      <c r="WQK2906" s="391"/>
      <c r="WQL2906" s="391"/>
      <c r="WQM2906" s="391"/>
      <c r="WQN2906" s="391"/>
      <c r="WQO2906" s="391"/>
      <c r="WQP2906" s="391"/>
      <c r="WQQ2906" s="391"/>
      <c r="WQR2906" s="391"/>
      <c r="WQS2906" s="391"/>
      <c r="WQT2906" s="391"/>
      <c r="WQU2906" s="391"/>
      <c r="WQV2906" s="391"/>
      <c r="WQW2906" s="391"/>
      <c r="WQX2906" s="391"/>
      <c r="WQY2906" s="391"/>
      <c r="WQZ2906" s="391"/>
      <c r="WRA2906" s="391"/>
      <c r="WRB2906" s="391"/>
      <c r="WRC2906" s="391"/>
      <c r="WRD2906" s="391"/>
      <c r="WRE2906" s="391"/>
      <c r="WRF2906" s="391"/>
      <c r="WRG2906" s="391"/>
      <c r="WRH2906" s="391"/>
      <c r="WRI2906" s="391"/>
      <c r="WRJ2906" s="391"/>
      <c r="WRK2906" s="391"/>
      <c r="WRL2906" s="391"/>
      <c r="WRM2906" s="391"/>
      <c r="WRN2906" s="391"/>
      <c r="WRO2906" s="391"/>
      <c r="WRP2906" s="391"/>
      <c r="WRQ2906" s="391"/>
      <c r="WRR2906" s="391"/>
      <c r="WRS2906" s="391"/>
      <c r="WRT2906" s="391"/>
      <c r="WRU2906" s="391"/>
      <c r="WRV2906" s="391"/>
      <c r="WRW2906" s="391"/>
      <c r="WRX2906" s="391"/>
      <c r="WRY2906" s="391"/>
      <c r="WRZ2906" s="391"/>
      <c r="WSA2906" s="391"/>
      <c r="WSB2906" s="391"/>
      <c r="WSC2906" s="391"/>
      <c r="WSD2906" s="391"/>
      <c r="WSE2906" s="391"/>
      <c r="WSF2906" s="391"/>
      <c r="WSG2906" s="391"/>
      <c r="WSH2906" s="391"/>
      <c r="WSI2906" s="391"/>
      <c r="WSJ2906" s="391"/>
      <c r="WSK2906" s="391"/>
      <c r="WSL2906" s="391"/>
      <c r="WSM2906" s="391"/>
      <c r="WSN2906" s="391"/>
      <c r="WSO2906" s="391"/>
      <c r="WSP2906" s="391"/>
      <c r="WSQ2906" s="391"/>
      <c r="WSR2906" s="391"/>
      <c r="WSS2906" s="391"/>
      <c r="WST2906" s="391"/>
      <c r="WSU2906" s="391"/>
      <c r="WSV2906" s="391"/>
      <c r="WSW2906" s="391"/>
      <c r="WSX2906" s="391"/>
      <c r="WSY2906" s="391"/>
      <c r="WSZ2906" s="391"/>
      <c r="WTA2906" s="391"/>
      <c r="WTB2906" s="391"/>
      <c r="WTC2906" s="391"/>
      <c r="WTD2906" s="391"/>
      <c r="WTE2906" s="391"/>
      <c r="WTF2906" s="391"/>
      <c r="WTG2906" s="391"/>
      <c r="WTH2906" s="391"/>
      <c r="WTI2906" s="391"/>
      <c r="WTJ2906" s="391"/>
      <c r="WTK2906" s="391"/>
      <c r="WTL2906" s="391"/>
      <c r="WTM2906" s="391"/>
      <c r="WTN2906" s="391"/>
      <c r="WTO2906" s="391"/>
      <c r="WTP2906" s="391"/>
      <c r="WTQ2906" s="391"/>
      <c r="WTR2906" s="391"/>
      <c r="WTS2906" s="391"/>
      <c r="WTT2906" s="391"/>
      <c r="WTU2906" s="391"/>
      <c r="WTV2906" s="391"/>
      <c r="WTW2906" s="391"/>
      <c r="WTX2906" s="391"/>
      <c r="WTY2906" s="391"/>
      <c r="WTZ2906" s="391"/>
      <c r="WUA2906" s="391"/>
      <c r="WUB2906" s="391"/>
      <c r="WUC2906" s="391"/>
      <c r="WUD2906" s="391"/>
      <c r="WUE2906" s="391"/>
      <c r="WUF2906" s="391"/>
      <c r="WUG2906" s="391"/>
      <c r="WUH2906" s="391"/>
      <c r="WUI2906" s="391"/>
      <c r="WUJ2906" s="391"/>
      <c r="WUK2906" s="391"/>
      <c r="WUL2906" s="391"/>
      <c r="WUM2906" s="391"/>
      <c r="WUN2906" s="391"/>
      <c r="WUO2906" s="391"/>
      <c r="WUP2906" s="391"/>
      <c r="WUQ2906" s="391"/>
      <c r="WUR2906" s="391"/>
      <c r="WUS2906" s="391"/>
      <c r="WUT2906" s="391"/>
      <c r="WUU2906" s="391"/>
      <c r="WUV2906" s="391"/>
      <c r="WUW2906" s="391"/>
      <c r="WUX2906" s="391"/>
      <c r="WUY2906" s="391"/>
      <c r="WUZ2906" s="391"/>
      <c r="WVA2906" s="391"/>
      <c r="WVB2906" s="391"/>
      <c r="WVC2906" s="391"/>
      <c r="WVD2906" s="391"/>
      <c r="WVE2906" s="391"/>
      <c r="WVF2906" s="391"/>
      <c r="WVG2906" s="391"/>
      <c r="WVH2906" s="391"/>
      <c r="WVI2906" s="391"/>
      <c r="WVJ2906" s="391"/>
      <c r="WVK2906" s="391"/>
      <c r="WVL2906" s="391"/>
      <c r="WVM2906" s="391"/>
      <c r="WVN2906" s="391"/>
      <c r="WVO2906" s="391"/>
      <c r="WVP2906" s="391"/>
      <c r="WVQ2906" s="391"/>
      <c r="WVR2906" s="391"/>
      <c r="WVS2906" s="391"/>
      <c r="WVT2906" s="391"/>
      <c r="WVU2906" s="391"/>
      <c r="WVV2906" s="391"/>
      <c r="WVW2906" s="391"/>
      <c r="WVX2906" s="391"/>
      <c r="WVY2906" s="391"/>
      <c r="WVZ2906" s="391"/>
      <c r="WWA2906" s="391"/>
      <c r="WWB2906" s="391"/>
      <c r="WWC2906" s="391"/>
      <c r="WWD2906" s="391"/>
      <c r="WWE2906" s="391"/>
      <c r="WWF2906" s="391"/>
      <c r="WWG2906" s="391"/>
      <c r="WWH2906" s="391"/>
      <c r="WWI2906" s="391"/>
      <c r="WWJ2906" s="391"/>
      <c r="WWK2906" s="391"/>
      <c r="WWL2906" s="391"/>
      <c r="WWM2906" s="391"/>
      <c r="WWN2906" s="391"/>
      <c r="WWO2906" s="391"/>
      <c r="WWP2906" s="391"/>
      <c r="WWQ2906" s="391"/>
      <c r="WWR2906" s="391"/>
      <c r="WWS2906" s="391"/>
      <c r="WWT2906" s="391"/>
      <c r="WWU2906" s="391"/>
      <c r="WWV2906" s="391"/>
      <c r="WWW2906" s="391"/>
      <c r="WWX2906" s="391"/>
      <c r="WWY2906" s="391"/>
      <c r="WWZ2906" s="391"/>
      <c r="WXA2906" s="391"/>
      <c r="WXB2906" s="391"/>
      <c r="WXC2906" s="391"/>
      <c r="WXD2906" s="391"/>
      <c r="WXE2906" s="391"/>
      <c r="WXF2906" s="391"/>
      <c r="WXG2906" s="391"/>
      <c r="WXH2906" s="391"/>
      <c r="WXI2906" s="391"/>
      <c r="WXJ2906" s="391"/>
      <c r="WXK2906" s="391"/>
      <c r="WXL2906" s="391"/>
      <c r="WXM2906" s="391"/>
      <c r="WXN2906" s="391"/>
      <c r="WXO2906" s="391"/>
      <c r="WXP2906" s="391"/>
      <c r="WXQ2906" s="391"/>
      <c r="WXR2906" s="391"/>
      <c r="WXS2906" s="391"/>
      <c r="WXT2906" s="391"/>
      <c r="WXU2906" s="391"/>
      <c r="WXV2906" s="391"/>
      <c r="WXW2906" s="391"/>
      <c r="WXX2906" s="391"/>
      <c r="WXY2906" s="391"/>
      <c r="WXZ2906" s="391"/>
      <c r="WYA2906" s="391"/>
      <c r="WYB2906" s="391"/>
      <c r="WYC2906" s="391"/>
      <c r="WYD2906" s="391"/>
      <c r="WYE2906" s="391"/>
      <c r="WYF2906" s="391"/>
      <c r="WYG2906" s="391"/>
      <c r="WYH2906" s="391"/>
      <c r="WYI2906" s="391"/>
      <c r="WYJ2906" s="391"/>
      <c r="WYK2906" s="391"/>
      <c r="WYL2906" s="391"/>
      <c r="WYM2906" s="391"/>
      <c r="WYN2906" s="391"/>
      <c r="WYO2906" s="391"/>
      <c r="WYP2906" s="391"/>
      <c r="WYQ2906" s="391"/>
      <c r="WYR2906" s="391"/>
      <c r="WYS2906" s="391"/>
      <c r="WYT2906" s="391"/>
      <c r="WYU2906" s="391"/>
      <c r="WYV2906" s="391"/>
      <c r="WYW2906" s="391"/>
      <c r="WYX2906" s="391"/>
      <c r="WYY2906" s="391"/>
      <c r="WYZ2906" s="391"/>
      <c r="WZA2906" s="391"/>
      <c r="WZB2906" s="391"/>
      <c r="WZC2906" s="391"/>
      <c r="WZD2906" s="391"/>
      <c r="WZE2906" s="391"/>
      <c r="WZF2906" s="391"/>
      <c r="WZG2906" s="391"/>
      <c r="WZH2906" s="391"/>
      <c r="WZI2906" s="391"/>
      <c r="WZJ2906" s="391"/>
      <c r="WZK2906" s="391"/>
      <c r="WZL2906" s="391"/>
      <c r="WZM2906" s="391"/>
      <c r="WZN2906" s="391"/>
      <c r="WZO2906" s="391"/>
      <c r="WZP2906" s="391"/>
      <c r="WZQ2906" s="391"/>
      <c r="WZR2906" s="391"/>
      <c r="WZS2906" s="391"/>
      <c r="WZT2906" s="391"/>
      <c r="WZU2906" s="391"/>
      <c r="WZV2906" s="391"/>
      <c r="WZW2906" s="391"/>
      <c r="WZX2906" s="391"/>
      <c r="WZY2906" s="391"/>
      <c r="WZZ2906" s="391"/>
      <c r="XAA2906" s="391"/>
      <c r="XAB2906" s="391"/>
      <c r="XAC2906" s="391"/>
      <c r="XAD2906" s="391"/>
      <c r="XAE2906" s="391"/>
      <c r="XAF2906" s="391"/>
      <c r="XAG2906" s="391"/>
      <c r="XAH2906" s="391"/>
      <c r="XAI2906" s="391"/>
      <c r="XAJ2906" s="391"/>
      <c r="XAK2906" s="391"/>
      <c r="XAL2906" s="391"/>
      <c r="XAM2906" s="391"/>
      <c r="XAN2906" s="391"/>
      <c r="XAO2906" s="391"/>
      <c r="XAP2906" s="391"/>
      <c r="XAQ2906" s="391"/>
      <c r="XAR2906" s="391"/>
      <c r="XAS2906" s="391"/>
      <c r="XAT2906" s="391"/>
      <c r="XAU2906" s="391"/>
      <c r="XAV2906" s="391"/>
      <c r="XAW2906" s="391"/>
      <c r="XAX2906" s="391"/>
      <c r="XAY2906" s="391"/>
      <c r="XAZ2906" s="391"/>
      <c r="XBA2906" s="391"/>
      <c r="XBB2906" s="391"/>
      <c r="XBC2906" s="391"/>
      <c r="XBD2906" s="391"/>
      <c r="XBE2906" s="391"/>
      <c r="XBF2906" s="391"/>
      <c r="XBG2906" s="391"/>
      <c r="XBH2906" s="391"/>
      <c r="XBI2906" s="391"/>
      <c r="XBJ2906" s="391"/>
      <c r="XBK2906" s="391"/>
      <c r="XBL2906" s="391"/>
      <c r="XBM2906" s="391"/>
      <c r="XBN2906" s="391"/>
      <c r="XBO2906" s="391"/>
      <c r="XBP2906" s="391"/>
      <c r="XBQ2906" s="391"/>
      <c r="XBR2906" s="391"/>
      <c r="XBS2906" s="391"/>
      <c r="XBT2906" s="391"/>
      <c r="XBU2906" s="391"/>
      <c r="XBV2906" s="391"/>
      <c r="XBW2906" s="391"/>
      <c r="XBX2906" s="391"/>
      <c r="XBY2906" s="391"/>
      <c r="XBZ2906" s="391"/>
      <c r="XCA2906" s="391"/>
      <c r="XCB2906" s="391"/>
      <c r="XCC2906" s="391"/>
      <c r="XCD2906" s="391"/>
      <c r="XCE2906" s="391"/>
      <c r="XCF2906" s="391"/>
      <c r="XCG2906" s="391"/>
      <c r="XCH2906" s="391"/>
      <c r="XCI2906" s="391"/>
      <c r="XCJ2906" s="391"/>
      <c r="XCK2906" s="391"/>
      <c r="XCL2906" s="391"/>
      <c r="XCM2906" s="391"/>
      <c r="XCN2906" s="391"/>
      <c r="XCO2906" s="391"/>
      <c r="XCP2906" s="391"/>
      <c r="XCQ2906" s="391"/>
      <c r="XCR2906" s="391"/>
      <c r="XCS2906" s="391"/>
      <c r="XCT2906" s="391"/>
      <c r="XCU2906" s="391"/>
      <c r="XCV2906" s="391"/>
      <c r="XCW2906" s="391"/>
      <c r="XCX2906" s="391"/>
      <c r="XCY2906" s="391"/>
      <c r="XCZ2906" s="391"/>
      <c r="XDA2906" s="391"/>
      <c r="XDB2906" s="391"/>
      <c r="XDC2906" s="391"/>
      <c r="XDD2906" s="391"/>
      <c r="XDE2906" s="391"/>
      <c r="XDF2906" s="391"/>
      <c r="XDG2906" s="391"/>
      <c r="XDH2906" s="391"/>
      <c r="XDI2906" s="391"/>
      <c r="XDJ2906" s="391"/>
      <c r="XDK2906" s="391"/>
      <c r="XDL2906" s="391"/>
      <c r="XDM2906" s="391"/>
      <c r="XDN2906" s="391"/>
      <c r="XDO2906" s="391"/>
      <c r="XDP2906" s="391"/>
      <c r="XDQ2906" s="391"/>
      <c r="XDR2906" s="391"/>
      <c r="XDS2906" s="391"/>
      <c r="XDT2906" s="391"/>
      <c r="XDU2906" s="391"/>
      <c r="XDV2906" s="391"/>
      <c r="XDW2906" s="391"/>
      <c r="XDX2906" s="391"/>
      <c r="XDY2906" s="391"/>
      <c r="XDZ2906" s="391"/>
      <c r="XEA2906" s="391"/>
      <c r="XEB2906" s="391"/>
      <c r="XEC2906" s="391"/>
      <c r="XED2906" s="391"/>
      <c r="XEE2906" s="391"/>
      <c r="XEF2906" s="391"/>
      <c r="XEG2906" s="391"/>
      <c r="XEH2906" s="391"/>
      <c r="XEI2906" s="391"/>
      <c r="XEJ2906" s="391"/>
      <c r="XEK2906" s="391"/>
      <c r="XEL2906" s="391"/>
      <c r="XEM2906" s="391"/>
      <c r="XEN2906" s="391"/>
      <c r="XEO2906" s="391"/>
      <c r="XEP2906" s="391"/>
      <c r="XEQ2906" s="391"/>
      <c r="XER2906" s="391"/>
      <c r="XES2906" s="391"/>
      <c r="XET2906" s="391"/>
      <c r="XEU2906" s="391"/>
      <c r="XEV2906" s="391"/>
      <c r="XEW2906" s="391"/>
      <c r="XEX2906" s="391"/>
      <c r="XEY2906" s="391"/>
      <c r="XEZ2906" s="391"/>
      <c r="XFA2906" s="391"/>
      <c r="XFB2906" s="391"/>
      <c r="XFC2906" s="391"/>
      <c r="XFD2906" s="391"/>
    </row>
    <row r="2907" spans="1:16384" x14ac:dyDescent="0.25">
      <c r="A2907" s="392">
        <v>5129</v>
      </c>
      <c r="B2907" s="392" t="s">
        <v>3904</v>
      </c>
      <c r="C2907" s="392" t="s">
        <v>1889</v>
      </c>
      <c r="D2907" s="392" t="s">
        <v>286</v>
      </c>
      <c r="E2907" s="392" t="s">
        <v>10</v>
      </c>
      <c r="F2907" s="392">
        <v>850000</v>
      </c>
      <c r="G2907" s="392">
        <f t="shared" ref="G2907:G2908" si="48">+F2907*H2907</f>
        <v>850000</v>
      </c>
      <c r="H2907" s="12">
        <v>1</v>
      </c>
      <c r="I2907" s="391"/>
      <c r="J2907" s="391"/>
      <c r="K2907" s="391"/>
      <c r="L2907" s="391"/>
      <c r="M2907" s="391"/>
      <c r="N2907" s="391"/>
      <c r="O2907" s="391"/>
      <c r="P2907" s="391"/>
      <c r="Q2907" s="391"/>
      <c r="R2907" s="391"/>
      <c r="S2907" s="391"/>
      <c r="T2907" s="391"/>
      <c r="U2907" s="391"/>
      <c r="V2907" s="391"/>
      <c r="W2907" s="391"/>
      <c r="X2907" s="391"/>
      <c r="Y2907" s="391"/>
      <c r="Z2907" s="391"/>
      <c r="AA2907" s="391"/>
      <c r="AB2907" s="391"/>
      <c r="AC2907" s="391"/>
      <c r="AD2907" s="391"/>
      <c r="AE2907" s="391"/>
      <c r="AF2907" s="391"/>
      <c r="AG2907" s="391"/>
      <c r="AH2907" s="391"/>
      <c r="AI2907" s="391"/>
      <c r="AJ2907" s="391"/>
      <c r="AK2907" s="391"/>
      <c r="AL2907" s="391"/>
      <c r="AM2907" s="391"/>
      <c r="AN2907" s="391"/>
      <c r="AO2907" s="391"/>
      <c r="AP2907" s="391"/>
      <c r="AQ2907" s="391"/>
      <c r="AR2907" s="391"/>
      <c r="AS2907" s="391"/>
      <c r="AT2907" s="391"/>
      <c r="AU2907" s="391"/>
      <c r="AV2907" s="391"/>
      <c r="AW2907" s="391"/>
      <c r="AX2907" s="391"/>
      <c r="AY2907" s="391"/>
      <c r="AZ2907" s="391"/>
      <c r="BA2907" s="391"/>
      <c r="BB2907" s="391"/>
      <c r="BC2907" s="391"/>
      <c r="BD2907" s="391"/>
      <c r="BE2907" s="391"/>
      <c r="BF2907" s="391"/>
      <c r="BG2907" s="391"/>
      <c r="BH2907" s="391"/>
      <c r="BI2907" s="391"/>
      <c r="BJ2907" s="391"/>
      <c r="BK2907" s="391"/>
      <c r="BL2907" s="391"/>
      <c r="BM2907" s="391"/>
      <c r="BN2907" s="391"/>
      <c r="BO2907" s="391"/>
      <c r="BP2907" s="391"/>
      <c r="BQ2907" s="391"/>
      <c r="BR2907" s="391"/>
      <c r="BS2907" s="391"/>
      <c r="BT2907" s="391"/>
      <c r="BU2907" s="391"/>
      <c r="BV2907" s="391"/>
      <c r="BW2907" s="391"/>
      <c r="BX2907" s="391"/>
      <c r="BY2907" s="391"/>
      <c r="BZ2907" s="391"/>
      <c r="CA2907" s="391"/>
      <c r="CB2907" s="391"/>
      <c r="CC2907" s="391"/>
      <c r="CD2907" s="391"/>
      <c r="CE2907" s="391"/>
      <c r="CF2907" s="391"/>
      <c r="CG2907" s="391"/>
      <c r="CH2907" s="391"/>
      <c r="CI2907" s="391"/>
      <c r="CJ2907" s="391"/>
      <c r="CK2907" s="391"/>
      <c r="CL2907" s="391"/>
      <c r="CM2907" s="391"/>
      <c r="CN2907" s="391"/>
      <c r="CO2907" s="391"/>
      <c r="CP2907" s="391"/>
      <c r="CQ2907" s="391"/>
      <c r="CR2907" s="391"/>
      <c r="CS2907" s="391"/>
      <c r="CT2907" s="391"/>
      <c r="CU2907" s="391"/>
      <c r="CV2907" s="391"/>
      <c r="CW2907" s="391"/>
      <c r="CX2907" s="391"/>
      <c r="CY2907" s="391"/>
      <c r="CZ2907" s="391"/>
      <c r="DA2907" s="391"/>
      <c r="DB2907" s="391"/>
      <c r="DC2907" s="391"/>
      <c r="DD2907" s="391"/>
      <c r="DE2907" s="391"/>
      <c r="DF2907" s="391"/>
      <c r="DG2907" s="391"/>
      <c r="DH2907" s="391"/>
      <c r="DI2907" s="391"/>
      <c r="DJ2907" s="391"/>
      <c r="DK2907" s="391"/>
      <c r="DL2907" s="391"/>
      <c r="DM2907" s="391"/>
      <c r="DN2907" s="391"/>
      <c r="DO2907" s="391"/>
      <c r="DP2907" s="391"/>
      <c r="DQ2907" s="391"/>
      <c r="DR2907" s="391"/>
      <c r="DS2907" s="391"/>
      <c r="DT2907" s="391"/>
      <c r="DU2907" s="391"/>
      <c r="DV2907" s="391"/>
      <c r="DW2907" s="391"/>
      <c r="DX2907" s="391"/>
      <c r="DY2907" s="391"/>
      <c r="DZ2907" s="391"/>
      <c r="EA2907" s="391"/>
      <c r="EB2907" s="391"/>
      <c r="EC2907" s="391"/>
      <c r="ED2907" s="391"/>
      <c r="EE2907" s="391"/>
      <c r="EF2907" s="391"/>
      <c r="EG2907" s="391"/>
      <c r="EH2907" s="391"/>
      <c r="EI2907" s="391"/>
      <c r="EJ2907" s="391"/>
      <c r="EK2907" s="391"/>
      <c r="EL2907" s="391"/>
      <c r="EM2907" s="391"/>
      <c r="EN2907" s="391"/>
      <c r="EO2907" s="391"/>
      <c r="EP2907" s="391"/>
      <c r="EQ2907" s="391"/>
      <c r="ER2907" s="391"/>
      <c r="ES2907" s="391"/>
      <c r="ET2907" s="391"/>
      <c r="EU2907" s="391"/>
      <c r="EV2907" s="391"/>
      <c r="EW2907" s="391"/>
      <c r="EX2907" s="391"/>
      <c r="EY2907" s="391"/>
      <c r="EZ2907" s="391"/>
      <c r="FA2907" s="391"/>
      <c r="FB2907" s="391"/>
      <c r="FC2907" s="391"/>
      <c r="FD2907" s="391"/>
      <c r="FE2907" s="391"/>
      <c r="FF2907" s="391"/>
      <c r="FG2907" s="391"/>
      <c r="FH2907" s="391"/>
      <c r="FI2907" s="391"/>
      <c r="FJ2907" s="391"/>
      <c r="FK2907" s="391"/>
      <c r="FL2907" s="391"/>
      <c r="FM2907" s="391"/>
      <c r="FN2907" s="391"/>
      <c r="FO2907" s="391"/>
      <c r="FP2907" s="391"/>
      <c r="FQ2907" s="391"/>
      <c r="FR2907" s="391"/>
      <c r="FS2907" s="391"/>
      <c r="FT2907" s="391"/>
      <c r="FU2907" s="391"/>
      <c r="FV2907" s="391"/>
      <c r="FW2907" s="391"/>
      <c r="FX2907" s="391"/>
      <c r="FY2907" s="391"/>
      <c r="FZ2907" s="391"/>
      <c r="GA2907" s="391"/>
      <c r="GB2907" s="391"/>
      <c r="GC2907" s="391"/>
      <c r="GD2907" s="391"/>
      <c r="GE2907" s="391"/>
      <c r="GF2907" s="391"/>
      <c r="GG2907" s="391"/>
      <c r="GH2907" s="391"/>
      <c r="GI2907" s="391"/>
      <c r="GJ2907" s="391"/>
      <c r="GK2907" s="391"/>
      <c r="GL2907" s="391"/>
      <c r="GM2907" s="391"/>
      <c r="GN2907" s="391"/>
      <c r="GO2907" s="391"/>
      <c r="GP2907" s="391"/>
      <c r="GQ2907" s="391"/>
      <c r="GR2907" s="391"/>
      <c r="GS2907" s="391"/>
      <c r="GT2907" s="391"/>
      <c r="GU2907" s="391"/>
      <c r="GV2907" s="391"/>
      <c r="GW2907" s="391"/>
      <c r="GX2907" s="391"/>
      <c r="GY2907" s="391"/>
      <c r="GZ2907" s="391"/>
      <c r="HA2907" s="391"/>
      <c r="HB2907" s="391"/>
      <c r="HC2907" s="391"/>
      <c r="HD2907" s="391"/>
      <c r="HE2907" s="391"/>
      <c r="HF2907" s="391"/>
      <c r="HG2907" s="391"/>
      <c r="HH2907" s="391"/>
      <c r="HI2907" s="391"/>
      <c r="HJ2907" s="391"/>
      <c r="HK2907" s="391"/>
      <c r="HL2907" s="391"/>
      <c r="HM2907" s="391"/>
      <c r="HN2907" s="391"/>
      <c r="HO2907" s="391"/>
      <c r="HP2907" s="391"/>
      <c r="HQ2907" s="391"/>
      <c r="HR2907" s="391"/>
      <c r="HS2907" s="391"/>
      <c r="HT2907" s="391"/>
      <c r="HU2907" s="391"/>
      <c r="HV2907" s="391"/>
      <c r="HW2907" s="391"/>
      <c r="HX2907" s="391"/>
      <c r="HY2907" s="391"/>
      <c r="HZ2907" s="391"/>
      <c r="IA2907" s="391"/>
      <c r="IB2907" s="391"/>
      <c r="IC2907" s="391"/>
      <c r="ID2907" s="391"/>
      <c r="IE2907" s="391"/>
      <c r="IF2907" s="391"/>
      <c r="IG2907" s="391"/>
      <c r="IH2907" s="391"/>
      <c r="II2907" s="391"/>
      <c r="IJ2907" s="391"/>
      <c r="IK2907" s="391"/>
      <c r="IL2907" s="391"/>
      <c r="IM2907" s="391"/>
      <c r="IN2907" s="391"/>
      <c r="IO2907" s="391"/>
      <c r="IP2907" s="391"/>
      <c r="IQ2907" s="391"/>
      <c r="IR2907" s="391"/>
      <c r="IS2907" s="391"/>
      <c r="IT2907" s="391"/>
      <c r="IU2907" s="391"/>
      <c r="IV2907" s="391"/>
      <c r="IW2907" s="391"/>
      <c r="IX2907" s="391"/>
      <c r="IY2907" s="391"/>
      <c r="IZ2907" s="391"/>
      <c r="JA2907" s="391"/>
      <c r="JB2907" s="391"/>
      <c r="JC2907" s="391"/>
      <c r="JD2907" s="391"/>
      <c r="JE2907" s="391"/>
      <c r="JF2907" s="391"/>
      <c r="JG2907" s="391"/>
      <c r="JH2907" s="391"/>
      <c r="JI2907" s="391"/>
      <c r="JJ2907" s="391"/>
      <c r="JK2907" s="391"/>
      <c r="JL2907" s="391"/>
      <c r="JM2907" s="391"/>
      <c r="JN2907" s="391"/>
      <c r="JO2907" s="391"/>
      <c r="JP2907" s="391"/>
      <c r="JQ2907" s="391"/>
      <c r="JR2907" s="391"/>
      <c r="JS2907" s="391"/>
      <c r="JT2907" s="391"/>
      <c r="JU2907" s="391"/>
      <c r="JV2907" s="391"/>
      <c r="JW2907" s="391"/>
      <c r="JX2907" s="391"/>
      <c r="JY2907" s="391"/>
      <c r="JZ2907" s="391"/>
      <c r="KA2907" s="391"/>
      <c r="KB2907" s="391"/>
      <c r="KC2907" s="391"/>
      <c r="KD2907" s="391"/>
      <c r="KE2907" s="391"/>
      <c r="KF2907" s="391"/>
      <c r="KG2907" s="391"/>
      <c r="KH2907" s="391"/>
      <c r="KI2907" s="391"/>
      <c r="KJ2907" s="391"/>
      <c r="KK2907" s="391"/>
      <c r="KL2907" s="391"/>
      <c r="KM2907" s="391"/>
      <c r="KN2907" s="391"/>
      <c r="KO2907" s="391"/>
      <c r="KP2907" s="391"/>
      <c r="KQ2907" s="391"/>
      <c r="KR2907" s="391"/>
      <c r="KS2907" s="391"/>
      <c r="KT2907" s="391"/>
      <c r="KU2907" s="391"/>
      <c r="KV2907" s="391"/>
      <c r="KW2907" s="391"/>
      <c r="KX2907" s="391"/>
      <c r="KY2907" s="391"/>
      <c r="KZ2907" s="391"/>
      <c r="LA2907" s="391"/>
      <c r="LB2907" s="391"/>
      <c r="LC2907" s="391"/>
      <c r="LD2907" s="391"/>
      <c r="LE2907" s="391"/>
      <c r="LF2907" s="391"/>
      <c r="LG2907" s="391"/>
      <c r="LH2907" s="391"/>
      <c r="LI2907" s="391"/>
      <c r="LJ2907" s="391"/>
      <c r="LK2907" s="391"/>
      <c r="LL2907" s="391"/>
      <c r="LM2907" s="391"/>
      <c r="LN2907" s="391"/>
      <c r="LO2907" s="391"/>
      <c r="LP2907" s="391"/>
      <c r="LQ2907" s="391"/>
      <c r="LR2907" s="391"/>
      <c r="LS2907" s="391"/>
      <c r="LT2907" s="391"/>
      <c r="LU2907" s="391"/>
      <c r="LV2907" s="391"/>
      <c r="LW2907" s="391"/>
      <c r="LX2907" s="391"/>
      <c r="LY2907" s="391"/>
      <c r="LZ2907" s="391"/>
      <c r="MA2907" s="391"/>
      <c r="MB2907" s="391"/>
      <c r="MC2907" s="391"/>
      <c r="MD2907" s="391"/>
      <c r="ME2907" s="391"/>
      <c r="MF2907" s="391"/>
      <c r="MG2907" s="391"/>
      <c r="MH2907" s="391"/>
      <c r="MI2907" s="391"/>
      <c r="MJ2907" s="391"/>
      <c r="MK2907" s="391"/>
      <c r="ML2907" s="391"/>
      <c r="MM2907" s="391"/>
      <c r="MN2907" s="391"/>
      <c r="MO2907" s="391"/>
      <c r="MP2907" s="391"/>
      <c r="MQ2907" s="391"/>
      <c r="MR2907" s="391"/>
      <c r="MS2907" s="391"/>
      <c r="MT2907" s="391"/>
      <c r="MU2907" s="391"/>
      <c r="MV2907" s="391"/>
      <c r="MW2907" s="391"/>
      <c r="MX2907" s="391"/>
      <c r="MY2907" s="391"/>
      <c r="MZ2907" s="391"/>
      <c r="NA2907" s="391"/>
      <c r="NB2907" s="391"/>
      <c r="NC2907" s="391"/>
      <c r="ND2907" s="391"/>
      <c r="NE2907" s="391"/>
      <c r="NF2907" s="391"/>
      <c r="NG2907" s="391"/>
      <c r="NH2907" s="391"/>
      <c r="NI2907" s="391"/>
      <c r="NJ2907" s="391"/>
      <c r="NK2907" s="391"/>
      <c r="NL2907" s="391"/>
      <c r="NM2907" s="391"/>
      <c r="NN2907" s="391"/>
      <c r="NO2907" s="391"/>
      <c r="NP2907" s="391"/>
      <c r="NQ2907" s="391"/>
      <c r="NR2907" s="391"/>
      <c r="NS2907" s="391"/>
      <c r="NT2907" s="391"/>
      <c r="NU2907" s="391"/>
      <c r="NV2907" s="391"/>
      <c r="NW2907" s="391"/>
      <c r="NX2907" s="391"/>
      <c r="NY2907" s="391"/>
      <c r="NZ2907" s="391"/>
      <c r="OA2907" s="391"/>
      <c r="OB2907" s="391"/>
      <c r="OC2907" s="391"/>
      <c r="OD2907" s="391"/>
      <c r="OE2907" s="391"/>
      <c r="OF2907" s="391"/>
      <c r="OG2907" s="391"/>
      <c r="OH2907" s="391"/>
      <c r="OI2907" s="391"/>
      <c r="OJ2907" s="391"/>
      <c r="OK2907" s="391"/>
      <c r="OL2907" s="391"/>
      <c r="OM2907" s="391"/>
      <c r="ON2907" s="391"/>
      <c r="OO2907" s="391"/>
      <c r="OP2907" s="391"/>
      <c r="OQ2907" s="391"/>
      <c r="OR2907" s="391"/>
      <c r="OS2907" s="391"/>
      <c r="OT2907" s="391"/>
      <c r="OU2907" s="391"/>
      <c r="OV2907" s="391"/>
      <c r="OW2907" s="391"/>
      <c r="OX2907" s="391"/>
      <c r="OY2907" s="391"/>
      <c r="OZ2907" s="391"/>
      <c r="PA2907" s="391"/>
      <c r="PB2907" s="391"/>
      <c r="PC2907" s="391"/>
      <c r="PD2907" s="391"/>
      <c r="PE2907" s="391"/>
      <c r="PF2907" s="391"/>
      <c r="PG2907" s="391"/>
      <c r="PH2907" s="391"/>
      <c r="PI2907" s="391"/>
      <c r="PJ2907" s="391"/>
      <c r="PK2907" s="391"/>
      <c r="PL2907" s="391"/>
      <c r="PM2907" s="391"/>
      <c r="PN2907" s="391"/>
      <c r="PO2907" s="391"/>
      <c r="PP2907" s="391"/>
      <c r="PQ2907" s="391"/>
      <c r="PR2907" s="391"/>
      <c r="PS2907" s="391"/>
      <c r="PT2907" s="391"/>
      <c r="PU2907" s="391"/>
      <c r="PV2907" s="391"/>
      <c r="PW2907" s="391"/>
      <c r="PX2907" s="391"/>
      <c r="PY2907" s="391"/>
      <c r="PZ2907" s="391"/>
      <c r="QA2907" s="391"/>
      <c r="QB2907" s="391"/>
      <c r="QC2907" s="391"/>
      <c r="QD2907" s="391"/>
      <c r="QE2907" s="391"/>
      <c r="QF2907" s="391"/>
      <c r="QG2907" s="391"/>
      <c r="QH2907" s="391"/>
      <c r="QI2907" s="391"/>
      <c r="QJ2907" s="391"/>
      <c r="QK2907" s="391"/>
      <c r="QL2907" s="391"/>
      <c r="QM2907" s="391"/>
      <c r="QN2907" s="391"/>
      <c r="QO2907" s="391"/>
      <c r="QP2907" s="391"/>
      <c r="QQ2907" s="391"/>
      <c r="QR2907" s="391"/>
      <c r="QS2907" s="391"/>
      <c r="QT2907" s="391"/>
      <c r="QU2907" s="391"/>
      <c r="QV2907" s="391"/>
      <c r="QW2907" s="391"/>
      <c r="QX2907" s="391"/>
      <c r="QY2907" s="391"/>
      <c r="QZ2907" s="391"/>
      <c r="RA2907" s="391"/>
      <c r="RB2907" s="391"/>
      <c r="RC2907" s="391"/>
      <c r="RD2907" s="391"/>
      <c r="RE2907" s="391"/>
      <c r="RF2907" s="391"/>
      <c r="RG2907" s="391"/>
      <c r="RH2907" s="391"/>
      <c r="RI2907" s="391"/>
      <c r="RJ2907" s="391"/>
      <c r="RK2907" s="391"/>
      <c r="RL2907" s="391"/>
      <c r="RM2907" s="391"/>
      <c r="RN2907" s="391"/>
      <c r="RO2907" s="391"/>
      <c r="RP2907" s="391"/>
      <c r="RQ2907" s="391"/>
      <c r="RR2907" s="391"/>
      <c r="RS2907" s="391"/>
      <c r="RT2907" s="391"/>
      <c r="RU2907" s="391"/>
      <c r="RV2907" s="391"/>
      <c r="RW2907" s="391"/>
      <c r="RX2907" s="391"/>
      <c r="RY2907" s="391"/>
      <c r="RZ2907" s="391"/>
      <c r="SA2907" s="391"/>
      <c r="SB2907" s="391"/>
      <c r="SC2907" s="391"/>
      <c r="SD2907" s="391"/>
      <c r="SE2907" s="391"/>
      <c r="SF2907" s="391"/>
      <c r="SG2907" s="391"/>
      <c r="SH2907" s="391"/>
      <c r="SI2907" s="391"/>
      <c r="SJ2907" s="391"/>
      <c r="SK2907" s="391"/>
      <c r="SL2907" s="391"/>
      <c r="SM2907" s="391"/>
      <c r="SN2907" s="391"/>
      <c r="SO2907" s="391"/>
      <c r="SP2907" s="391"/>
      <c r="SQ2907" s="391"/>
      <c r="SR2907" s="391"/>
      <c r="SS2907" s="391"/>
      <c r="ST2907" s="391"/>
      <c r="SU2907" s="391"/>
      <c r="SV2907" s="391"/>
      <c r="SW2907" s="391"/>
      <c r="SX2907" s="391"/>
      <c r="SY2907" s="391"/>
      <c r="SZ2907" s="391"/>
      <c r="TA2907" s="391"/>
      <c r="TB2907" s="391"/>
      <c r="TC2907" s="391"/>
      <c r="TD2907" s="391"/>
      <c r="TE2907" s="391"/>
      <c r="TF2907" s="391"/>
      <c r="TG2907" s="391"/>
      <c r="TH2907" s="391"/>
      <c r="TI2907" s="391"/>
      <c r="TJ2907" s="391"/>
      <c r="TK2907" s="391"/>
      <c r="TL2907" s="391"/>
      <c r="TM2907" s="391"/>
      <c r="TN2907" s="391"/>
      <c r="TO2907" s="391"/>
      <c r="TP2907" s="391"/>
      <c r="TQ2907" s="391"/>
      <c r="TR2907" s="391"/>
      <c r="TS2907" s="391"/>
      <c r="TT2907" s="391"/>
      <c r="TU2907" s="391"/>
      <c r="TV2907" s="391"/>
      <c r="TW2907" s="391"/>
      <c r="TX2907" s="391"/>
      <c r="TY2907" s="391"/>
      <c r="TZ2907" s="391"/>
      <c r="UA2907" s="391"/>
      <c r="UB2907" s="391"/>
      <c r="UC2907" s="391"/>
      <c r="UD2907" s="391"/>
      <c r="UE2907" s="391"/>
      <c r="UF2907" s="391"/>
      <c r="UG2907" s="391"/>
      <c r="UH2907" s="391"/>
      <c r="UI2907" s="391"/>
      <c r="UJ2907" s="391"/>
      <c r="UK2907" s="391"/>
      <c r="UL2907" s="391"/>
      <c r="UM2907" s="391"/>
      <c r="UN2907" s="391"/>
      <c r="UO2907" s="391"/>
      <c r="UP2907" s="391"/>
      <c r="UQ2907" s="391"/>
      <c r="UR2907" s="391"/>
      <c r="US2907" s="391"/>
      <c r="UT2907" s="391"/>
      <c r="UU2907" s="391"/>
      <c r="UV2907" s="391"/>
      <c r="UW2907" s="391"/>
      <c r="UX2907" s="391"/>
      <c r="UY2907" s="391"/>
      <c r="UZ2907" s="391"/>
      <c r="VA2907" s="391"/>
      <c r="VB2907" s="391"/>
      <c r="VC2907" s="391"/>
      <c r="VD2907" s="391"/>
      <c r="VE2907" s="391"/>
      <c r="VF2907" s="391"/>
      <c r="VG2907" s="391"/>
      <c r="VH2907" s="391"/>
      <c r="VI2907" s="391"/>
      <c r="VJ2907" s="391"/>
      <c r="VK2907" s="391"/>
      <c r="VL2907" s="391"/>
      <c r="VM2907" s="391"/>
      <c r="VN2907" s="391"/>
      <c r="VO2907" s="391"/>
      <c r="VP2907" s="391"/>
      <c r="VQ2907" s="391"/>
      <c r="VR2907" s="391"/>
      <c r="VS2907" s="391"/>
      <c r="VT2907" s="391"/>
      <c r="VU2907" s="391"/>
      <c r="VV2907" s="391"/>
      <c r="VW2907" s="391"/>
      <c r="VX2907" s="391"/>
      <c r="VY2907" s="391"/>
      <c r="VZ2907" s="391"/>
      <c r="WA2907" s="391"/>
      <c r="WB2907" s="391"/>
      <c r="WC2907" s="391"/>
      <c r="WD2907" s="391"/>
      <c r="WE2907" s="391"/>
      <c r="WF2907" s="391"/>
      <c r="WG2907" s="391"/>
      <c r="WH2907" s="391"/>
      <c r="WI2907" s="391"/>
      <c r="WJ2907" s="391"/>
      <c r="WK2907" s="391"/>
      <c r="WL2907" s="391"/>
      <c r="WM2907" s="391"/>
      <c r="WN2907" s="391"/>
      <c r="WO2907" s="391"/>
      <c r="WP2907" s="391"/>
      <c r="WQ2907" s="391"/>
      <c r="WR2907" s="391"/>
      <c r="WS2907" s="391"/>
      <c r="WT2907" s="391"/>
      <c r="WU2907" s="391"/>
      <c r="WV2907" s="391"/>
      <c r="WW2907" s="391"/>
      <c r="WX2907" s="391"/>
      <c r="WY2907" s="391"/>
      <c r="WZ2907" s="391"/>
      <c r="XA2907" s="391"/>
      <c r="XB2907" s="391"/>
      <c r="XC2907" s="391"/>
      <c r="XD2907" s="391"/>
      <c r="XE2907" s="391"/>
      <c r="XF2907" s="391"/>
      <c r="XG2907" s="391"/>
      <c r="XH2907" s="391"/>
      <c r="XI2907" s="391"/>
      <c r="XJ2907" s="391"/>
      <c r="XK2907" s="391"/>
      <c r="XL2907" s="391"/>
      <c r="XM2907" s="391"/>
      <c r="XN2907" s="391"/>
      <c r="XO2907" s="391"/>
      <c r="XP2907" s="391"/>
      <c r="XQ2907" s="391"/>
      <c r="XR2907" s="391"/>
      <c r="XS2907" s="391"/>
      <c r="XT2907" s="391"/>
      <c r="XU2907" s="391"/>
      <c r="XV2907" s="391"/>
      <c r="XW2907" s="391"/>
      <c r="XX2907" s="391"/>
      <c r="XY2907" s="391"/>
      <c r="XZ2907" s="391"/>
      <c r="YA2907" s="391"/>
      <c r="YB2907" s="391"/>
      <c r="YC2907" s="391"/>
      <c r="YD2907" s="391"/>
      <c r="YE2907" s="391"/>
      <c r="YF2907" s="391"/>
      <c r="YG2907" s="391"/>
      <c r="YH2907" s="391"/>
      <c r="YI2907" s="391"/>
      <c r="YJ2907" s="391"/>
      <c r="YK2907" s="391"/>
      <c r="YL2907" s="391"/>
      <c r="YM2907" s="391"/>
      <c r="YN2907" s="391"/>
      <c r="YO2907" s="391"/>
      <c r="YP2907" s="391"/>
      <c r="YQ2907" s="391"/>
      <c r="YR2907" s="391"/>
      <c r="YS2907" s="391"/>
      <c r="YT2907" s="391"/>
      <c r="YU2907" s="391"/>
      <c r="YV2907" s="391"/>
      <c r="YW2907" s="391"/>
      <c r="YX2907" s="391"/>
      <c r="YY2907" s="391"/>
      <c r="YZ2907" s="391"/>
      <c r="ZA2907" s="391"/>
      <c r="ZB2907" s="391"/>
      <c r="ZC2907" s="391"/>
      <c r="ZD2907" s="391"/>
      <c r="ZE2907" s="391"/>
      <c r="ZF2907" s="391"/>
      <c r="ZG2907" s="391"/>
      <c r="ZH2907" s="391"/>
      <c r="ZI2907" s="391"/>
      <c r="ZJ2907" s="391"/>
      <c r="ZK2907" s="391"/>
      <c r="ZL2907" s="391"/>
      <c r="ZM2907" s="391"/>
      <c r="ZN2907" s="391"/>
      <c r="ZO2907" s="391"/>
      <c r="ZP2907" s="391"/>
      <c r="ZQ2907" s="391"/>
      <c r="ZR2907" s="391"/>
      <c r="ZS2907" s="391"/>
      <c r="ZT2907" s="391"/>
      <c r="ZU2907" s="391"/>
      <c r="ZV2907" s="391"/>
      <c r="ZW2907" s="391"/>
      <c r="ZX2907" s="391"/>
      <c r="ZY2907" s="391"/>
      <c r="ZZ2907" s="391"/>
      <c r="AAA2907" s="391"/>
      <c r="AAB2907" s="391"/>
      <c r="AAC2907" s="391"/>
      <c r="AAD2907" s="391"/>
      <c r="AAE2907" s="391"/>
      <c r="AAF2907" s="391"/>
      <c r="AAG2907" s="391"/>
      <c r="AAH2907" s="391"/>
      <c r="AAI2907" s="391"/>
      <c r="AAJ2907" s="391"/>
      <c r="AAK2907" s="391"/>
      <c r="AAL2907" s="391"/>
      <c r="AAM2907" s="391"/>
      <c r="AAN2907" s="391"/>
      <c r="AAO2907" s="391"/>
      <c r="AAP2907" s="391"/>
      <c r="AAQ2907" s="391"/>
      <c r="AAR2907" s="391"/>
      <c r="AAS2907" s="391"/>
      <c r="AAT2907" s="391"/>
      <c r="AAU2907" s="391"/>
      <c r="AAV2907" s="391"/>
      <c r="AAW2907" s="391"/>
      <c r="AAX2907" s="391"/>
      <c r="AAY2907" s="391"/>
      <c r="AAZ2907" s="391"/>
      <c r="ABA2907" s="391"/>
      <c r="ABB2907" s="391"/>
      <c r="ABC2907" s="391"/>
      <c r="ABD2907" s="391"/>
      <c r="ABE2907" s="391"/>
      <c r="ABF2907" s="391"/>
      <c r="ABG2907" s="391"/>
      <c r="ABH2907" s="391"/>
      <c r="ABI2907" s="391"/>
      <c r="ABJ2907" s="391"/>
      <c r="ABK2907" s="391"/>
      <c r="ABL2907" s="391"/>
      <c r="ABM2907" s="391"/>
      <c r="ABN2907" s="391"/>
      <c r="ABO2907" s="391"/>
      <c r="ABP2907" s="391"/>
      <c r="ABQ2907" s="391"/>
      <c r="ABR2907" s="391"/>
      <c r="ABS2907" s="391"/>
      <c r="ABT2907" s="391"/>
      <c r="ABU2907" s="391"/>
      <c r="ABV2907" s="391"/>
      <c r="ABW2907" s="391"/>
      <c r="ABX2907" s="391"/>
      <c r="ABY2907" s="391"/>
      <c r="ABZ2907" s="391"/>
      <c r="ACA2907" s="391"/>
      <c r="ACB2907" s="391"/>
      <c r="ACC2907" s="391"/>
      <c r="ACD2907" s="391"/>
      <c r="ACE2907" s="391"/>
      <c r="ACF2907" s="391"/>
      <c r="ACG2907" s="391"/>
      <c r="ACH2907" s="391"/>
      <c r="ACI2907" s="391"/>
      <c r="ACJ2907" s="391"/>
      <c r="ACK2907" s="391"/>
      <c r="ACL2907" s="391"/>
      <c r="ACM2907" s="391"/>
      <c r="ACN2907" s="391"/>
      <c r="ACO2907" s="391"/>
      <c r="ACP2907" s="391"/>
      <c r="ACQ2907" s="391"/>
      <c r="ACR2907" s="391"/>
      <c r="ACS2907" s="391"/>
      <c r="ACT2907" s="391"/>
      <c r="ACU2907" s="391"/>
      <c r="ACV2907" s="391"/>
      <c r="ACW2907" s="391"/>
      <c r="ACX2907" s="391"/>
      <c r="ACY2907" s="391"/>
      <c r="ACZ2907" s="391"/>
      <c r="ADA2907" s="391"/>
      <c r="ADB2907" s="391"/>
      <c r="ADC2907" s="391"/>
      <c r="ADD2907" s="391"/>
      <c r="ADE2907" s="391"/>
      <c r="ADF2907" s="391"/>
      <c r="ADG2907" s="391"/>
      <c r="ADH2907" s="391"/>
      <c r="ADI2907" s="391"/>
      <c r="ADJ2907" s="391"/>
      <c r="ADK2907" s="391"/>
      <c r="ADL2907" s="391"/>
      <c r="ADM2907" s="391"/>
      <c r="ADN2907" s="391"/>
      <c r="ADO2907" s="391"/>
      <c r="ADP2907" s="391"/>
      <c r="ADQ2907" s="391"/>
      <c r="ADR2907" s="391"/>
      <c r="ADS2907" s="391"/>
      <c r="ADT2907" s="391"/>
      <c r="ADU2907" s="391"/>
      <c r="ADV2907" s="391"/>
      <c r="ADW2907" s="391"/>
      <c r="ADX2907" s="391"/>
      <c r="ADY2907" s="391"/>
      <c r="ADZ2907" s="391"/>
      <c r="AEA2907" s="391"/>
      <c r="AEB2907" s="391"/>
      <c r="AEC2907" s="391"/>
      <c r="AED2907" s="391"/>
      <c r="AEE2907" s="391"/>
      <c r="AEF2907" s="391"/>
      <c r="AEG2907" s="391"/>
      <c r="AEH2907" s="391"/>
      <c r="AEI2907" s="391"/>
      <c r="AEJ2907" s="391"/>
      <c r="AEK2907" s="391"/>
      <c r="AEL2907" s="391"/>
      <c r="AEM2907" s="391"/>
      <c r="AEN2907" s="391"/>
      <c r="AEO2907" s="391"/>
      <c r="AEP2907" s="391"/>
      <c r="AEQ2907" s="391"/>
      <c r="AER2907" s="391"/>
      <c r="AES2907" s="391"/>
      <c r="AET2907" s="391"/>
      <c r="AEU2907" s="391"/>
      <c r="AEV2907" s="391"/>
      <c r="AEW2907" s="391"/>
      <c r="AEX2907" s="391"/>
      <c r="AEY2907" s="391"/>
      <c r="AEZ2907" s="391"/>
      <c r="AFA2907" s="391"/>
      <c r="AFB2907" s="391"/>
      <c r="AFC2907" s="391"/>
      <c r="AFD2907" s="391"/>
      <c r="AFE2907" s="391"/>
      <c r="AFF2907" s="391"/>
      <c r="AFG2907" s="391"/>
      <c r="AFH2907" s="391"/>
      <c r="AFI2907" s="391"/>
      <c r="AFJ2907" s="391"/>
      <c r="AFK2907" s="391"/>
      <c r="AFL2907" s="391"/>
      <c r="AFM2907" s="391"/>
      <c r="AFN2907" s="391"/>
      <c r="AFO2907" s="391"/>
      <c r="AFP2907" s="391"/>
      <c r="AFQ2907" s="391"/>
      <c r="AFR2907" s="391"/>
      <c r="AFS2907" s="391"/>
      <c r="AFT2907" s="391"/>
      <c r="AFU2907" s="391"/>
      <c r="AFV2907" s="391"/>
      <c r="AFW2907" s="391"/>
      <c r="AFX2907" s="391"/>
      <c r="AFY2907" s="391"/>
      <c r="AFZ2907" s="391"/>
      <c r="AGA2907" s="391"/>
      <c r="AGB2907" s="391"/>
      <c r="AGC2907" s="391"/>
      <c r="AGD2907" s="391"/>
      <c r="AGE2907" s="391"/>
      <c r="AGF2907" s="391"/>
      <c r="AGG2907" s="391"/>
      <c r="AGH2907" s="391"/>
      <c r="AGI2907" s="391"/>
      <c r="AGJ2907" s="391"/>
      <c r="AGK2907" s="391"/>
      <c r="AGL2907" s="391"/>
      <c r="AGM2907" s="391"/>
      <c r="AGN2907" s="391"/>
      <c r="AGO2907" s="391"/>
      <c r="AGP2907" s="391"/>
      <c r="AGQ2907" s="391"/>
      <c r="AGR2907" s="391"/>
      <c r="AGS2907" s="391"/>
      <c r="AGT2907" s="391"/>
      <c r="AGU2907" s="391"/>
      <c r="AGV2907" s="391"/>
      <c r="AGW2907" s="391"/>
      <c r="AGX2907" s="391"/>
      <c r="AGY2907" s="391"/>
      <c r="AGZ2907" s="391"/>
      <c r="AHA2907" s="391"/>
      <c r="AHB2907" s="391"/>
      <c r="AHC2907" s="391"/>
      <c r="AHD2907" s="391"/>
      <c r="AHE2907" s="391"/>
      <c r="AHF2907" s="391"/>
      <c r="AHG2907" s="391"/>
      <c r="AHH2907" s="391"/>
      <c r="AHI2907" s="391"/>
      <c r="AHJ2907" s="391"/>
      <c r="AHK2907" s="391"/>
      <c r="AHL2907" s="391"/>
      <c r="AHM2907" s="391"/>
      <c r="AHN2907" s="391"/>
      <c r="AHO2907" s="391"/>
      <c r="AHP2907" s="391"/>
      <c r="AHQ2907" s="391"/>
      <c r="AHR2907" s="391"/>
      <c r="AHS2907" s="391"/>
      <c r="AHT2907" s="391"/>
      <c r="AHU2907" s="391"/>
      <c r="AHV2907" s="391"/>
      <c r="AHW2907" s="391"/>
      <c r="AHX2907" s="391"/>
      <c r="AHY2907" s="391"/>
      <c r="AHZ2907" s="391"/>
      <c r="AIA2907" s="391"/>
      <c r="AIB2907" s="391"/>
      <c r="AIC2907" s="391"/>
      <c r="AID2907" s="391"/>
      <c r="AIE2907" s="391"/>
      <c r="AIF2907" s="391"/>
      <c r="AIG2907" s="391"/>
      <c r="AIH2907" s="391"/>
      <c r="AII2907" s="391"/>
      <c r="AIJ2907" s="391"/>
      <c r="AIK2907" s="391"/>
      <c r="AIL2907" s="391"/>
      <c r="AIM2907" s="391"/>
      <c r="AIN2907" s="391"/>
      <c r="AIO2907" s="391"/>
      <c r="AIP2907" s="391"/>
      <c r="AIQ2907" s="391"/>
      <c r="AIR2907" s="391"/>
      <c r="AIS2907" s="391"/>
      <c r="AIT2907" s="391"/>
      <c r="AIU2907" s="391"/>
      <c r="AIV2907" s="391"/>
      <c r="AIW2907" s="391"/>
      <c r="AIX2907" s="391"/>
      <c r="AIY2907" s="391"/>
      <c r="AIZ2907" s="391"/>
      <c r="AJA2907" s="391"/>
      <c r="AJB2907" s="391"/>
      <c r="AJC2907" s="391"/>
      <c r="AJD2907" s="391"/>
      <c r="AJE2907" s="391"/>
      <c r="AJF2907" s="391"/>
      <c r="AJG2907" s="391"/>
      <c r="AJH2907" s="391"/>
      <c r="AJI2907" s="391"/>
      <c r="AJJ2907" s="391"/>
      <c r="AJK2907" s="391"/>
      <c r="AJL2907" s="391"/>
      <c r="AJM2907" s="391"/>
      <c r="AJN2907" s="391"/>
      <c r="AJO2907" s="391"/>
      <c r="AJP2907" s="391"/>
      <c r="AJQ2907" s="391"/>
      <c r="AJR2907" s="391"/>
      <c r="AJS2907" s="391"/>
      <c r="AJT2907" s="391"/>
      <c r="AJU2907" s="391"/>
      <c r="AJV2907" s="391"/>
      <c r="AJW2907" s="391"/>
      <c r="AJX2907" s="391"/>
      <c r="AJY2907" s="391"/>
      <c r="AJZ2907" s="391"/>
      <c r="AKA2907" s="391"/>
      <c r="AKB2907" s="391"/>
      <c r="AKC2907" s="391"/>
      <c r="AKD2907" s="391"/>
      <c r="AKE2907" s="391"/>
      <c r="AKF2907" s="391"/>
      <c r="AKG2907" s="391"/>
      <c r="AKH2907" s="391"/>
      <c r="AKI2907" s="391"/>
      <c r="AKJ2907" s="391"/>
      <c r="AKK2907" s="391"/>
      <c r="AKL2907" s="391"/>
      <c r="AKM2907" s="391"/>
      <c r="AKN2907" s="391"/>
      <c r="AKO2907" s="391"/>
      <c r="AKP2907" s="391"/>
      <c r="AKQ2907" s="391"/>
      <c r="AKR2907" s="391"/>
      <c r="AKS2907" s="391"/>
      <c r="AKT2907" s="391"/>
      <c r="AKU2907" s="391"/>
      <c r="AKV2907" s="391"/>
      <c r="AKW2907" s="391"/>
      <c r="AKX2907" s="391"/>
      <c r="AKY2907" s="391"/>
      <c r="AKZ2907" s="391"/>
      <c r="ALA2907" s="391"/>
      <c r="ALB2907" s="391"/>
      <c r="ALC2907" s="391"/>
      <c r="ALD2907" s="391"/>
      <c r="ALE2907" s="391"/>
      <c r="ALF2907" s="391"/>
      <c r="ALG2907" s="391"/>
      <c r="ALH2907" s="391"/>
      <c r="ALI2907" s="391"/>
      <c r="ALJ2907" s="391"/>
      <c r="ALK2907" s="391"/>
      <c r="ALL2907" s="391"/>
      <c r="ALM2907" s="391"/>
      <c r="ALN2907" s="391"/>
      <c r="ALO2907" s="391"/>
      <c r="ALP2907" s="391"/>
      <c r="ALQ2907" s="391"/>
      <c r="ALR2907" s="391"/>
      <c r="ALS2907" s="391"/>
      <c r="ALT2907" s="391"/>
      <c r="ALU2907" s="391"/>
      <c r="ALV2907" s="391"/>
      <c r="ALW2907" s="391"/>
      <c r="ALX2907" s="391"/>
      <c r="ALY2907" s="391"/>
      <c r="ALZ2907" s="391"/>
      <c r="AMA2907" s="391"/>
      <c r="AMB2907" s="391"/>
      <c r="AMC2907" s="391"/>
      <c r="AMD2907" s="391"/>
      <c r="AME2907" s="391"/>
      <c r="AMF2907" s="391"/>
      <c r="AMG2907" s="391"/>
      <c r="AMH2907" s="391"/>
      <c r="AMI2907" s="391"/>
      <c r="AMJ2907" s="391"/>
      <c r="AMK2907" s="391"/>
      <c r="AML2907" s="391"/>
      <c r="AMM2907" s="391"/>
      <c r="AMN2907" s="391"/>
      <c r="AMO2907" s="391"/>
      <c r="AMP2907" s="391"/>
      <c r="AMQ2907" s="391"/>
      <c r="AMR2907" s="391"/>
      <c r="AMS2907" s="391"/>
      <c r="AMT2907" s="391"/>
      <c r="AMU2907" s="391"/>
      <c r="AMV2907" s="391"/>
      <c r="AMW2907" s="391"/>
      <c r="AMX2907" s="391"/>
      <c r="AMY2907" s="391"/>
      <c r="AMZ2907" s="391"/>
      <c r="ANA2907" s="391"/>
      <c r="ANB2907" s="391"/>
      <c r="ANC2907" s="391"/>
      <c r="AND2907" s="391"/>
      <c r="ANE2907" s="391"/>
      <c r="ANF2907" s="391"/>
      <c r="ANG2907" s="391"/>
      <c r="ANH2907" s="391"/>
      <c r="ANI2907" s="391"/>
      <c r="ANJ2907" s="391"/>
      <c r="ANK2907" s="391"/>
      <c r="ANL2907" s="391"/>
      <c r="ANM2907" s="391"/>
      <c r="ANN2907" s="391"/>
      <c r="ANO2907" s="391"/>
      <c r="ANP2907" s="391"/>
      <c r="ANQ2907" s="391"/>
      <c r="ANR2907" s="391"/>
      <c r="ANS2907" s="391"/>
      <c r="ANT2907" s="391"/>
      <c r="ANU2907" s="391"/>
      <c r="ANV2907" s="391"/>
      <c r="ANW2907" s="391"/>
      <c r="ANX2907" s="391"/>
      <c r="ANY2907" s="391"/>
      <c r="ANZ2907" s="391"/>
      <c r="AOA2907" s="391"/>
      <c r="AOB2907" s="391"/>
      <c r="AOC2907" s="391"/>
      <c r="AOD2907" s="391"/>
      <c r="AOE2907" s="391"/>
      <c r="AOF2907" s="391"/>
      <c r="AOG2907" s="391"/>
      <c r="AOH2907" s="391"/>
      <c r="AOI2907" s="391"/>
      <c r="AOJ2907" s="391"/>
      <c r="AOK2907" s="391"/>
      <c r="AOL2907" s="391"/>
      <c r="AOM2907" s="391"/>
      <c r="AON2907" s="391"/>
      <c r="AOO2907" s="391"/>
      <c r="AOP2907" s="391"/>
      <c r="AOQ2907" s="391"/>
      <c r="AOR2907" s="391"/>
      <c r="AOS2907" s="391"/>
      <c r="AOT2907" s="391"/>
      <c r="AOU2907" s="391"/>
      <c r="AOV2907" s="391"/>
      <c r="AOW2907" s="391"/>
      <c r="AOX2907" s="391"/>
      <c r="AOY2907" s="391"/>
      <c r="AOZ2907" s="391"/>
      <c r="APA2907" s="391"/>
      <c r="APB2907" s="391"/>
      <c r="APC2907" s="391"/>
      <c r="APD2907" s="391"/>
      <c r="APE2907" s="391"/>
      <c r="APF2907" s="391"/>
      <c r="APG2907" s="391"/>
      <c r="APH2907" s="391"/>
      <c r="API2907" s="391"/>
      <c r="APJ2907" s="391"/>
      <c r="APK2907" s="391"/>
      <c r="APL2907" s="391"/>
      <c r="APM2907" s="391"/>
      <c r="APN2907" s="391"/>
      <c r="APO2907" s="391"/>
      <c r="APP2907" s="391"/>
      <c r="APQ2907" s="391"/>
      <c r="APR2907" s="391"/>
      <c r="APS2907" s="391"/>
      <c r="APT2907" s="391"/>
      <c r="APU2907" s="391"/>
      <c r="APV2907" s="391"/>
      <c r="APW2907" s="391"/>
      <c r="APX2907" s="391"/>
      <c r="APY2907" s="391"/>
      <c r="APZ2907" s="391"/>
      <c r="AQA2907" s="391"/>
      <c r="AQB2907" s="391"/>
      <c r="AQC2907" s="391"/>
      <c r="AQD2907" s="391"/>
      <c r="AQE2907" s="391"/>
      <c r="AQF2907" s="391"/>
      <c r="AQG2907" s="391"/>
      <c r="AQH2907" s="391"/>
      <c r="AQI2907" s="391"/>
      <c r="AQJ2907" s="391"/>
      <c r="AQK2907" s="391"/>
      <c r="AQL2907" s="391"/>
      <c r="AQM2907" s="391"/>
      <c r="AQN2907" s="391"/>
      <c r="AQO2907" s="391"/>
      <c r="AQP2907" s="391"/>
      <c r="AQQ2907" s="391"/>
      <c r="AQR2907" s="391"/>
      <c r="AQS2907" s="391"/>
      <c r="AQT2907" s="391"/>
      <c r="AQU2907" s="391"/>
      <c r="AQV2907" s="391"/>
      <c r="AQW2907" s="391"/>
      <c r="AQX2907" s="391"/>
      <c r="AQY2907" s="391"/>
      <c r="AQZ2907" s="391"/>
      <c r="ARA2907" s="391"/>
      <c r="ARB2907" s="391"/>
      <c r="ARC2907" s="391"/>
      <c r="ARD2907" s="391"/>
      <c r="ARE2907" s="391"/>
      <c r="ARF2907" s="391"/>
      <c r="ARG2907" s="391"/>
      <c r="ARH2907" s="391"/>
      <c r="ARI2907" s="391"/>
      <c r="ARJ2907" s="391"/>
      <c r="ARK2907" s="391"/>
      <c r="ARL2907" s="391"/>
      <c r="ARM2907" s="391"/>
      <c r="ARN2907" s="391"/>
      <c r="ARO2907" s="391"/>
      <c r="ARP2907" s="391"/>
      <c r="ARQ2907" s="391"/>
      <c r="ARR2907" s="391"/>
      <c r="ARS2907" s="391"/>
      <c r="ART2907" s="391"/>
      <c r="ARU2907" s="391"/>
      <c r="ARV2907" s="391"/>
      <c r="ARW2907" s="391"/>
      <c r="ARX2907" s="391"/>
      <c r="ARY2907" s="391"/>
      <c r="ARZ2907" s="391"/>
      <c r="ASA2907" s="391"/>
      <c r="ASB2907" s="391"/>
      <c r="ASC2907" s="391"/>
      <c r="ASD2907" s="391"/>
      <c r="ASE2907" s="391"/>
      <c r="ASF2907" s="391"/>
      <c r="ASG2907" s="391"/>
      <c r="ASH2907" s="391"/>
      <c r="ASI2907" s="391"/>
      <c r="ASJ2907" s="391"/>
      <c r="ASK2907" s="391"/>
      <c r="ASL2907" s="391"/>
      <c r="ASM2907" s="391"/>
      <c r="ASN2907" s="391"/>
      <c r="ASO2907" s="391"/>
      <c r="ASP2907" s="391"/>
      <c r="ASQ2907" s="391"/>
      <c r="ASR2907" s="391"/>
      <c r="ASS2907" s="391"/>
      <c r="AST2907" s="391"/>
      <c r="ASU2907" s="391"/>
      <c r="ASV2907" s="391"/>
      <c r="ASW2907" s="391"/>
      <c r="ASX2907" s="391"/>
      <c r="ASY2907" s="391"/>
      <c r="ASZ2907" s="391"/>
      <c r="ATA2907" s="391"/>
      <c r="ATB2907" s="391"/>
      <c r="ATC2907" s="391"/>
      <c r="ATD2907" s="391"/>
      <c r="ATE2907" s="391"/>
      <c r="ATF2907" s="391"/>
      <c r="ATG2907" s="391"/>
      <c r="ATH2907" s="391"/>
      <c r="ATI2907" s="391"/>
      <c r="ATJ2907" s="391"/>
      <c r="ATK2907" s="391"/>
      <c r="ATL2907" s="391"/>
      <c r="ATM2907" s="391"/>
      <c r="ATN2907" s="391"/>
      <c r="ATO2907" s="391"/>
      <c r="ATP2907" s="391"/>
      <c r="ATQ2907" s="391"/>
      <c r="ATR2907" s="391"/>
      <c r="ATS2907" s="391"/>
      <c r="ATT2907" s="391"/>
      <c r="ATU2907" s="391"/>
      <c r="ATV2907" s="391"/>
      <c r="ATW2907" s="391"/>
      <c r="ATX2907" s="391"/>
      <c r="ATY2907" s="391"/>
      <c r="ATZ2907" s="391"/>
      <c r="AUA2907" s="391"/>
      <c r="AUB2907" s="391"/>
      <c r="AUC2907" s="391"/>
      <c r="AUD2907" s="391"/>
      <c r="AUE2907" s="391"/>
      <c r="AUF2907" s="391"/>
      <c r="AUG2907" s="391"/>
      <c r="AUH2907" s="391"/>
      <c r="AUI2907" s="391"/>
      <c r="AUJ2907" s="391"/>
      <c r="AUK2907" s="391"/>
      <c r="AUL2907" s="391"/>
      <c r="AUM2907" s="391"/>
      <c r="AUN2907" s="391"/>
      <c r="AUO2907" s="391"/>
      <c r="AUP2907" s="391"/>
      <c r="AUQ2907" s="391"/>
      <c r="AUR2907" s="391"/>
      <c r="AUS2907" s="391"/>
      <c r="AUT2907" s="391"/>
      <c r="AUU2907" s="391"/>
      <c r="AUV2907" s="391"/>
      <c r="AUW2907" s="391"/>
      <c r="AUX2907" s="391"/>
      <c r="AUY2907" s="391"/>
      <c r="AUZ2907" s="391"/>
      <c r="AVA2907" s="391"/>
      <c r="AVB2907" s="391"/>
      <c r="AVC2907" s="391"/>
      <c r="AVD2907" s="391"/>
      <c r="AVE2907" s="391"/>
      <c r="AVF2907" s="391"/>
      <c r="AVG2907" s="391"/>
      <c r="AVH2907" s="391"/>
      <c r="AVI2907" s="391"/>
      <c r="AVJ2907" s="391"/>
      <c r="AVK2907" s="391"/>
      <c r="AVL2907" s="391"/>
      <c r="AVM2907" s="391"/>
      <c r="AVN2907" s="391"/>
      <c r="AVO2907" s="391"/>
      <c r="AVP2907" s="391"/>
      <c r="AVQ2907" s="391"/>
      <c r="AVR2907" s="391"/>
      <c r="AVS2907" s="391"/>
      <c r="AVT2907" s="391"/>
      <c r="AVU2907" s="391"/>
      <c r="AVV2907" s="391"/>
      <c r="AVW2907" s="391"/>
      <c r="AVX2907" s="391"/>
      <c r="AVY2907" s="391"/>
      <c r="AVZ2907" s="391"/>
      <c r="AWA2907" s="391"/>
      <c r="AWB2907" s="391"/>
      <c r="AWC2907" s="391"/>
      <c r="AWD2907" s="391"/>
      <c r="AWE2907" s="391"/>
      <c r="AWF2907" s="391"/>
      <c r="AWG2907" s="391"/>
      <c r="AWH2907" s="391"/>
      <c r="AWI2907" s="391"/>
      <c r="AWJ2907" s="391"/>
      <c r="AWK2907" s="391"/>
      <c r="AWL2907" s="391"/>
      <c r="AWM2907" s="391"/>
      <c r="AWN2907" s="391"/>
      <c r="AWO2907" s="391"/>
      <c r="AWP2907" s="391"/>
      <c r="AWQ2907" s="391"/>
      <c r="AWR2907" s="391"/>
      <c r="AWS2907" s="391"/>
      <c r="AWT2907" s="391"/>
      <c r="AWU2907" s="391"/>
      <c r="AWV2907" s="391"/>
      <c r="AWW2907" s="391"/>
      <c r="AWX2907" s="391"/>
      <c r="AWY2907" s="391"/>
      <c r="AWZ2907" s="391"/>
      <c r="AXA2907" s="391"/>
      <c r="AXB2907" s="391"/>
      <c r="AXC2907" s="391"/>
      <c r="AXD2907" s="391"/>
      <c r="AXE2907" s="391"/>
      <c r="AXF2907" s="391"/>
      <c r="AXG2907" s="391"/>
      <c r="AXH2907" s="391"/>
      <c r="AXI2907" s="391"/>
      <c r="AXJ2907" s="391"/>
      <c r="AXK2907" s="391"/>
      <c r="AXL2907" s="391"/>
      <c r="AXM2907" s="391"/>
      <c r="AXN2907" s="391"/>
      <c r="AXO2907" s="391"/>
      <c r="AXP2907" s="391"/>
      <c r="AXQ2907" s="391"/>
      <c r="AXR2907" s="391"/>
      <c r="AXS2907" s="391"/>
      <c r="AXT2907" s="391"/>
      <c r="AXU2907" s="391"/>
      <c r="AXV2907" s="391"/>
      <c r="AXW2907" s="391"/>
      <c r="AXX2907" s="391"/>
      <c r="AXY2907" s="391"/>
      <c r="AXZ2907" s="391"/>
      <c r="AYA2907" s="391"/>
      <c r="AYB2907" s="391"/>
      <c r="AYC2907" s="391"/>
      <c r="AYD2907" s="391"/>
      <c r="AYE2907" s="391"/>
      <c r="AYF2907" s="391"/>
      <c r="AYG2907" s="391"/>
      <c r="AYH2907" s="391"/>
      <c r="AYI2907" s="391"/>
      <c r="AYJ2907" s="391"/>
      <c r="AYK2907" s="391"/>
      <c r="AYL2907" s="391"/>
      <c r="AYM2907" s="391"/>
      <c r="AYN2907" s="391"/>
      <c r="AYO2907" s="391"/>
      <c r="AYP2907" s="391"/>
      <c r="AYQ2907" s="391"/>
      <c r="AYR2907" s="391"/>
      <c r="AYS2907" s="391"/>
      <c r="AYT2907" s="391"/>
      <c r="AYU2907" s="391"/>
      <c r="AYV2907" s="391"/>
      <c r="AYW2907" s="391"/>
      <c r="AYX2907" s="391"/>
      <c r="AYY2907" s="391"/>
      <c r="AYZ2907" s="391"/>
      <c r="AZA2907" s="391"/>
      <c r="AZB2907" s="391"/>
      <c r="AZC2907" s="391"/>
      <c r="AZD2907" s="391"/>
      <c r="AZE2907" s="391"/>
      <c r="AZF2907" s="391"/>
      <c r="AZG2907" s="391"/>
      <c r="AZH2907" s="391"/>
      <c r="AZI2907" s="391"/>
      <c r="AZJ2907" s="391"/>
      <c r="AZK2907" s="391"/>
      <c r="AZL2907" s="391"/>
      <c r="AZM2907" s="391"/>
      <c r="AZN2907" s="391"/>
      <c r="AZO2907" s="391"/>
      <c r="AZP2907" s="391"/>
      <c r="AZQ2907" s="391"/>
      <c r="AZR2907" s="391"/>
      <c r="AZS2907" s="391"/>
      <c r="AZT2907" s="391"/>
      <c r="AZU2907" s="391"/>
      <c r="AZV2907" s="391"/>
      <c r="AZW2907" s="391"/>
      <c r="AZX2907" s="391"/>
      <c r="AZY2907" s="391"/>
      <c r="AZZ2907" s="391"/>
      <c r="BAA2907" s="391"/>
      <c r="BAB2907" s="391"/>
      <c r="BAC2907" s="391"/>
      <c r="BAD2907" s="391"/>
      <c r="BAE2907" s="391"/>
      <c r="BAF2907" s="391"/>
      <c r="BAG2907" s="391"/>
      <c r="BAH2907" s="391"/>
      <c r="BAI2907" s="391"/>
      <c r="BAJ2907" s="391"/>
      <c r="BAK2907" s="391"/>
      <c r="BAL2907" s="391"/>
      <c r="BAM2907" s="391"/>
      <c r="BAN2907" s="391"/>
      <c r="BAO2907" s="391"/>
      <c r="BAP2907" s="391"/>
      <c r="BAQ2907" s="391"/>
      <c r="BAR2907" s="391"/>
      <c r="BAS2907" s="391"/>
      <c r="BAT2907" s="391"/>
      <c r="BAU2907" s="391"/>
      <c r="BAV2907" s="391"/>
      <c r="BAW2907" s="391"/>
      <c r="BAX2907" s="391"/>
      <c r="BAY2907" s="391"/>
      <c r="BAZ2907" s="391"/>
      <c r="BBA2907" s="391"/>
      <c r="BBB2907" s="391"/>
      <c r="BBC2907" s="391"/>
      <c r="BBD2907" s="391"/>
      <c r="BBE2907" s="391"/>
      <c r="BBF2907" s="391"/>
      <c r="BBG2907" s="391"/>
      <c r="BBH2907" s="391"/>
      <c r="BBI2907" s="391"/>
      <c r="BBJ2907" s="391"/>
      <c r="BBK2907" s="391"/>
      <c r="BBL2907" s="391"/>
      <c r="BBM2907" s="391"/>
      <c r="BBN2907" s="391"/>
      <c r="BBO2907" s="391"/>
      <c r="BBP2907" s="391"/>
      <c r="BBQ2907" s="391"/>
      <c r="BBR2907" s="391"/>
      <c r="BBS2907" s="391"/>
      <c r="BBT2907" s="391"/>
      <c r="BBU2907" s="391"/>
      <c r="BBV2907" s="391"/>
      <c r="BBW2907" s="391"/>
      <c r="BBX2907" s="391"/>
      <c r="BBY2907" s="391"/>
      <c r="BBZ2907" s="391"/>
      <c r="BCA2907" s="391"/>
      <c r="BCB2907" s="391"/>
      <c r="BCC2907" s="391"/>
      <c r="BCD2907" s="391"/>
      <c r="BCE2907" s="391"/>
      <c r="BCF2907" s="391"/>
      <c r="BCG2907" s="391"/>
      <c r="BCH2907" s="391"/>
      <c r="BCI2907" s="391"/>
      <c r="BCJ2907" s="391"/>
      <c r="BCK2907" s="391"/>
      <c r="BCL2907" s="391"/>
      <c r="BCM2907" s="391"/>
      <c r="BCN2907" s="391"/>
      <c r="BCO2907" s="391"/>
      <c r="BCP2907" s="391"/>
      <c r="BCQ2907" s="391"/>
      <c r="BCR2907" s="391"/>
      <c r="BCS2907" s="391"/>
      <c r="BCT2907" s="391"/>
      <c r="BCU2907" s="391"/>
      <c r="BCV2907" s="391"/>
      <c r="BCW2907" s="391"/>
      <c r="BCX2907" s="391"/>
      <c r="BCY2907" s="391"/>
      <c r="BCZ2907" s="391"/>
      <c r="BDA2907" s="391"/>
      <c r="BDB2907" s="391"/>
      <c r="BDC2907" s="391"/>
      <c r="BDD2907" s="391"/>
      <c r="BDE2907" s="391"/>
      <c r="BDF2907" s="391"/>
      <c r="BDG2907" s="391"/>
      <c r="BDH2907" s="391"/>
      <c r="BDI2907" s="391"/>
      <c r="BDJ2907" s="391"/>
      <c r="BDK2907" s="391"/>
      <c r="BDL2907" s="391"/>
      <c r="BDM2907" s="391"/>
      <c r="BDN2907" s="391"/>
      <c r="BDO2907" s="391"/>
      <c r="BDP2907" s="391"/>
      <c r="BDQ2907" s="391"/>
      <c r="BDR2907" s="391"/>
      <c r="BDS2907" s="391"/>
      <c r="BDT2907" s="391"/>
      <c r="BDU2907" s="391"/>
      <c r="BDV2907" s="391"/>
      <c r="BDW2907" s="391"/>
      <c r="BDX2907" s="391"/>
      <c r="BDY2907" s="391"/>
      <c r="BDZ2907" s="391"/>
      <c r="BEA2907" s="391"/>
      <c r="BEB2907" s="391"/>
      <c r="BEC2907" s="391"/>
      <c r="BED2907" s="391"/>
      <c r="BEE2907" s="391"/>
      <c r="BEF2907" s="391"/>
      <c r="BEG2907" s="391"/>
      <c r="BEH2907" s="391"/>
      <c r="BEI2907" s="391"/>
      <c r="BEJ2907" s="391"/>
      <c r="BEK2907" s="391"/>
      <c r="BEL2907" s="391"/>
      <c r="BEM2907" s="391"/>
      <c r="BEN2907" s="391"/>
      <c r="BEO2907" s="391"/>
      <c r="BEP2907" s="391"/>
      <c r="BEQ2907" s="391"/>
      <c r="BER2907" s="391"/>
      <c r="BES2907" s="391"/>
      <c r="BET2907" s="391"/>
      <c r="BEU2907" s="391"/>
      <c r="BEV2907" s="391"/>
      <c r="BEW2907" s="391"/>
      <c r="BEX2907" s="391"/>
      <c r="BEY2907" s="391"/>
      <c r="BEZ2907" s="391"/>
      <c r="BFA2907" s="391"/>
      <c r="BFB2907" s="391"/>
      <c r="BFC2907" s="391"/>
      <c r="BFD2907" s="391"/>
      <c r="BFE2907" s="391"/>
      <c r="BFF2907" s="391"/>
      <c r="BFG2907" s="391"/>
      <c r="BFH2907" s="391"/>
      <c r="BFI2907" s="391"/>
      <c r="BFJ2907" s="391"/>
      <c r="BFK2907" s="391"/>
      <c r="BFL2907" s="391"/>
      <c r="BFM2907" s="391"/>
      <c r="BFN2907" s="391"/>
      <c r="BFO2907" s="391"/>
      <c r="BFP2907" s="391"/>
      <c r="BFQ2907" s="391"/>
      <c r="BFR2907" s="391"/>
      <c r="BFS2907" s="391"/>
      <c r="BFT2907" s="391"/>
      <c r="BFU2907" s="391"/>
      <c r="BFV2907" s="391"/>
      <c r="BFW2907" s="391"/>
      <c r="BFX2907" s="391"/>
      <c r="BFY2907" s="391"/>
      <c r="BFZ2907" s="391"/>
      <c r="BGA2907" s="391"/>
      <c r="BGB2907" s="391"/>
      <c r="BGC2907" s="391"/>
      <c r="BGD2907" s="391"/>
      <c r="BGE2907" s="391"/>
      <c r="BGF2907" s="391"/>
      <c r="BGG2907" s="391"/>
      <c r="BGH2907" s="391"/>
      <c r="BGI2907" s="391"/>
      <c r="BGJ2907" s="391"/>
      <c r="BGK2907" s="391"/>
      <c r="BGL2907" s="391"/>
      <c r="BGM2907" s="391"/>
      <c r="BGN2907" s="391"/>
      <c r="BGO2907" s="391"/>
      <c r="BGP2907" s="391"/>
      <c r="BGQ2907" s="391"/>
      <c r="BGR2907" s="391"/>
      <c r="BGS2907" s="391"/>
      <c r="BGT2907" s="391"/>
      <c r="BGU2907" s="391"/>
      <c r="BGV2907" s="391"/>
      <c r="BGW2907" s="391"/>
      <c r="BGX2907" s="391"/>
      <c r="BGY2907" s="391"/>
      <c r="BGZ2907" s="391"/>
      <c r="BHA2907" s="391"/>
      <c r="BHB2907" s="391"/>
      <c r="BHC2907" s="391"/>
      <c r="BHD2907" s="391"/>
      <c r="BHE2907" s="391"/>
      <c r="BHF2907" s="391"/>
      <c r="BHG2907" s="391"/>
      <c r="BHH2907" s="391"/>
      <c r="BHI2907" s="391"/>
      <c r="BHJ2907" s="391"/>
      <c r="BHK2907" s="391"/>
      <c r="BHL2907" s="391"/>
      <c r="BHM2907" s="391"/>
      <c r="BHN2907" s="391"/>
      <c r="BHO2907" s="391"/>
      <c r="BHP2907" s="391"/>
      <c r="BHQ2907" s="391"/>
      <c r="BHR2907" s="391"/>
      <c r="BHS2907" s="391"/>
      <c r="BHT2907" s="391"/>
      <c r="BHU2907" s="391"/>
      <c r="BHV2907" s="391"/>
      <c r="BHW2907" s="391"/>
      <c r="BHX2907" s="391"/>
      <c r="BHY2907" s="391"/>
      <c r="BHZ2907" s="391"/>
      <c r="BIA2907" s="391"/>
      <c r="BIB2907" s="391"/>
      <c r="BIC2907" s="391"/>
      <c r="BID2907" s="391"/>
      <c r="BIE2907" s="391"/>
      <c r="BIF2907" s="391"/>
      <c r="BIG2907" s="391"/>
      <c r="BIH2907" s="391"/>
      <c r="BII2907" s="391"/>
      <c r="BIJ2907" s="391"/>
      <c r="BIK2907" s="391"/>
      <c r="BIL2907" s="391"/>
      <c r="BIM2907" s="391"/>
      <c r="BIN2907" s="391"/>
      <c r="BIO2907" s="391"/>
      <c r="BIP2907" s="391"/>
      <c r="BIQ2907" s="391"/>
      <c r="BIR2907" s="391"/>
      <c r="BIS2907" s="391"/>
      <c r="BIT2907" s="391"/>
      <c r="BIU2907" s="391"/>
      <c r="BIV2907" s="391"/>
      <c r="BIW2907" s="391"/>
      <c r="BIX2907" s="391"/>
      <c r="BIY2907" s="391"/>
      <c r="BIZ2907" s="391"/>
      <c r="BJA2907" s="391"/>
      <c r="BJB2907" s="391"/>
      <c r="BJC2907" s="391"/>
      <c r="BJD2907" s="391"/>
      <c r="BJE2907" s="391"/>
      <c r="BJF2907" s="391"/>
      <c r="BJG2907" s="391"/>
      <c r="BJH2907" s="391"/>
      <c r="BJI2907" s="391"/>
      <c r="BJJ2907" s="391"/>
      <c r="BJK2907" s="391"/>
      <c r="BJL2907" s="391"/>
      <c r="BJM2907" s="391"/>
      <c r="BJN2907" s="391"/>
      <c r="BJO2907" s="391"/>
      <c r="BJP2907" s="391"/>
      <c r="BJQ2907" s="391"/>
      <c r="BJR2907" s="391"/>
      <c r="BJS2907" s="391"/>
      <c r="BJT2907" s="391"/>
      <c r="BJU2907" s="391"/>
      <c r="BJV2907" s="391"/>
      <c r="BJW2907" s="391"/>
      <c r="BJX2907" s="391"/>
      <c r="BJY2907" s="391"/>
      <c r="BJZ2907" s="391"/>
      <c r="BKA2907" s="391"/>
      <c r="BKB2907" s="391"/>
      <c r="BKC2907" s="391"/>
      <c r="BKD2907" s="391"/>
      <c r="BKE2907" s="391"/>
      <c r="BKF2907" s="391"/>
      <c r="BKG2907" s="391"/>
      <c r="BKH2907" s="391"/>
      <c r="BKI2907" s="391"/>
      <c r="BKJ2907" s="391"/>
      <c r="BKK2907" s="391"/>
      <c r="BKL2907" s="391"/>
      <c r="BKM2907" s="391"/>
      <c r="BKN2907" s="391"/>
      <c r="BKO2907" s="391"/>
      <c r="BKP2907" s="391"/>
      <c r="BKQ2907" s="391"/>
      <c r="BKR2907" s="391"/>
      <c r="BKS2907" s="391"/>
      <c r="BKT2907" s="391"/>
      <c r="BKU2907" s="391"/>
      <c r="BKV2907" s="391"/>
      <c r="BKW2907" s="391"/>
      <c r="BKX2907" s="391"/>
      <c r="BKY2907" s="391"/>
      <c r="BKZ2907" s="391"/>
      <c r="BLA2907" s="391"/>
      <c r="BLB2907" s="391"/>
      <c r="BLC2907" s="391"/>
      <c r="BLD2907" s="391"/>
      <c r="BLE2907" s="391"/>
      <c r="BLF2907" s="391"/>
      <c r="BLG2907" s="391"/>
      <c r="BLH2907" s="391"/>
      <c r="BLI2907" s="391"/>
      <c r="BLJ2907" s="391"/>
      <c r="BLK2907" s="391"/>
      <c r="BLL2907" s="391"/>
      <c r="BLM2907" s="391"/>
      <c r="BLN2907" s="391"/>
      <c r="BLO2907" s="391"/>
      <c r="BLP2907" s="391"/>
      <c r="BLQ2907" s="391"/>
      <c r="BLR2907" s="391"/>
      <c r="BLS2907" s="391"/>
      <c r="BLT2907" s="391"/>
      <c r="BLU2907" s="391"/>
      <c r="BLV2907" s="391"/>
      <c r="BLW2907" s="391"/>
      <c r="BLX2907" s="391"/>
      <c r="BLY2907" s="391"/>
      <c r="BLZ2907" s="391"/>
      <c r="BMA2907" s="391"/>
      <c r="BMB2907" s="391"/>
      <c r="BMC2907" s="391"/>
      <c r="BMD2907" s="391"/>
      <c r="BME2907" s="391"/>
      <c r="BMF2907" s="391"/>
      <c r="BMG2907" s="391"/>
      <c r="BMH2907" s="391"/>
      <c r="BMI2907" s="391"/>
      <c r="BMJ2907" s="391"/>
      <c r="BMK2907" s="391"/>
      <c r="BML2907" s="391"/>
      <c r="BMM2907" s="391"/>
      <c r="BMN2907" s="391"/>
      <c r="BMO2907" s="391"/>
      <c r="BMP2907" s="391"/>
      <c r="BMQ2907" s="391"/>
      <c r="BMR2907" s="391"/>
      <c r="BMS2907" s="391"/>
      <c r="BMT2907" s="391"/>
      <c r="BMU2907" s="391"/>
      <c r="BMV2907" s="391"/>
      <c r="BMW2907" s="391"/>
      <c r="BMX2907" s="391"/>
      <c r="BMY2907" s="391"/>
      <c r="BMZ2907" s="391"/>
      <c r="BNA2907" s="391"/>
      <c r="BNB2907" s="391"/>
      <c r="BNC2907" s="391"/>
      <c r="BND2907" s="391"/>
      <c r="BNE2907" s="391"/>
      <c r="BNF2907" s="391"/>
      <c r="BNG2907" s="391"/>
      <c r="BNH2907" s="391"/>
      <c r="BNI2907" s="391"/>
      <c r="BNJ2907" s="391"/>
      <c r="BNK2907" s="391"/>
      <c r="BNL2907" s="391"/>
      <c r="BNM2907" s="391"/>
      <c r="BNN2907" s="391"/>
      <c r="BNO2907" s="391"/>
      <c r="BNP2907" s="391"/>
      <c r="BNQ2907" s="391"/>
      <c r="BNR2907" s="391"/>
      <c r="BNS2907" s="391"/>
      <c r="BNT2907" s="391"/>
      <c r="BNU2907" s="391"/>
      <c r="BNV2907" s="391"/>
      <c r="BNW2907" s="391"/>
      <c r="BNX2907" s="391"/>
      <c r="BNY2907" s="391"/>
      <c r="BNZ2907" s="391"/>
      <c r="BOA2907" s="391"/>
      <c r="BOB2907" s="391"/>
      <c r="BOC2907" s="391"/>
      <c r="BOD2907" s="391"/>
      <c r="BOE2907" s="391"/>
      <c r="BOF2907" s="391"/>
      <c r="BOG2907" s="391"/>
      <c r="BOH2907" s="391"/>
      <c r="BOI2907" s="391"/>
      <c r="BOJ2907" s="391"/>
      <c r="BOK2907" s="391"/>
      <c r="BOL2907" s="391"/>
      <c r="BOM2907" s="391"/>
      <c r="BON2907" s="391"/>
      <c r="BOO2907" s="391"/>
      <c r="BOP2907" s="391"/>
      <c r="BOQ2907" s="391"/>
      <c r="BOR2907" s="391"/>
      <c r="BOS2907" s="391"/>
      <c r="BOT2907" s="391"/>
      <c r="BOU2907" s="391"/>
      <c r="BOV2907" s="391"/>
      <c r="BOW2907" s="391"/>
      <c r="BOX2907" s="391"/>
      <c r="BOY2907" s="391"/>
      <c r="BOZ2907" s="391"/>
      <c r="BPA2907" s="391"/>
      <c r="BPB2907" s="391"/>
      <c r="BPC2907" s="391"/>
      <c r="BPD2907" s="391"/>
      <c r="BPE2907" s="391"/>
      <c r="BPF2907" s="391"/>
      <c r="BPG2907" s="391"/>
      <c r="BPH2907" s="391"/>
      <c r="BPI2907" s="391"/>
      <c r="BPJ2907" s="391"/>
      <c r="BPK2907" s="391"/>
      <c r="BPL2907" s="391"/>
      <c r="BPM2907" s="391"/>
      <c r="BPN2907" s="391"/>
      <c r="BPO2907" s="391"/>
      <c r="BPP2907" s="391"/>
      <c r="BPQ2907" s="391"/>
      <c r="BPR2907" s="391"/>
      <c r="BPS2907" s="391"/>
      <c r="BPT2907" s="391"/>
      <c r="BPU2907" s="391"/>
      <c r="BPV2907" s="391"/>
      <c r="BPW2907" s="391"/>
      <c r="BPX2907" s="391"/>
      <c r="BPY2907" s="391"/>
      <c r="BPZ2907" s="391"/>
      <c r="BQA2907" s="391"/>
      <c r="BQB2907" s="391"/>
      <c r="BQC2907" s="391"/>
      <c r="BQD2907" s="391"/>
      <c r="BQE2907" s="391"/>
      <c r="BQF2907" s="391"/>
      <c r="BQG2907" s="391"/>
      <c r="BQH2907" s="391"/>
      <c r="BQI2907" s="391"/>
      <c r="BQJ2907" s="391"/>
      <c r="BQK2907" s="391"/>
      <c r="BQL2907" s="391"/>
      <c r="BQM2907" s="391"/>
      <c r="BQN2907" s="391"/>
      <c r="BQO2907" s="391"/>
      <c r="BQP2907" s="391"/>
      <c r="BQQ2907" s="391"/>
      <c r="BQR2907" s="391"/>
      <c r="BQS2907" s="391"/>
      <c r="BQT2907" s="391"/>
      <c r="BQU2907" s="391"/>
      <c r="BQV2907" s="391"/>
      <c r="BQW2907" s="391"/>
      <c r="BQX2907" s="391"/>
      <c r="BQY2907" s="391"/>
      <c r="BQZ2907" s="391"/>
      <c r="BRA2907" s="391"/>
      <c r="BRB2907" s="391"/>
      <c r="BRC2907" s="391"/>
      <c r="BRD2907" s="391"/>
      <c r="BRE2907" s="391"/>
      <c r="BRF2907" s="391"/>
      <c r="BRG2907" s="391"/>
      <c r="BRH2907" s="391"/>
      <c r="BRI2907" s="391"/>
      <c r="BRJ2907" s="391"/>
      <c r="BRK2907" s="391"/>
      <c r="BRL2907" s="391"/>
      <c r="BRM2907" s="391"/>
      <c r="BRN2907" s="391"/>
      <c r="BRO2907" s="391"/>
      <c r="BRP2907" s="391"/>
      <c r="BRQ2907" s="391"/>
      <c r="BRR2907" s="391"/>
      <c r="BRS2907" s="391"/>
      <c r="BRT2907" s="391"/>
      <c r="BRU2907" s="391"/>
      <c r="BRV2907" s="391"/>
      <c r="BRW2907" s="391"/>
      <c r="BRX2907" s="391"/>
      <c r="BRY2907" s="391"/>
      <c r="BRZ2907" s="391"/>
      <c r="BSA2907" s="391"/>
      <c r="BSB2907" s="391"/>
      <c r="BSC2907" s="391"/>
      <c r="BSD2907" s="391"/>
      <c r="BSE2907" s="391"/>
      <c r="BSF2907" s="391"/>
      <c r="BSG2907" s="391"/>
      <c r="BSH2907" s="391"/>
      <c r="BSI2907" s="391"/>
      <c r="BSJ2907" s="391"/>
      <c r="BSK2907" s="391"/>
      <c r="BSL2907" s="391"/>
      <c r="BSM2907" s="391"/>
      <c r="BSN2907" s="391"/>
      <c r="BSO2907" s="391"/>
      <c r="BSP2907" s="391"/>
      <c r="BSQ2907" s="391"/>
      <c r="BSR2907" s="391"/>
      <c r="BSS2907" s="391"/>
      <c r="BST2907" s="391"/>
      <c r="BSU2907" s="391"/>
      <c r="BSV2907" s="391"/>
      <c r="BSW2907" s="391"/>
      <c r="BSX2907" s="391"/>
      <c r="BSY2907" s="391"/>
      <c r="BSZ2907" s="391"/>
      <c r="BTA2907" s="391"/>
      <c r="BTB2907" s="391"/>
      <c r="BTC2907" s="391"/>
      <c r="BTD2907" s="391"/>
      <c r="BTE2907" s="391"/>
      <c r="BTF2907" s="391"/>
      <c r="BTG2907" s="391"/>
      <c r="BTH2907" s="391"/>
      <c r="BTI2907" s="391"/>
      <c r="BTJ2907" s="391"/>
      <c r="BTK2907" s="391"/>
      <c r="BTL2907" s="391"/>
      <c r="BTM2907" s="391"/>
      <c r="BTN2907" s="391"/>
      <c r="BTO2907" s="391"/>
      <c r="BTP2907" s="391"/>
      <c r="BTQ2907" s="391"/>
      <c r="BTR2907" s="391"/>
      <c r="BTS2907" s="391"/>
      <c r="BTT2907" s="391"/>
      <c r="BTU2907" s="391"/>
      <c r="BTV2907" s="391"/>
      <c r="BTW2907" s="391"/>
      <c r="BTX2907" s="391"/>
      <c r="BTY2907" s="391"/>
      <c r="BTZ2907" s="391"/>
      <c r="BUA2907" s="391"/>
      <c r="BUB2907" s="391"/>
      <c r="BUC2907" s="391"/>
      <c r="BUD2907" s="391"/>
      <c r="BUE2907" s="391"/>
      <c r="BUF2907" s="391"/>
      <c r="BUG2907" s="391"/>
      <c r="BUH2907" s="391"/>
      <c r="BUI2907" s="391"/>
      <c r="BUJ2907" s="391"/>
      <c r="BUK2907" s="391"/>
      <c r="BUL2907" s="391"/>
      <c r="BUM2907" s="391"/>
      <c r="BUN2907" s="391"/>
      <c r="BUO2907" s="391"/>
      <c r="BUP2907" s="391"/>
      <c r="BUQ2907" s="391"/>
      <c r="BUR2907" s="391"/>
      <c r="BUS2907" s="391"/>
      <c r="BUT2907" s="391"/>
      <c r="BUU2907" s="391"/>
      <c r="BUV2907" s="391"/>
      <c r="BUW2907" s="391"/>
      <c r="BUX2907" s="391"/>
      <c r="BUY2907" s="391"/>
      <c r="BUZ2907" s="391"/>
      <c r="BVA2907" s="391"/>
      <c r="BVB2907" s="391"/>
      <c r="BVC2907" s="391"/>
      <c r="BVD2907" s="391"/>
      <c r="BVE2907" s="391"/>
      <c r="BVF2907" s="391"/>
      <c r="BVG2907" s="391"/>
      <c r="BVH2907" s="391"/>
      <c r="BVI2907" s="391"/>
      <c r="BVJ2907" s="391"/>
      <c r="BVK2907" s="391"/>
      <c r="BVL2907" s="391"/>
      <c r="BVM2907" s="391"/>
      <c r="BVN2907" s="391"/>
      <c r="BVO2907" s="391"/>
      <c r="BVP2907" s="391"/>
      <c r="BVQ2907" s="391"/>
      <c r="BVR2907" s="391"/>
      <c r="BVS2907" s="391"/>
      <c r="BVT2907" s="391"/>
      <c r="BVU2907" s="391"/>
      <c r="BVV2907" s="391"/>
      <c r="BVW2907" s="391"/>
      <c r="BVX2907" s="391"/>
      <c r="BVY2907" s="391"/>
      <c r="BVZ2907" s="391"/>
      <c r="BWA2907" s="391"/>
      <c r="BWB2907" s="391"/>
      <c r="BWC2907" s="391"/>
      <c r="BWD2907" s="391"/>
      <c r="BWE2907" s="391"/>
      <c r="BWF2907" s="391"/>
      <c r="BWG2907" s="391"/>
      <c r="BWH2907" s="391"/>
      <c r="BWI2907" s="391"/>
      <c r="BWJ2907" s="391"/>
      <c r="BWK2907" s="391"/>
      <c r="BWL2907" s="391"/>
      <c r="BWM2907" s="391"/>
      <c r="BWN2907" s="391"/>
      <c r="BWO2907" s="391"/>
      <c r="BWP2907" s="391"/>
      <c r="BWQ2907" s="391"/>
      <c r="BWR2907" s="391"/>
      <c r="BWS2907" s="391"/>
      <c r="BWT2907" s="391"/>
      <c r="BWU2907" s="391"/>
      <c r="BWV2907" s="391"/>
      <c r="BWW2907" s="391"/>
      <c r="BWX2907" s="391"/>
      <c r="BWY2907" s="391"/>
      <c r="BWZ2907" s="391"/>
      <c r="BXA2907" s="391"/>
      <c r="BXB2907" s="391"/>
      <c r="BXC2907" s="391"/>
      <c r="BXD2907" s="391"/>
      <c r="BXE2907" s="391"/>
      <c r="BXF2907" s="391"/>
      <c r="BXG2907" s="391"/>
      <c r="BXH2907" s="391"/>
      <c r="BXI2907" s="391"/>
      <c r="BXJ2907" s="391"/>
      <c r="BXK2907" s="391"/>
      <c r="BXL2907" s="391"/>
      <c r="BXM2907" s="391"/>
      <c r="BXN2907" s="391"/>
      <c r="BXO2907" s="391"/>
      <c r="BXP2907" s="391"/>
      <c r="BXQ2907" s="391"/>
      <c r="BXR2907" s="391"/>
      <c r="BXS2907" s="391"/>
      <c r="BXT2907" s="391"/>
      <c r="BXU2907" s="391"/>
      <c r="BXV2907" s="391"/>
      <c r="BXW2907" s="391"/>
      <c r="BXX2907" s="391"/>
      <c r="BXY2907" s="391"/>
      <c r="BXZ2907" s="391"/>
      <c r="BYA2907" s="391"/>
      <c r="BYB2907" s="391"/>
      <c r="BYC2907" s="391"/>
      <c r="BYD2907" s="391"/>
      <c r="BYE2907" s="391"/>
      <c r="BYF2907" s="391"/>
      <c r="BYG2907" s="391"/>
      <c r="BYH2907" s="391"/>
      <c r="BYI2907" s="391"/>
      <c r="BYJ2907" s="391"/>
      <c r="BYK2907" s="391"/>
      <c r="BYL2907" s="391"/>
      <c r="BYM2907" s="391"/>
      <c r="BYN2907" s="391"/>
      <c r="BYO2907" s="391"/>
      <c r="BYP2907" s="391"/>
      <c r="BYQ2907" s="391"/>
      <c r="BYR2907" s="391"/>
      <c r="BYS2907" s="391"/>
      <c r="BYT2907" s="391"/>
      <c r="BYU2907" s="391"/>
      <c r="BYV2907" s="391"/>
      <c r="BYW2907" s="391"/>
      <c r="BYX2907" s="391"/>
      <c r="BYY2907" s="391"/>
      <c r="BYZ2907" s="391"/>
      <c r="BZA2907" s="391"/>
      <c r="BZB2907" s="391"/>
      <c r="BZC2907" s="391"/>
      <c r="BZD2907" s="391"/>
      <c r="BZE2907" s="391"/>
      <c r="BZF2907" s="391"/>
      <c r="BZG2907" s="391"/>
      <c r="BZH2907" s="391"/>
      <c r="BZI2907" s="391"/>
      <c r="BZJ2907" s="391"/>
      <c r="BZK2907" s="391"/>
      <c r="BZL2907" s="391"/>
      <c r="BZM2907" s="391"/>
      <c r="BZN2907" s="391"/>
      <c r="BZO2907" s="391"/>
      <c r="BZP2907" s="391"/>
      <c r="BZQ2907" s="391"/>
      <c r="BZR2907" s="391"/>
      <c r="BZS2907" s="391"/>
      <c r="BZT2907" s="391"/>
      <c r="BZU2907" s="391"/>
      <c r="BZV2907" s="391"/>
      <c r="BZW2907" s="391"/>
      <c r="BZX2907" s="391"/>
      <c r="BZY2907" s="391"/>
      <c r="BZZ2907" s="391"/>
      <c r="CAA2907" s="391"/>
      <c r="CAB2907" s="391"/>
      <c r="CAC2907" s="391"/>
      <c r="CAD2907" s="391"/>
      <c r="CAE2907" s="391"/>
      <c r="CAF2907" s="391"/>
      <c r="CAG2907" s="391"/>
      <c r="CAH2907" s="391"/>
      <c r="CAI2907" s="391"/>
      <c r="CAJ2907" s="391"/>
      <c r="CAK2907" s="391"/>
      <c r="CAL2907" s="391"/>
      <c r="CAM2907" s="391"/>
      <c r="CAN2907" s="391"/>
      <c r="CAO2907" s="391"/>
      <c r="CAP2907" s="391"/>
      <c r="CAQ2907" s="391"/>
      <c r="CAR2907" s="391"/>
      <c r="CAS2907" s="391"/>
      <c r="CAT2907" s="391"/>
      <c r="CAU2907" s="391"/>
      <c r="CAV2907" s="391"/>
      <c r="CAW2907" s="391"/>
      <c r="CAX2907" s="391"/>
      <c r="CAY2907" s="391"/>
      <c r="CAZ2907" s="391"/>
      <c r="CBA2907" s="391"/>
      <c r="CBB2907" s="391"/>
      <c r="CBC2907" s="391"/>
      <c r="CBD2907" s="391"/>
      <c r="CBE2907" s="391"/>
      <c r="CBF2907" s="391"/>
      <c r="CBG2907" s="391"/>
      <c r="CBH2907" s="391"/>
      <c r="CBI2907" s="391"/>
      <c r="CBJ2907" s="391"/>
      <c r="CBK2907" s="391"/>
      <c r="CBL2907" s="391"/>
      <c r="CBM2907" s="391"/>
      <c r="CBN2907" s="391"/>
      <c r="CBO2907" s="391"/>
      <c r="CBP2907" s="391"/>
      <c r="CBQ2907" s="391"/>
      <c r="CBR2907" s="391"/>
      <c r="CBS2907" s="391"/>
      <c r="CBT2907" s="391"/>
      <c r="CBU2907" s="391"/>
      <c r="CBV2907" s="391"/>
      <c r="CBW2907" s="391"/>
      <c r="CBX2907" s="391"/>
      <c r="CBY2907" s="391"/>
      <c r="CBZ2907" s="391"/>
      <c r="CCA2907" s="391"/>
      <c r="CCB2907" s="391"/>
      <c r="CCC2907" s="391"/>
      <c r="CCD2907" s="391"/>
      <c r="CCE2907" s="391"/>
      <c r="CCF2907" s="391"/>
      <c r="CCG2907" s="391"/>
      <c r="CCH2907" s="391"/>
      <c r="CCI2907" s="391"/>
      <c r="CCJ2907" s="391"/>
      <c r="CCK2907" s="391"/>
      <c r="CCL2907" s="391"/>
      <c r="CCM2907" s="391"/>
      <c r="CCN2907" s="391"/>
      <c r="CCO2907" s="391"/>
      <c r="CCP2907" s="391"/>
      <c r="CCQ2907" s="391"/>
      <c r="CCR2907" s="391"/>
      <c r="CCS2907" s="391"/>
      <c r="CCT2907" s="391"/>
      <c r="CCU2907" s="391"/>
      <c r="CCV2907" s="391"/>
      <c r="CCW2907" s="391"/>
      <c r="CCX2907" s="391"/>
      <c r="CCY2907" s="391"/>
      <c r="CCZ2907" s="391"/>
      <c r="CDA2907" s="391"/>
      <c r="CDB2907" s="391"/>
      <c r="CDC2907" s="391"/>
      <c r="CDD2907" s="391"/>
      <c r="CDE2907" s="391"/>
      <c r="CDF2907" s="391"/>
      <c r="CDG2907" s="391"/>
      <c r="CDH2907" s="391"/>
      <c r="CDI2907" s="391"/>
      <c r="CDJ2907" s="391"/>
      <c r="CDK2907" s="391"/>
      <c r="CDL2907" s="391"/>
      <c r="CDM2907" s="391"/>
      <c r="CDN2907" s="391"/>
      <c r="CDO2907" s="391"/>
      <c r="CDP2907" s="391"/>
      <c r="CDQ2907" s="391"/>
      <c r="CDR2907" s="391"/>
      <c r="CDS2907" s="391"/>
      <c r="CDT2907" s="391"/>
      <c r="CDU2907" s="391"/>
      <c r="CDV2907" s="391"/>
      <c r="CDW2907" s="391"/>
      <c r="CDX2907" s="391"/>
      <c r="CDY2907" s="391"/>
      <c r="CDZ2907" s="391"/>
      <c r="CEA2907" s="391"/>
      <c r="CEB2907" s="391"/>
      <c r="CEC2907" s="391"/>
      <c r="CED2907" s="391"/>
      <c r="CEE2907" s="391"/>
      <c r="CEF2907" s="391"/>
      <c r="CEG2907" s="391"/>
      <c r="CEH2907" s="391"/>
      <c r="CEI2907" s="391"/>
      <c r="CEJ2907" s="391"/>
      <c r="CEK2907" s="391"/>
      <c r="CEL2907" s="391"/>
      <c r="CEM2907" s="391"/>
      <c r="CEN2907" s="391"/>
      <c r="CEO2907" s="391"/>
      <c r="CEP2907" s="391"/>
      <c r="CEQ2907" s="391"/>
      <c r="CER2907" s="391"/>
      <c r="CES2907" s="391"/>
      <c r="CET2907" s="391"/>
      <c r="CEU2907" s="391"/>
      <c r="CEV2907" s="391"/>
      <c r="CEW2907" s="391"/>
      <c r="CEX2907" s="391"/>
      <c r="CEY2907" s="391"/>
      <c r="CEZ2907" s="391"/>
      <c r="CFA2907" s="391"/>
      <c r="CFB2907" s="391"/>
      <c r="CFC2907" s="391"/>
      <c r="CFD2907" s="391"/>
      <c r="CFE2907" s="391"/>
      <c r="CFF2907" s="391"/>
      <c r="CFG2907" s="391"/>
      <c r="CFH2907" s="391"/>
      <c r="CFI2907" s="391"/>
      <c r="CFJ2907" s="391"/>
      <c r="CFK2907" s="391"/>
      <c r="CFL2907" s="391"/>
      <c r="CFM2907" s="391"/>
      <c r="CFN2907" s="391"/>
      <c r="CFO2907" s="391"/>
      <c r="CFP2907" s="391"/>
      <c r="CFQ2907" s="391"/>
      <c r="CFR2907" s="391"/>
      <c r="CFS2907" s="391"/>
      <c r="CFT2907" s="391"/>
      <c r="CFU2907" s="391"/>
      <c r="CFV2907" s="391"/>
      <c r="CFW2907" s="391"/>
      <c r="CFX2907" s="391"/>
      <c r="CFY2907" s="391"/>
      <c r="CFZ2907" s="391"/>
      <c r="CGA2907" s="391"/>
      <c r="CGB2907" s="391"/>
      <c r="CGC2907" s="391"/>
      <c r="CGD2907" s="391"/>
      <c r="CGE2907" s="391"/>
      <c r="CGF2907" s="391"/>
      <c r="CGG2907" s="391"/>
      <c r="CGH2907" s="391"/>
      <c r="CGI2907" s="391"/>
      <c r="CGJ2907" s="391"/>
      <c r="CGK2907" s="391"/>
      <c r="CGL2907" s="391"/>
      <c r="CGM2907" s="391"/>
      <c r="CGN2907" s="391"/>
      <c r="CGO2907" s="391"/>
      <c r="CGP2907" s="391"/>
      <c r="CGQ2907" s="391"/>
      <c r="CGR2907" s="391"/>
      <c r="CGS2907" s="391"/>
      <c r="CGT2907" s="391"/>
      <c r="CGU2907" s="391"/>
      <c r="CGV2907" s="391"/>
      <c r="CGW2907" s="391"/>
      <c r="CGX2907" s="391"/>
      <c r="CGY2907" s="391"/>
      <c r="CGZ2907" s="391"/>
      <c r="CHA2907" s="391"/>
      <c r="CHB2907" s="391"/>
      <c r="CHC2907" s="391"/>
      <c r="CHD2907" s="391"/>
      <c r="CHE2907" s="391"/>
      <c r="CHF2907" s="391"/>
      <c r="CHG2907" s="391"/>
      <c r="CHH2907" s="391"/>
      <c r="CHI2907" s="391"/>
      <c r="CHJ2907" s="391"/>
      <c r="CHK2907" s="391"/>
      <c r="CHL2907" s="391"/>
      <c r="CHM2907" s="391"/>
      <c r="CHN2907" s="391"/>
      <c r="CHO2907" s="391"/>
      <c r="CHP2907" s="391"/>
      <c r="CHQ2907" s="391"/>
      <c r="CHR2907" s="391"/>
      <c r="CHS2907" s="391"/>
      <c r="CHT2907" s="391"/>
      <c r="CHU2907" s="391"/>
      <c r="CHV2907" s="391"/>
      <c r="CHW2907" s="391"/>
      <c r="CHX2907" s="391"/>
      <c r="CHY2907" s="391"/>
      <c r="CHZ2907" s="391"/>
      <c r="CIA2907" s="391"/>
      <c r="CIB2907" s="391"/>
      <c r="CIC2907" s="391"/>
      <c r="CID2907" s="391"/>
      <c r="CIE2907" s="391"/>
      <c r="CIF2907" s="391"/>
      <c r="CIG2907" s="391"/>
      <c r="CIH2907" s="391"/>
      <c r="CII2907" s="391"/>
      <c r="CIJ2907" s="391"/>
      <c r="CIK2907" s="391"/>
      <c r="CIL2907" s="391"/>
      <c r="CIM2907" s="391"/>
      <c r="CIN2907" s="391"/>
      <c r="CIO2907" s="391"/>
      <c r="CIP2907" s="391"/>
      <c r="CIQ2907" s="391"/>
      <c r="CIR2907" s="391"/>
      <c r="CIS2907" s="391"/>
      <c r="CIT2907" s="391"/>
      <c r="CIU2907" s="391"/>
      <c r="CIV2907" s="391"/>
      <c r="CIW2907" s="391"/>
      <c r="CIX2907" s="391"/>
      <c r="CIY2907" s="391"/>
      <c r="CIZ2907" s="391"/>
      <c r="CJA2907" s="391"/>
      <c r="CJB2907" s="391"/>
      <c r="CJC2907" s="391"/>
      <c r="CJD2907" s="391"/>
      <c r="CJE2907" s="391"/>
      <c r="CJF2907" s="391"/>
      <c r="CJG2907" s="391"/>
      <c r="CJH2907" s="391"/>
      <c r="CJI2907" s="391"/>
      <c r="CJJ2907" s="391"/>
      <c r="CJK2907" s="391"/>
      <c r="CJL2907" s="391"/>
      <c r="CJM2907" s="391"/>
      <c r="CJN2907" s="391"/>
      <c r="CJO2907" s="391"/>
      <c r="CJP2907" s="391"/>
      <c r="CJQ2907" s="391"/>
      <c r="CJR2907" s="391"/>
      <c r="CJS2907" s="391"/>
      <c r="CJT2907" s="391"/>
      <c r="CJU2907" s="391"/>
      <c r="CJV2907" s="391"/>
      <c r="CJW2907" s="391"/>
      <c r="CJX2907" s="391"/>
      <c r="CJY2907" s="391"/>
      <c r="CJZ2907" s="391"/>
      <c r="CKA2907" s="391"/>
      <c r="CKB2907" s="391"/>
      <c r="CKC2907" s="391"/>
      <c r="CKD2907" s="391"/>
      <c r="CKE2907" s="391"/>
      <c r="CKF2907" s="391"/>
      <c r="CKG2907" s="391"/>
      <c r="CKH2907" s="391"/>
      <c r="CKI2907" s="391"/>
      <c r="CKJ2907" s="391"/>
      <c r="CKK2907" s="391"/>
      <c r="CKL2907" s="391"/>
      <c r="CKM2907" s="391"/>
      <c r="CKN2907" s="391"/>
      <c r="CKO2907" s="391"/>
      <c r="CKP2907" s="391"/>
      <c r="CKQ2907" s="391"/>
      <c r="CKR2907" s="391"/>
      <c r="CKS2907" s="391"/>
      <c r="CKT2907" s="391"/>
      <c r="CKU2907" s="391"/>
      <c r="CKV2907" s="391"/>
      <c r="CKW2907" s="391"/>
      <c r="CKX2907" s="391"/>
      <c r="CKY2907" s="391"/>
      <c r="CKZ2907" s="391"/>
      <c r="CLA2907" s="391"/>
      <c r="CLB2907" s="391"/>
      <c r="CLC2907" s="391"/>
      <c r="CLD2907" s="391"/>
      <c r="CLE2907" s="391"/>
      <c r="CLF2907" s="391"/>
      <c r="CLG2907" s="391"/>
      <c r="CLH2907" s="391"/>
      <c r="CLI2907" s="391"/>
      <c r="CLJ2907" s="391"/>
      <c r="CLK2907" s="391"/>
      <c r="CLL2907" s="391"/>
      <c r="CLM2907" s="391"/>
      <c r="CLN2907" s="391"/>
      <c r="CLO2907" s="391"/>
      <c r="CLP2907" s="391"/>
      <c r="CLQ2907" s="391"/>
      <c r="CLR2907" s="391"/>
      <c r="CLS2907" s="391"/>
      <c r="CLT2907" s="391"/>
      <c r="CLU2907" s="391"/>
      <c r="CLV2907" s="391"/>
      <c r="CLW2907" s="391"/>
      <c r="CLX2907" s="391"/>
      <c r="CLY2907" s="391"/>
      <c r="CLZ2907" s="391"/>
      <c r="CMA2907" s="391"/>
      <c r="CMB2907" s="391"/>
      <c r="CMC2907" s="391"/>
      <c r="CMD2907" s="391"/>
      <c r="CME2907" s="391"/>
      <c r="CMF2907" s="391"/>
      <c r="CMG2907" s="391"/>
      <c r="CMH2907" s="391"/>
      <c r="CMI2907" s="391"/>
      <c r="CMJ2907" s="391"/>
      <c r="CMK2907" s="391"/>
      <c r="CML2907" s="391"/>
      <c r="CMM2907" s="391"/>
      <c r="CMN2907" s="391"/>
      <c r="CMO2907" s="391"/>
      <c r="CMP2907" s="391"/>
      <c r="CMQ2907" s="391"/>
      <c r="CMR2907" s="391"/>
      <c r="CMS2907" s="391"/>
      <c r="CMT2907" s="391"/>
      <c r="CMU2907" s="391"/>
      <c r="CMV2907" s="391"/>
      <c r="CMW2907" s="391"/>
      <c r="CMX2907" s="391"/>
      <c r="CMY2907" s="391"/>
      <c r="CMZ2907" s="391"/>
      <c r="CNA2907" s="391"/>
      <c r="CNB2907" s="391"/>
      <c r="CNC2907" s="391"/>
      <c r="CND2907" s="391"/>
      <c r="CNE2907" s="391"/>
      <c r="CNF2907" s="391"/>
      <c r="CNG2907" s="391"/>
      <c r="CNH2907" s="391"/>
      <c r="CNI2907" s="391"/>
      <c r="CNJ2907" s="391"/>
      <c r="CNK2907" s="391"/>
      <c r="CNL2907" s="391"/>
      <c r="CNM2907" s="391"/>
      <c r="CNN2907" s="391"/>
      <c r="CNO2907" s="391"/>
      <c r="CNP2907" s="391"/>
      <c r="CNQ2907" s="391"/>
      <c r="CNR2907" s="391"/>
      <c r="CNS2907" s="391"/>
      <c r="CNT2907" s="391"/>
      <c r="CNU2907" s="391"/>
      <c r="CNV2907" s="391"/>
      <c r="CNW2907" s="391"/>
      <c r="CNX2907" s="391"/>
      <c r="CNY2907" s="391"/>
      <c r="CNZ2907" s="391"/>
      <c r="COA2907" s="391"/>
      <c r="COB2907" s="391"/>
      <c r="COC2907" s="391"/>
      <c r="COD2907" s="391"/>
      <c r="COE2907" s="391"/>
      <c r="COF2907" s="391"/>
      <c r="COG2907" s="391"/>
      <c r="COH2907" s="391"/>
      <c r="COI2907" s="391"/>
      <c r="COJ2907" s="391"/>
      <c r="COK2907" s="391"/>
      <c r="COL2907" s="391"/>
      <c r="COM2907" s="391"/>
      <c r="CON2907" s="391"/>
      <c r="COO2907" s="391"/>
      <c r="COP2907" s="391"/>
      <c r="COQ2907" s="391"/>
      <c r="COR2907" s="391"/>
      <c r="COS2907" s="391"/>
      <c r="COT2907" s="391"/>
      <c r="COU2907" s="391"/>
      <c r="COV2907" s="391"/>
      <c r="COW2907" s="391"/>
      <c r="COX2907" s="391"/>
      <c r="COY2907" s="391"/>
      <c r="COZ2907" s="391"/>
      <c r="CPA2907" s="391"/>
      <c r="CPB2907" s="391"/>
      <c r="CPC2907" s="391"/>
      <c r="CPD2907" s="391"/>
      <c r="CPE2907" s="391"/>
      <c r="CPF2907" s="391"/>
      <c r="CPG2907" s="391"/>
      <c r="CPH2907" s="391"/>
      <c r="CPI2907" s="391"/>
      <c r="CPJ2907" s="391"/>
      <c r="CPK2907" s="391"/>
      <c r="CPL2907" s="391"/>
      <c r="CPM2907" s="391"/>
      <c r="CPN2907" s="391"/>
      <c r="CPO2907" s="391"/>
      <c r="CPP2907" s="391"/>
      <c r="CPQ2907" s="391"/>
      <c r="CPR2907" s="391"/>
      <c r="CPS2907" s="391"/>
      <c r="CPT2907" s="391"/>
      <c r="CPU2907" s="391"/>
      <c r="CPV2907" s="391"/>
      <c r="CPW2907" s="391"/>
      <c r="CPX2907" s="391"/>
      <c r="CPY2907" s="391"/>
      <c r="CPZ2907" s="391"/>
      <c r="CQA2907" s="391"/>
      <c r="CQB2907" s="391"/>
      <c r="CQC2907" s="391"/>
      <c r="CQD2907" s="391"/>
      <c r="CQE2907" s="391"/>
      <c r="CQF2907" s="391"/>
      <c r="CQG2907" s="391"/>
      <c r="CQH2907" s="391"/>
      <c r="CQI2907" s="391"/>
      <c r="CQJ2907" s="391"/>
      <c r="CQK2907" s="391"/>
      <c r="CQL2907" s="391"/>
      <c r="CQM2907" s="391"/>
      <c r="CQN2907" s="391"/>
      <c r="CQO2907" s="391"/>
      <c r="CQP2907" s="391"/>
      <c r="CQQ2907" s="391"/>
      <c r="CQR2907" s="391"/>
      <c r="CQS2907" s="391"/>
      <c r="CQT2907" s="391"/>
      <c r="CQU2907" s="391"/>
      <c r="CQV2907" s="391"/>
      <c r="CQW2907" s="391"/>
      <c r="CQX2907" s="391"/>
      <c r="CQY2907" s="391"/>
      <c r="CQZ2907" s="391"/>
      <c r="CRA2907" s="391"/>
      <c r="CRB2907" s="391"/>
      <c r="CRC2907" s="391"/>
      <c r="CRD2907" s="391"/>
      <c r="CRE2907" s="391"/>
      <c r="CRF2907" s="391"/>
      <c r="CRG2907" s="391"/>
      <c r="CRH2907" s="391"/>
      <c r="CRI2907" s="391"/>
      <c r="CRJ2907" s="391"/>
      <c r="CRK2907" s="391"/>
      <c r="CRL2907" s="391"/>
      <c r="CRM2907" s="391"/>
      <c r="CRN2907" s="391"/>
      <c r="CRO2907" s="391"/>
      <c r="CRP2907" s="391"/>
      <c r="CRQ2907" s="391"/>
      <c r="CRR2907" s="391"/>
      <c r="CRS2907" s="391"/>
      <c r="CRT2907" s="391"/>
      <c r="CRU2907" s="391"/>
      <c r="CRV2907" s="391"/>
      <c r="CRW2907" s="391"/>
      <c r="CRX2907" s="391"/>
      <c r="CRY2907" s="391"/>
      <c r="CRZ2907" s="391"/>
      <c r="CSA2907" s="391"/>
      <c r="CSB2907" s="391"/>
      <c r="CSC2907" s="391"/>
      <c r="CSD2907" s="391"/>
      <c r="CSE2907" s="391"/>
      <c r="CSF2907" s="391"/>
      <c r="CSG2907" s="391"/>
      <c r="CSH2907" s="391"/>
      <c r="CSI2907" s="391"/>
      <c r="CSJ2907" s="391"/>
      <c r="CSK2907" s="391"/>
      <c r="CSL2907" s="391"/>
      <c r="CSM2907" s="391"/>
      <c r="CSN2907" s="391"/>
      <c r="CSO2907" s="391"/>
      <c r="CSP2907" s="391"/>
      <c r="CSQ2907" s="391"/>
      <c r="CSR2907" s="391"/>
      <c r="CSS2907" s="391"/>
      <c r="CST2907" s="391"/>
      <c r="CSU2907" s="391"/>
      <c r="CSV2907" s="391"/>
      <c r="CSW2907" s="391"/>
      <c r="CSX2907" s="391"/>
      <c r="CSY2907" s="391"/>
      <c r="CSZ2907" s="391"/>
      <c r="CTA2907" s="391"/>
      <c r="CTB2907" s="391"/>
      <c r="CTC2907" s="391"/>
      <c r="CTD2907" s="391"/>
      <c r="CTE2907" s="391"/>
      <c r="CTF2907" s="391"/>
      <c r="CTG2907" s="391"/>
      <c r="CTH2907" s="391"/>
      <c r="CTI2907" s="391"/>
      <c r="CTJ2907" s="391"/>
      <c r="CTK2907" s="391"/>
      <c r="CTL2907" s="391"/>
      <c r="CTM2907" s="391"/>
      <c r="CTN2907" s="391"/>
      <c r="CTO2907" s="391"/>
      <c r="CTP2907" s="391"/>
      <c r="CTQ2907" s="391"/>
      <c r="CTR2907" s="391"/>
      <c r="CTS2907" s="391"/>
      <c r="CTT2907" s="391"/>
      <c r="CTU2907" s="391"/>
      <c r="CTV2907" s="391"/>
      <c r="CTW2907" s="391"/>
      <c r="CTX2907" s="391"/>
      <c r="CTY2907" s="391"/>
      <c r="CTZ2907" s="391"/>
      <c r="CUA2907" s="391"/>
      <c r="CUB2907" s="391"/>
      <c r="CUC2907" s="391"/>
      <c r="CUD2907" s="391"/>
      <c r="CUE2907" s="391"/>
      <c r="CUF2907" s="391"/>
      <c r="CUG2907" s="391"/>
      <c r="CUH2907" s="391"/>
      <c r="CUI2907" s="391"/>
      <c r="CUJ2907" s="391"/>
      <c r="CUK2907" s="391"/>
      <c r="CUL2907" s="391"/>
      <c r="CUM2907" s="391"/>
      <c r="CUN2907" s="391"/>
      <c r="CUO2907" s="391"/>
      <c r="CUP2907" s="391"/>
      <c r="CUQ2907" s="391"/>
      <c r="CUR2907" s="391"/>
      <c r="CUS2907" s="391"/>
      <c r="CUT2907" s="391"/>
      <c r="CUU2907" s="391"/>
      <c r="CUV2907" s="391"/>
      <c r="CUW2907" s="391"/>
      <c r="CUX2907" s="391"/>
      <c r="CUY2907" s="391"/>
      <c r="CUZ2907" s="391"/>
      <c r="CVA2907" s="391"/>
      <c r="CVB2907" s="391"/>
      <c r="CVC2907" s="391"/>
      <c r="CVD2907" s="391"/>
      <c r="CVE2907" s="391"/>
      <c r="CVF2907" s="391"/>
      <c r="CVG2907" s="391"/>
      <c r="CVH2907" s="391"/>
      <c r="CVI2907" s="391"/>
      <c r="CVJ2907" s="391"/>
      <c r="CVK2907" s="391"/>
      <c r="CVL2907" s="391"/>
      <c r="CVM2907" s="391"/>
      <c r="CVN2907" s="391"/>
      <c r="CVO2907" s="391"/>
      <c r="CVP2907" s="391"/>
      <c r="CVQ2907" s="391"/>
      <c r="CVR2907" s="391"/>
      <c r="CVS2907" s="391"/>
      <c r="CVT2907" s="391"/>
      <c r="CVU2907" s="391"/>
      <c r="CVV2907" s="391"/>
      <c r="CVW2907" s="391"/>
      <c r="CVX2907" s="391"/>
      <c r="CVY2907" s="391"/>
      <c r="CVZ2907" s="391"/>
      <c r="CWA2907" s="391"/>
      <c r="CWB2907" s="391"/>
      <c r="CWC2907" s="391"/>
      <c r="CWD2907" s="391"/>
      <c r="CWE2907" s="391"/>
      <c r="CWF2907" s="391"/>
      <c r="CWG2907" s="391"/>
      <c r="CWH2907" s="391"/>
      <c r="CWI2907" s="391"/>
      <c r="CWJ2907" s="391"/>
      <c r="CWK2907" s="391"/>
      <c r="CWL2907" s="391"/>
      <c r="CWM2907" s="391"/>
      <c r="CWN2907" s="391"/>
      <c r="CWO2907" s="391"/>
      <c r="CWP2907" s="391"/>
      <c r="CWQ2907" s="391"/>
      <c r="CWR2907" s="391"/>
      <c r="CWS2907" s="391"/>
      <c r="CWT2907" s="391"/>
      <c r="CWU2907" s="391"/>
      <c r="CWV2907" s="391"/>
      <c r="CWW2907" s="391"/>
      <c r="CWX2907" s="391"/>
      <c r="CWY2907" s="391"/>
      <c r="CWZ2907" s="391"/>
      <c r="CXA2907" s="391"/>
      <c r="CXB2907" s="391"/>
      <c r="CXC2907" s="391"/>
      <c r="CXD2907" s="391"/>
      <c r="CXE2907" s="391"/>
      <c r="CXF2907" s="391"/>
      <c r="CXG2907" s="391"/>
      <c r="CXH2907" s="391"/>
      <c r="CXI2907" s="391"/>
      <c r="CXJ2907" s="391"/>
      <c r="CXK2907" s="391"/>
      <c r="CXL2907" s="391"/>
      <c r="CXM2907" s="391"/>
      <c r="CXN2907" s="391"/>
      <c r="CXO2907" s="391"/>
      <c r="CXP2907" s="391"/>
      <c r="CXQ2907" s="391"/>
      <c r="CXR2907" s="391"/>
      <c r="CXS2907" s="391"/>
      <c r="CXT2907" s="391"/>
      <c r="CXU2907" s="391"/>
      <c r="CXV2907" s="391"/>
      <c r="CXW2907" s="391"/>
      <c r="CXX2907" s="391"/>
      <c r="CXY2907" s="391"/>
      <c r="CXZ2907" s="391"/>
      <c r="CYA2907" s="391"/>
      <c r="CYB2907" s="391"/>
      <c r="CYC2907" s="391"/>
      <c r="CYD2907" s="391"/>
      <c r="CYE2907" s="391"/>
      <c r="CYF2907" s="391"/>
      <c r="CYG2907" s="391"/>
      <c r="CYH2907" s="391"/>
      <c r="CYI2907" s="391"/>
      <c r="CYJ2907" s="391"/>
      <c r="CYK2907" s="391"/>
      <c r="CYL2907" s="391"/>
      <c r="CYM2907" s="391"/>
      <c r="CYN2907" s="391"/>
      <c r="CYO2907" s="391"/>
      <c r="CYP2907" s="391"/>
      <c r="CYQ2907" s="391"/>
      <c r="CYR2907" s="391"/>
      <c r="CYS2907" s="391"/>
      <c r="CYT2907" s="391"/>
      <c r="CYU2907" s="391"/>
      <c r="CYV2907" s="391"/>
      <c r="CYW2907" s="391"/>
      <c r="CYX2907" s="391"/>
      <c r="CYY2907" s="391"/>
      <c r="CYZ2907" s="391"/>
      <c r="CZA2907" s="391"/>
      <c r="CZB2907" s="391"/>
      <c r="CZC2907" s="391"/>
      <c r="CZD2907" s="391"/>
      <c r="CZE2907" s="391"/>
      <c r="CZF2907" s="391"/>
      <c r="CZG2907" s="391"/>
      <c r="CZH2907" s="391"/>
      <c r="CZI2907" s="391"/>
      <c r="CZJ2907" s="391"/>
      <c r="CZK2907" s="391"/>
      <c r="CZL2907" s="391"/>
      <c r="CZM2907" s="391"/>
      <c r="CZN2907" s="391"/>
      <c r="CZO2907" s="391"/>
      <c r="CZP2907" s="391"/>
      <c r="CZQ2907" s="391"/>
      <c r="CZR2907" s="391"/>
      <c r="CZS2907" s="391"/>
      <c r="CZT2907" s="391"/>
      <c r="CZU2907" s="391"/>
      <c r="CZV2907" s="391"/>
      <c r="CZW2907" s="391"/>
      <c r="CZX2907" s="391"/>
      <c r="CZY2907" s="391"/>
      <c r="CZZ2907" s="391"/>
      <c r="DAA2907" s="391"/>
      <c r="DAB2907" s="391"/>
      <c r="DAC2907" s="391"/>
      <c r="DAD2907" s="391"/>
      <c r="DAE2907" s="391"/>
      <c r="DAF2907" s="391"/>
      <c r="DAG2907" s="391"/>
      <c r="DAH2907" s="391"/>
      <c r="DAI2907" s="391"/>
      <c r="DAJ2907" s="391"/>
      <c r="DAK2907" s="391"/>
      <c r="DAL2907" s="391"/>
      <c r="DAM2907" s="391"/>
      <c r="DAN2907" s="391"/>
      <c r="DAO2907" s="391"/>
      <c r="DAP2907" s="391"/>
      <c r="DAQ2907" s="391"/>
      <c r="DAR2907" s="391"/>
      <c r="DAS2907" s="391"/>
      <c r="DAT2907" s="391"/>
      <c r="DAU2907" s="391"/>
      <c r="DAV2907" s="391"/>
      <c r="DAW2907" s="391"/>
      <c r="DAX2907" s="391"/>
      <c r="DAY2907" s="391"/>
      <c r="DAZ2907" s="391"/>
      <c r="DBA2907" s="391"/>
      <c r="DBB2907" s="391"/>
      <c r="DBC2907" s="391"/>
      <c r="DBD2907" s="391"/>
      <c r="DBE2907" s="391"/>
      <c r="DBF2907" s="391"/>
      <c r="DBG2907" s="391"/>
      <c r="DBH2907" s="391"/>
      <c r="DBI2907" s="391"/>
      <c r="DBJ2907" s="391"/>
      <c r="DBK2907" s="391"/>
      <c r="DBL2907" s="391"/>
      <c r="DBM2907" s="391"/>
      <c r="DBN2907" s="391"/>
      <c r="DBO2907" s="391"/>
      <c r="DBP2907" s="391"/>
      <c r="DBQ2907" s="391"/>
      <c r="DBR2907" s="391"/>
      <c r="DBS2907" s="391"/>
      <c r="DBT2907" s="391"/>
      <c r="DBU2907" s="391"/>
      <c r="DBV2907" s="391"/>
      <c r="DBW2907" s="391"/>
      <c r="DBX2907" s="391"/>
      <c r="DBY2907" s="391"/>
      <c r="DBZ2907" s="391"/>
      <c r="DCA2907" s="391"/>
      <c r="DCB2907" s="391"/>
      <c r="DCC2907" s="391"/>
      <c r="DCD2907" s="391"/>
      <c r="DCE2907" s="391"/>
      <c r="DCF2907" s="391"/>
      <c r="DCG2907" s="391"/>
      <c r="DCH2907" s="391"/>
      <c r="DCI2907" s="391"/>
      <c r="DCJ2907" s="391"/>
      <c r="DCK2907" s="391"/>
      <c r="DCL2907" s="391"/>
      <c r="DCM2907" s="391"/>
      <c r="DCN2907" s="391"/>
      <c r="DCO2907" s="391"/>
      <c r="DCP2907" s="391"/>
      <c r="DCQ2907" s="391"/>
      <c r="DCR2907" s="391"/>
      <c r="DCS2907" s="391"/>
      <c r="DCT2907" s="391"/>
      <c r="DCU2907" s="391"/>
      <c r="DCV2907" s="391"/>
      <c r="DCW2907" s="391"/>
      <c r="DCX2907" s="391"/>
      <c r="DCY2907" s="391"/>
      <c r="DCZ2907" s="391"/>
      <c r="DDA2907" s="391"/>
      <c r="DDB2907" s="391"/>
      <c r="DDC2907" s="391"/>
      <c r="DDD2907" s="391"/>
      <c r="DDE2907" s="391"/>
      <c r="DDF2907" s="391"/>
      <c r="DDG2907" s="391"/>
      <c r="DDH2907" s="391"/>
      <c r="DDI2907" s="391"/>
      <c r="DDJ2907" s="391"/>
      <c r="DDK2907" s="391"/>
      <c r="DDL2907" s="391"/>
      <c r="DDM2907" s="391"/>
      <c r="DDN2907" s="391"/>
      <c r="DDO2907" s="391"/>
      <c r="DDP2907" s="391"/>
      <c r="DDQ2907" s="391"/>
      <c r="DDR2907" s="391"/>
      <c r="DDS2907" s="391"/>
      <c r="DDT2907" s="391"/>
      <c r="DDU2907" s="391"/>
      <c r="DDV2907" s="391"/>
      <c r="DDW2907" s="391"/>
      <c r="DDX2907" s="391"/>
      <c r="DDY2907" s="391"/>
      <c r="DDZ2907" s="391"/>
      <c r="DEA2907" s="391"/>
      <c r="DEB2907" s="391"/>
      <c r="DEC2907" s="391"/>
      <c r="DED2907" s="391"/>
      <c r="DEE2907" s="391"/>
      <c r="DEF2907" s="391"/>
      <c r="DEG2907" s="391"/>
      <c r="DEH2907" s="391"/>
      <c r="DEI2907" s="391"/>
      <c r="DEJ2907" s="391"/>
      <c r="DEK2907" s="391"/>
      <c r="DEL2907" s="391"/>
      <c r="DEM2907" s="391"/>
      <c r="DEN2907" s="391"/>
      <c r="DEO2907" s="391"/>
      <c r="DEP2907" s="391"/>
      <c r="DEQ2907" s="391"/>
      <c r="DER2907" s="391"/>
      <c r="DES2907" s="391"/>
      <c r="DET2907" s="391"/>
      <c r="DEU2907" s="391"/>
      <c r="DEV2907" s="391"/>
      <c r="DEW2907" s="391"/>
      <c r="DEX2907" s="391"/>
      <c r="DEY2907" s="391"/>
      <c r="DEZ2907" s="391"/>
      <c r="DFA2907" s="391"/>
      <c r="DFB2907" s="391"/>
      <c r="DFC2907" s="391"/>
      <c r="DFD2907" s="391"/>
      <c r="DFE2907" s="391"/>
      <c r="DFF2907" s="391"/>
      <c r="DFG2907" s="391"/>
      <c r="DFH2907" s="391"/>
      <c r="DFI2907" s="391"/>
      <c r="DFJ2907" s="391"/>
      <c r="DFK2907" s="391"/>
      <c r="DFL2907" s="391"/>
      <c r="DFM2907" s="391"/>
      <c r="DFN2907" s="391"/>
      <c r="DFO2907" s="391"/>
      <c r="DFP2907" s="391"/>
      <c r="DFQ2907" s="391"/>
      <c r="DFR2907" s="391"/>
      <c r="DFS2907" s="391"/>
      <c r="DFT2907" s="391"/>
      <c r="DFU2907" s="391"/>
      <c r="DFV2907" s="391"/>
      <c r="DFW2907" s="391"/>
      <c r="DFX2907" s="391"/>
      <c r="DFY2907" s="391"/>
      <c r="DFZ2907" s="391"/>
      <c r="DGA2907" s="391"/>
      <c r="DGB2907" s="391"/>
      <c r="DGC2907" s="391"/>
      <c r="DGD2907" s="391"/>
      <c r="DGE2907" s="391"/>
      <c r="DGF2907" s="391"/>
      <c r="DGG2907" s="391"/>
      <c r="DGH2907" s="391"/>
      <c r="DGI2907" s="391"/>
      <c r="DGJ2907" s="391"/>
      <c r="DGK2907" s="391"/>
      <c r="DGL2907" s="391"/>
      <c r="DGM2907" s="391"/>
      <c r="DGN2907" s="391"/>
      <c r="DGO2907" s="391"/>
      <c r="DGP2907" s="391"/>
      <c r="DGQ2907" s="391"/>
      <c r="DGR2907" s="391"/>
      <c r="DGS2907" s="391"/>
      <c r="DGT2907" s="391"/>
      <c r="DGU2907" s="391"/>
      <c r="DGV2907" s="391"/>
      <c r="DGW2907" s="391"/>
      <c r="DGX2907" s="391"/>
      <c r="DGY2907" s="391"/>
      <c r="DGZ2907" s="391"/>
      <c r="DHA2907" s="391"/>
      <c r="DHB2907" s="391"/>
      <c r="DHC2907" s="391"/>
      <c r="DHD2907" s="391"/>
      <c r="DHE2907" s="391"/>
      <c r="DHF2907" s="391"/>
      <c r="DHG2907" s="391"/>
      <c r="DHH2907" s="391"/>
      <c r="DHI2907" s="391"/>
      <c r="DHJ2907" s="391"/>
      <c r="DHK2907" s="391"/>
      <c r="DHL2907" s="391"/>
      <c r="DHM2907" s="391"/>
      <c r="DHN2907" s="391"/>
      <c r="DHO2907" s="391"/>
      <c r="DHP2907" s="391"/>
      <c r="DHQ2907" s="391"/>
      <c r="DHR2907" s="391"/>
      <c r="DHS2907" s="391"/>
      <c r="DHT2907" s="391"/>
      <c r="DHU2907" s="391"/>
      <c r="DHV2907" s="391"/>
      <c r="DHW2907" s="391"/>
      <c r="DHX2907" s="391"/>
      <c r="DHY2907" s="391"/>
      <c r="DHZ2907" s="391"/>
      <c r="DIA2907" s="391"/>
      <c r="DIB2907" s="391"/>
      <c r="DIC2907" s="391"/>
      <c r="DID2907" s="391"/>
      <c r="DIE2907" s="391"/>
      <c r="DIF2907" s="391"/>
      <c r="DIG2907" s="391"/>
      <c r="DIH2907" s="391"/>
      <c r="DII2907" s="391"/>
      <c r="DIJ2907" s="391"/>
      <c r="DIK2907" s="391"/>
      <c r="DIL2907" s="391"/>
      <c r="DIM2907" s="391"/>
      <c r="DIN2907" s="391"/>
      <c r="DIO2907" s="391"/>
      <c r="DIP2907" s="391"/>
      <c r="DIQ2907" s="391"/>
      <c r="DIR2907" s="391"/>
      <c r="DIS2907" s="391"/>
      <c r="DIT2907" s="391"/>
      <c r="DIU2907" s="391"/>
      <c r="DIV2907" s="391"/>
      <c r="DIW2907" s="391"/>
      <c r="DIX2907" s="391"/>
      <c r="DIY2907" s="391"/>
      <c r="DIZ2907" s="391"/>
      <c r="DJA2907" s="391"/>
      <c r="DJB2907" s="391"/>
      <c r="DJC2907" s="391"/>
      <c r="DJD2907" s="391"/>
      <c r="DJE2907" s="391"/>
      <c r="DJF2907" s="391"/>
      <c r="DJG2907" s="391"/>
      <c r="DJH2907" s="391"/>
      <c r="DJI2907" s="391"/>
      <c r="DJJ2907" s="391"/>
      <c r="DJK2907" s="391"/>
      <c r="DJL2907" s="391"/>
      <c r="DJM2907" s="391"/>
      <c r="DJN2907" s="391"/>
      <c r="DJO2907" s="391"/>
      <c r="DJP2907" s="391"/>
      <c r="DJQ2907" s="391"/>
      <c r="DJR2907" s="391"/>
      <c r="DJS2907" s="391"/>
      <c r="DJT2907" s="391"/>
      <c r="DJU2907" s="391"/>
      <c r="DJV2907" s="391"/>
      <c r="DJW2907" s="391"/>
      <c r="DJX2907" s="391"/>
      <c r="DJY2907" s="391"/>
      <c r="DJZ2907" s="391"/>
      <c r="DKA2907" s="391"/>
      <c r="DKB2907" s="391"/>
      <c r="DKC2907" s="391"/>
      <c r="DKD2907" s="391"/>
      <c r="DKE2907" s="391"/>
      <c r="DKF2907" s="391"/>
      <c r="DKG2907" s="391"/>
      <c r="DKH2907" s="391"/>
      <c r="DKI2907" s="391"/>
      <c r="DKJ2907" s="391"/>
      <c r="DKK2907" s="391"/>
      <c r="DKL2907" s="391"/>
      <c r="DKM2907" s="391"/>
      <c r="DKN2907" s="391"/>
      <c r="DKO2907" s="391"/>
      <c r="DKP2907" s="391"/>
      <c r="DKQ2907" s="391"/>
      <c r="DKR2907" s="391"/>
      <c r="DKS2907" s="391"/>
      <c r="DKT2907" s="391"/>
      <c r="DKU2907" s="391"/>
      <c r="DKV2907" s="391"/>
      <c r="DKW2907" s="391"/>
      <c r="DKX2907" s="391"/>
      <c r="DKY2907" s="391"/>
      <c r="DKZ2907" s="391"/>
      <c r="DLA2907" s="391"/>
      <c r="DLB2907" s="391"/>
      <c r="DLC2907" s="391"/>
      <c r="DLD2907" s="391"/>
      <c r="DLE2907" s="391"/>
      <c r="DLF2907" s="391"/>
      <c r="DLG2907" s="391"/>
      <c r="DLH2907" s="391"/>
      <c r="DLI2907" s="391"/>
      <c r="DLJ2907" s="391"/>
      <c r="DLK2907" s="391"/>
      <c r="DLL2907" s="391"/>
      <c r="DLM2907" s="391"/>
      <c r="DLN2907" s="391"/>
      <c r="DLO2907" s="391"/>
      <c r="DLP2907" s="391"/>
      <c r="DLQ2907" s="391"/>
      <c r="DLR2907" s="391"/>
      <c r="DLS2907" s="391"/>
      <c r="DLT2907" s="391"/>
      <c r="DLU2907" s="391"/>
      <c r="DLV2907" s="391"/>
      <c r="DLW2907" s="391"/>
      <c r="DLX2907" s="391"/>
      <c r="DLY2907" s="391"/>
      <c r="DLZ2907" s="391"/>
      <c r="DMA2907" s="391"/>
      <c r="DMB2907" s="391"/>
      <c r="DMC2907" s="391"/>
      <c r="DMD2907" s="391"/>
      <c r="DME2907" s="391"/>
      <c r="DMF2907" s="391"/>
      <c r="DMG2907" s="391"/>
      <c r="DMH2907" s="391"/>
      <c r="DMI2907" s="391"/>
      <c r="DMJ2907" s="391"/>
      <c r="DMK2907" s="391"/>
      <c r="DML2907" s="391"/>
      <c r="DMM2907" s="391"/>
      <c r="DMN2907" s="391"/>
      <c r="DMO2907" s="391"/>
      <c r="DMP2907" s="391"/>
      <c r="DMQ2907" s="391"/>
      <c r="DMR2907" s="391"/>
      <c r="DMS2907" s="391"/>
      <c r="DMT2907" s="391"/>
      <c r="DMU2907" s="391"/>
      <c r="DMV2907" s="391"/>
      <c r="DMW2907" s="391"/>
      <c r="DMX2907" s="391"/>
      <c r="DMY2907" s="391"/>
      <c r="DMZ2907" s="391"/>
      <c r="DNA2907" s="391"/>
      <c r="DNB2907" s="391"/>
      <c r="DNC2907" s="391"/>
      <c r="DND2907" s="391"/>
      <c r="DNE2907" s="391"/>
      <c r="DNF2907" s="391"/>
      <c r="DNG2907" s="391"/>
      <c r="DNH2907" s="391"/>
      <c r="DNI2907" s="391"/>
      <c r="DNJ2907" s="391"/>
      <c r="DNK2907" s="391"/>
      <c r="DNL2907" s="391"/>
      <c r="DNM2907" s="391"/>
      <c r="DNN2907" s="391"/>
      <c r="DNO2907" s="391"/>
      <c r="DNP2907" s="391"/>
      <c r="DNQ2907" s="391"/>
      <c r="DNR2907" s="391"/>
      <c r="DNS2907" s="391"/>
      <c r="DNT2907" s="391"/>
      <c r="DNU2907" s="391"/>
      <c r="DNV2907" s="391"/>
      <c r="DNW2907" s="391"/>
      <c r="DNX2907" s="391"/>
      <c r="DNY2907" s="391"/>
      <c r="DNZ2907" s="391"/>
      <c r="DOA2907" s="391"/>
      <c r="DOB2907" s="391"/>
      <c r="DOC2907" s="391"/>
      <c r="DOD2907" s="391"/>
      <c r="DOE2907" s="391"/>
      <c r="DOF2907" s="391"/>
      <c r="DOG2907" s="391"/>
      <c r="DOH2907" s="391"/>
      <c r="DOI2907" s="391"/>
      <c r="DOJ2907" s="391"/>
      <c r="DOK2907" s="391"/>
      <c r="DOL2907" s="391"/>
      <c r="DOM2907" s="391"/>
      <c r="DON2907" s="391"/>
      <c r="DOO2907" s="391"/>
      <c r="DOP2907" s="391"/>
      <c r="DOQ2907" s="391"/>
      <c r="DOR2907" s="391"/>
      <c r="DOS2907" s="391"/>
      <c r="DOT2907" s="391"/>
      <c r="DOU2907" s="391"/>
      <c r="DOV2907" s="391"/>
      <c r="DOW2907" s="391"/>
      <c r="DOX2907" s="391"/>
      <c r="DOY2907" s="391"/>
      <c r="DOZ2907" s="391"/>
      <c r="DPA2907" s="391"/>
      <c r="DPB2907" s="391"/>
      <c r="DPC2907" s="391"/>
      <c r="DPD2907" s="391"/>
      <c r="DPE2907" s="391"/>
      <c r="DPF2907" s="391"/>
      <c r="DPG2907" s="391"/>
      <c r="DPH2907" s="391"/>
      <c r="DPI2907" s="391"/>
      <c r="DPJ2907" s="391"/>
      <c r="DPK2907" s="391"/>
      <c r="DPL2907" s="391"/>
      <c r="DPM2907" s="391"/>
      <c r="DPN2907" s="391"/>
      <c r="DPO2907" s="391"/>
      <c r="DPP2907" s="391"/>
      <c r="DPQ2907" s="391"/>
      <c r="DPR2907" s="391"/>
      <c r="DPS2907" s="391"/>
      <c r="DPT2907" s="391"/>
      <c r="DPU2907" s="391"/>
      <c r="DPV2907" s="391"/>
      <c r="DPW2907" s="391"/>
      <c r="DPX2907" s="391"/>
      <c r="DPY2907" s="391"/>
      <c r="DPZ2907" s="391"/>
      <c r="DQA2907" s="391"/>
      <c r="DQB2907" s="391"/>
      <c r="DQC2907" s="391"/>
      <c r="DQD2907" s="391"/>
      <c r="DQE2907" s="391"/>
      <c r="DQF2907" s="391"/>
      <c r="DQG2907" s="391"/>
      <c r="DQH2907" s="391"/>
      <c r="DQI2907" s="391"/>
      <c r="DQJ2907" s="391"/>
      <c r="DQK2907" s="391"/>
      <c r="DQL2907" s="391"/>
      <c r="DQM2907" s="391"/>
      <c r="DQN2907" s="391"/>
      <c r="DQO2907" s="391"/>
      <c r="DQP2907" s="391"/>
      <c r="DQQ2907" s="391"/>
      <c r="DQR2907" s="391"/>
      <c r="DQS2907" s="391"/>
      <c r="DQT2907" s="391"/>
      <c r="DQU2907" s="391"/>
      <c r="DQV2907" s="391"/>
      <c r="DQW2907" s="391"/>
      <c r="DQX2907" s="391"/>
      <c r="DQY2907" s="391"/>
      <c r="DQZ2907" s="391"/>
      <c r="DRA2907" s="391"/>
      <c r="DRB2907" s="391"/>
      <c r="DRC2907" s="391"/>
      <c r="DRD2907" s="391"/>
      <c r="DRE2907" s="391"/>
      <c r="DRF2907" s="391"/>
      <c r="DRG2907" s="391"/>
      <c r="DRH2907" s="391"/>
      <c r="DRI2907" s="391"/>
      <c r="DRJ2907" s="391"/>
      <c r="DRK2907" s="391"/>
      <c r="DRL2907" s="391"/>
      <c r="DRM2907" s="391"/>
      <c r="DRN2907" s="391"/>
      <c r="DRO2907" s="391"/>
      <c r="DRP2907" s="391"/>
      <c r="DRQ2907" s="391"/>
      <c r="DRR2907" s="391"/>
      <c r="DRS2907" s="391"/>
      <c r="DRT2907" s="391"/>
      <c r="DRU2907" s="391"/>
      <c r="DRV2907" s="391"/>
      <c r="DRW2907" s="391"/>
      <c r="DRX2907" s="391"/>
      <c r="DRY2907" s="391"/>
      <c r="DRZ2907" s="391"/>
      <c r="DSA2907" s="391"/>
      <c r="DSB2907" s="391"/>
      <c r="DSC2907" s="391"/>
      <c r="DSD2907" s="391"/>
      <c r="DSE2907" s="391"/>
      <c r="DSF2907" s="391"/>
      <c r="DSG2907" s="391"/>
      <c r="DSH2907" s="391"/>
      <c r="DSI2907" s="391"/>
      <c r="DSJ2907" s="391"/>
      <c r="DSK2907" s="391"/>
      <c r="DSL2907" s="391"/>
      <c r="DSM2907" s="391"/>
      <c r="DSN2907" s="391"/>
      <c r="DSO2907" s="391"/>
      <c r="DSP2907" s="391"/>
      <c r="DSQ2907" s="391"/>
      <c r="DSR2907" s="391"/>
      <c r="DSS2907" s="391"/>
      <c r="DST2907" s="391"/>
      <c r="DSU2907" s="391"/>
      <c r="DSV2907" s="391"/>
      <c r="DSW2907" s="391"/>
      <c r="DSX2907" s="391"/>
      <c r="DSY2907" s="391"/>
      <c r="DSZ2907" s="391"/>
      <c r="DTA2907" s="391"/>
      <c r="DTB2907" s="391"/>
      <c r="DTC2907" s="391"/>
      <c r="DTD2907" s="391"/>
      <c r="DTE2907" s="391"/>
      <c r="DTF2907" s="391"/>
      <c r="DTG2907" s="391"/>
      <c r="DTH2907" s="391"/>
      <c r="DTI2907" s="391"/>
      <c r="DTJ2907" s="391"/>
      <c r="DTK2907" s="391"/>
      <c r="DTL2907" s="391"/>
      <c r="DTM2907" s="391"/>
      <c r="DTN2907" s="391"/>
      <c r="DTO2907" s="391"/>
      <c r="DTP2907" s="391"/>
      <c r="DTQ2907" s="391"/>
      <c r="DTR2907" s="391"/>
      <c r="DTS2907" s="391"/>
      <c r="DTT2907" s="391"/>
      <c r="DTU2907" s="391"/>
      <c r="DTV2907" s="391"/>
      <c r="DTW2907" s="391"/>
      <c r="DTX2907" s="391"/>
      <c r="DTY2907" s="391"/>
      <c r="DTZ2907" s="391"/>
      <c r="DUA2907" s="391"/>
      <c r="DUB2907" s="391"/>
      <c r="DUC2907" s="391"/>
      <c r="DUD2907" s="391"/>
      <c r="DUE2907" s="391"/>
      <c r="DUF2907" s="391"/>
      <c r="DUG2907" s="391"/>
      <c r="DUH2907" s="391"/>
      <c r="DUI2907" s="391"/>
      <c r="DUJ2907" s="391"/>
      <c r="DUK2907" s="391"/>
      <c r="DUL2907" s="391"/>
      <c r="DUM2907" s="391"/>
      <c r="DUN2907" s="391"/>
      <c r="DUO2907" s="391"/>
      <c r="DUP2907" s="391"/>
      <c r="DUQ2907" s="391"/>
      <c r="DUR2907" s="391"/>
      <c r="DUS2907" s="391"/>
      <c r="DUT2907" s="391"/>
      <c r="DUU2907" s="391"/>
      <c r="DUV2907" s="391"/>
      <c r="DUW2907" s="391"/>
      <c r="DUX2907" s="391"/>
      <c r="DUY2907" s="391"/>
      <c r="DUZ2907" s="391"/>
      <c r="DVA2907" s="391"/>
      <c r="DVB2907" s="391"/>
      <c r="DVC2907" s="391"/>
      <c r="DVD2907" s="391"/>
      <c r="DVE2907" s="391"/>
      <c r="DVF2907" s="391"/>
      <c r="DVG2907" s="391"/>
      <c r="DVH2907" s="391"/>
      <c r="DVI2907" s="391"/>
      <c r="DVJ2907" s="391"/>
      <c r="DVK2907" s="391"/>
      <c r="DVL2907" s="391"/>
      <c r="DVM2907" s="391"/>
      <c r="DVN2907" s="391"/>
      <c r="DVO2907" s="391"/>
      <c r="DVP2907" s="391"/>
      <c r="DVQ2907" s="391"/>
      <c r="DVR2907" s="391"/>
      <c r="DVS2907" s="391"/>
      <c r="DVT2907" s="391"/>
      <c r="DVU2907" s="391"/>
      <c r="DVV2907" s="391"/>
      <c r="DVW2907" s="391"/>
      <c r="DVX2907" s="391"/>
      <c r="DVY2907" s="391"/>
      <c r="DVZ2907" s="391"/>
      <c r="DWA2907" s="391"/>
      <c r="DWB2907" s="391"/>
      <c r="DWC2907" s="391"/>
      <c r="DWD2907" s="391"/>
      <c r="DWE2907" s="391"/>
      <c r="DWF2907" s="391"/>
      <c r="DWG2907" s="391"/>
      <c r="DWH2907" s="391"/>
      <c r="DWI2907" s="391"/>
      <c r="DWJ2907" s="391"/>
      <c r="DWK2907" s="391"/>
      <c r="DWL2907" s="391"/>
      <c r="DWM2907" s="391"/>
      <c r="DWN2907" s="391"/>
      <c r="DWO2907" s="391"/>
      <c r="DWP2907" s="391"/>
      <c r="DWQ2907" s="391"/>
      <c r="DWR2907" s="391"/>
      <c r="DWS2907" s="391"/>
      <c r="DWT2907" s="391"/>
      <c r="DWU2907" s="391"/>
      <c r="DWV2907" s="391"/>
      <c r="DWW2907" s="391"/>
      <c r="DWX2907" s="391"/>
      <c r="DWY2907" s="391"/>
      <c r="DWZ2907" s="391"/>
      <c r="DXA2907" s="391"/>
      <c r="DXB2907" s="391"/>
      <c r="DXC2907" s="391"/>
      <c r="DXD2907" s="391"/>
      <c r="DXE2907" s="391"/>
      <c r="DXF2907" s="391"/>
      <c r="DXG2907" s="391"/>
      <c r="DXH2907" s="391"/>
      <c r="DXI2907" s="391"/>
      <c r="DXJ2907" s="391"/>
      <c r="DXK2907" s="391"/>
      <c r="DXL2907" s="391"/>
      <c r="DXM2907" s="391"/>
      <c r="DXN2907" s="391"/>
      <c r="DXO2907" s="391"/>
      <c r="DXP2907" s="391"/>
      <c r="DXQ2907" s="391"/>
      <c r="DXR2907" s="391"/>
      <c r="DXS2907" s="391"/>
      <c r="DXT2907" s="391"/>
      <c r="DXU2907" s="391"/>
      <c r="DXV2907" s="391"/>
      <c r="DXW2907" s="391"/>
      <c r="DXX2907" s="391"/>
      <c r="DXY2907" s="391"/>
      <c r="DXZ2907" s="391"/>
      <c r="DYA2907" s="391"/>
      <c r="DYB2907" s="391"/>
      <c r="DYC2907" s="391"/>
      <c r="DYD2907" s="391"/>
      <c r="DYE2907" s="391"/>
      <c r="DYF2907" s="391"/>
      <c r="DYG2907" s="391"/>
      <c r="DYH2907" s="391"/>
      <c r="DYI2907" s="391"/>
      <c r="DYJ2907" s="391"/>
      <c r="DYK2907" s="391"/>
      <c r="DYL2907" s="391"/>
      <c r="DYM2907" s="391"/>
      <c r="DYN2907" s="391"/>
      <c r="DYO2907" s="391"/>
      <c r="DYP2907" s="391"/>
      <c r="DYQ2907" s="391"/>
      <c r="DYR2907" s="391"/>
      <c r="DYS2907" s="391"/>
      <c r="DYT2907" s="391"/>
      <c r="DYU2907" s="391"/>
      <c r="DYV2907" s="391"/>
      <c r="DYW2907" s="391"/>
      <c r="DYX2907" s="391"/>
      <c r="DYY2907" s="391"/>
      <c r="DYZ2907" s="391"/>
      <c r="DZA2907" s="391"/>
      <c r="DZB2907" s="391"/>
      <c r="DZC2907" s="391"/>
      <c r="DZD2907" s="391"/>
      <c r="DZE2907" s="391"/>
      <c r="DZF2907" s="391"/>
      <c r="DZG2907" s="391"/>
      <c r="DZH2907" s="391"/>
      <c r="DZI2907" s="391"/>
      <c r="DZJ2907" s="391"/>
      <c r="DZK2907" s="391"/>
      <c r="DZL2907" s="391"/>
      <c r="DZM2907" s="391"/>
      <c r="DZN2907" s="391"/>
      <c r="DZO2907" s="391"/>
      <c r="DZP2907" s="391"/>
      <c r="DZQ2907" s="391"/>
      <c r="DZR2907" s="391"/>
      <c r="DZS2907" s="391"/>
      <c r="DZT2907" s="391"/>
      <c r="DZU2907" s="391"/>
      <c r="DZV2907" s="391"/>
      <c r="DZW2907" s="391"/>
      <c r="DZX2907" s="391"/>
      <c r="DZY2907" s="391"/>
      <c r="DZZ2907" s="391"/>
      <c r="EAA2907" s="391"/>
      <c r="EAB2907" s="391"/>
      <c r="EAC2907" s="391"/>
      <c r="EAD2907" s="391"/>
      <c r="EAE2907" s="391"/>
      <c r="EAF2907" s="391"/>
      <c r="EAG2907" s="391"/>
      <c r="EAH2907" s="391"/>
      <c r="EAI2907" s="391"/>
      <c r="EAJ2907" s="391"/>
      <c r="EAK2907" s="391"/>
      <c r="EAL2907" s="391"/>
      <c r="EAM2907" s="391"/>
      <c r="EAN2907" s="391"/>
      <c r="EAO2907" s="391"/>
      <c r="EAP2907" s="391"/>
      <c r="EAQ2907" s="391"/>
      <c r="EAR2907" s="391"/>
      <c r="EAS2907" s="391"/>
      <c r="EAT2907" s="391"/>
      <c r="EAU2907" s="391"/>
      <c r="EAV2907" s="391"/>
      <c r="EAW2907" s="391"/>
      <c r="EAX2907" s="391"/>
      <c r="EAY2907" s="391"/>
      <c r="EAZ2907" s="391"/>
      <c r="EBA2907" s="391"/>
      <c r="EBB2907" s="391"/>
      <c r="EBC2907" s="391"/>
      <c r="EBD2907" s="391"/>
      <c r="EBE2907" s="391"/>
      <c r="EBF2907" s="391"/>
      <c r="EBG2907" s="391"/>
      <c r="EBH2907" s="391"/>
      <c r="EBI2907" s="391"/>
      <c r="EBJ2907" s="391"/>
      <c r="EBK2907" s="391"/>
      <c r="EBL2907" s="391"/>
      <c r="EBM2907" s="391"/>
      <c r="EBN2907" s="391"/>
      <c r="EBO2907" s="391"/>
      <c r="EBP2907" s="391"/>
      <c r="EBQ2907" s="391"/>
      <c r="EBR2907" s="391"/>
      <c r="EBS2907" s="391"/>
      <c r="EBT2907" s="391"/>
      <c r="EBU2907" s="391"/>
      <c r="EBV2907" s="391"/>
      <c r="EBW2907" s="391"/>
      <c r="EBX2907" s="391"/>
      <c r="EBY2907" s="391"/>
      <c r="EBZ2907" s="391"/>
      <c r="ECA2907" s="391"/>
      <c r="ECB2907" s="391"/>
      <c r="ECC2907" s="391"/>
      <c r="ECD2907" s="391"/>
      <c r="ECE2907" s="391"/>
      <c r="ECF2907" s="391"/>
      <c r="ECG2907" s="391"/>
      <c r="ECH2907" s="391"/>
      <c r="ECI2907" s="391"/>
      <c r="ECJ2907" s="391"/>
      <c r="ECK2907" s="391"/>
      <c r="ECL2907" s="391"/>
      <c r="ECM2907" s="391"/>
      <c r="ECN2907" s="391"/>
      <c r="ECO2907" s="391"/>
      <c r="ECP2907" s="391"/>
      <c r="ECQ2907" s="391"/>
      <c r="ECR2907" s="391"/>
      <c r="ECS2907" s="391"/>
      <c r="ECT2907" s="391"/>
      <c r="ECU2907" s="391"/>
      <c r="ECV2907" s="391"/>
      <c r="ECW2907" s="391"/>
      <c r="ECX2907" s="391"/>
      <c r="ECY2907" s="391"/>
      <c r="ECZ2907" s="391"/>
      <c r="EDA2907" s="391"/>
      <c r="EDB2907" s="391"/>
      <c r="EDC2907" s="391"/>
      <c r="EDD2907" s="391"/>
      <c r="EDE2907" s="391"/>
      <c r="EDF2907" s="391"/>
      <c r="EDG2907" s="391"/>
      <c r="EDH2907" s="391"/>
      <c r="EDI2907" s="391"/>
      <c r="EDJ2907" s="391"/>
      <c r="EDK2907" s="391"/>
      <c r="EDL2907" s="391"/>
      <c r="EDM2907" s="391"/>
      <c r="EDN2907" s="391"/>
      <c r="EDO2907" s="391"/>
      <c r="EDP2907" s="391"/>
      <c r="EDQ2907" s="391"/>
      <c r="EDR2907" s="391"/>
      <c r="EDS2907" s="391"/>
      <c r="EDT2907" s="391"/>
      <c r="EDU2907" s="391"/>
      <c r="EDV2907" s="391"/>
      <c r="EDW2907" s="391"/>
      <c r="EDX2907" s="391"/>
      <c r="EDY2907" s="391"/>
      <c r="EDZ2907" s="391"/>
      <c r="EEA2907" s="391"/>
      <c r="EEB2907" s="391"/>
      <c r="EEC2907" s="391"/>
      <c r="EED2907" s="391"/>
      <c r="EEE2907" s="391"/>
      <c r="EEF2907" s="391"/>
      <c r="EEG2907" s="391"/>
      <c r="EEH2907" s="391"/>
      <c r="EEI2907" s="391"/>
      <c r="EEJ2907" s="391"/>
      <c r="EEK2907" s="391"/>
      <c r="EEL2907" s="391"/>
      <c r="EEM2907" s="391"/>
      <c r="EEN2907" s="391"/>
      <c r="EEO2907" s="391"/>
      <c r="EEP2907" s="391"/>
      <c r="EEQ2907" s="391"/>
      <c r="EER2907" s="391"/>
      <c r="EES2907" s="391"/>
      <c r="EET2907" s="391"/>
      <c r="EEU2907" s="391"/>
      <c r="EEV2907" s="391"/>
      <c r="EEW2907" s="391"/>
      <c r="EEX2907" s="391"/>
      <c r="EEY2907" s="391"/>
      <c r="EEZ2907" s="391"/>
      <c r="EFA2907" s="391"/>
      <c r="EFB2907" s="391"/>
      <c r="EFC2907" s="391"/>
      <c r="EFD2907" s="391"/>
      <c r="EFE2907" s="391"/>
      <c r="EFF2907" s="391"/>
      <c r="EFG2907" s="391"/>
      <c r="EFH2907" s="391"/>
      <c r="EFI2907" s="391"/>
      <c r="EFJ2907" s="391"/>
      <c r="EFK2907" s="391"/>
      <c r="EFL2907" s="391"/>
      <c r="EFM2907" s="391"/>
      <c r="EFN2907" s="391"/>
      <c r="EFO2907" s="391"/>
      <c r="EFP2907" s="391"/>
      <c r="EFQ2907" s="391"/>
      <c r="EFR2907" s="391"/>
      <c r="EFS2907" s="391"/>
      <c r="EFT2907" s="391"/>
      <c r="EFU2907" s="391"/>
      <c r="EFV2907" s="391"/>
      <c r="EFW2907" s="391"/>
      <c r="EFX2907" s="391"/>
      <c r="EFY2907" s="391"/>
      <c r="EFZ2907" s="391"/>
      <c r="EGA2907" s="391"/>
      <c r="EGB2907" s="391"/>
      <c r="EGC2907" s="391"/>
      <c r="EGD2907" s="391"/>
      <c r="EGE2907" s="391"/>
      <c r="EGF2907" s="391"/>
      <c r="EGG2907" s="391"/>
      <c r="EGH2907" s="391"/>
      <c r="EGI2907" s="391"/>
      <c r="EGJ2907" s="391"/>
      <c r="EGK2907" s="391"/>
      <c r="EGL2907" s="391"/>
      <c r="EGM2907" s="391"/>
      <c r="EGN2907" s="391"/>
      <c r="EGO2907" s="391"/>
      <c r="EGP2907" s="391"/>
      <c r="EGQ2907" s="391"/>
      <c r="EGR2907" s="391"/>
      <c r="EGS2907" s="391"/>
      <c r="EGT2907" s="391"/>
      <c r="EGU2907" s="391"/>
      <c r="EGV2907" s="391"/>
      <c r="EGW2907" s="391"/>
      <c r="EGX2907" s="391"/>
      <c r="EGY2907" s="391"/>
      <c r="EGZ2907" s="391"/>
      <c r="EHA2907" s="391"/>
      <c r="EHB2907" s="391"/>
      <c r="EHC2907" s="391"/>
      <c r="EHD2907" s="391"/>
      <c r="EHE2907" s="391"/>
      <c r="EHF2907" s="391"/>
      <c r="EHG2907" s="391"/>
      <c r="EHH2907" s="391"/>
      <c r="EHI2907" s="391"/>
      <c r="EHJ2907" s="391"/>
      <c r="EHK2907" s="391"/>
      <c r="EHL2907" s="391"/>
      <c r="EHM2907" s="391"/>
      <c r="EHN2907" s="391"/>
      <c r="EHO2907" s="391"/>
      <c r="EHP2907" s="391"/>
      <c r="EHQ2907" s="391"/>
      <c r="EHR2907" s="391"/>
      <c r="EHS2907" s="391"/>
      <c r="EHT2907" s="391"/>
      <c r="EHU2907" s="391"/>
      <c r="EHV2907" s="391"/>
      <c r="EHW2907" s="391"/>
      <c r="EHX2907" s="391"/>
      <c r="EHY2907" s="391"/>
      <c r="EHZ2907" s="391"/>
      <c r="EIA2907" s="391"/>
      <c r="EIB2907" s="391"/>
      <c r="EIC2907" s="391"/>
      <c r="EID2907" s="391"/>
      <c r="EIE2907" s="391"/>
      <c r="EIF2907" s="391"/>
      <c r="EIG2907" s="391"/>
      <c r="EIH2907" s="391"/>
      <c r="EII2907" s="391"/>
      <c r="EIJ2907" s="391"/>
      <c r="EIK2907" s="391"/>
      <c r="EIL2907" s="391"/>
      <c r="EIM2907" s="391"/>
      <c r="EIN2907" s="391"/>
      <c r="EIO2907" s="391"/>
      <c r="EIP2907" s="391"/>
      <c r="EIQ2907" s="391"/>
      <c r="EIR2907" s="391"/>
      <c r="EIS2907" s="391"/>
      <c r="EIT2907" s="391"/>
      <c r="EIU2907" s="391"/>
      <c r="EIV2907" s="391"/>
      <c r="EIW2907" s="391"/>
      <c r="EIX2907" s="391"/>
      <c r="EIY2907" s="391"/>
      <c r="EIZ2907" s="391"/>
      <c r="EJA2907" s="391"/>
      <c r="EJB2907" s="391"/>
      <c r="EJC2907" s="391"/>
      <c r="EJD2907" s="391"/>
      <c r="EJE2907" s="391"/>
      <c r="EJF2907" s="391"/>
      <c r="EJG2907" s="391"/>
      <c r="EJH2907" s="391"/>
      <c r="EJI2907" s="391"/>
      <c r="EJJ2907" s="391"/>
      <c r="EJK2907" s="391"/>
      <c r="EJL2907" s="391"/>
      <c r="EJM2907" s="391"/>
      <c r="EJN2907" s="391"/>
      <c r="EJO2907" s="391"/>
      <c r="EJP2907" s="391"/>
      <c r="EJQ2907" s="391"/>
      <c r="EJR2907" s="391"/>
      <c r="EJS2907" s="391"/>
      <c r="EJT2907" s="391"/>
      <c r="EJU2907" s="391"/>
      <c r="EJV2907" s="391"/>
      <c r="EJW2907" s="391"/>
      <c r="EJX2907" s="391"/>
      <c r="EJY2907" s="391"/>
      <c r="EJZ2907" s="391"/>
      <c r="EKA2907" s="391"/>
      <c r="EKB2907" s="391"/>
      <c r="EKC2907" s="391"/>
      <c r="EKD2907" s="391"/>
      <c r="EKE2907" s="391"/>
      <c r="EKF2907" s="391"/>
      <c r="EKG2907" s="391"/>
      <c r="EKH2907" s="391"/>
      <c r="EKI2907" s="391"/>
      <c r="EKJ2907" s="391"/>
      <c r="EKK2907" s="391"/>
      <c r="EKL2907" s="391"/>
      <c r="EKM2907" s="391"/>
      <c r="EKN2907" s="391"/>
      <c r="EKO2907" s="391"/>
      <c r="EKP2907" s="391"/>
      <c r="EKQ2907" s="391"/>
      <c r="EKR2907" s="391"/>
      <c r="EKS2907" s="391"/>
      <c r="EKT2907" s="391"/>
      <c r="EKU2907" s="391"/>
      <c r="EKV2907" s="391"/>
      <c r="EKW2907" s="391"/>
      <c r="EKX2907" s="391"/>
      <c r="EKY2907" s="391"/>
      <c r="EKZ2907" s="391"/>
      <c r="ELA2907" s="391"/>
      <c r="ELB2907" s="391"/>
      <c r="ELC2907" s="391"/>
      <c r="ELD2907" s="391"/>
      <c r="ELE2907" s="391"/>
      <c r="ELF2907" s="391"/>
      <c r="ELG2907" s="391"/>
      <c r="ELH2907" s="391"/>
      <c r="ELI2907" s="391"/>
      <c r="ELJ2907" s="391"/>
      <c r="ELK2907" s="391"/>
      <c r="ELL2907" s="391"/>
      <c r="ELM2907" s="391"/>
      <c r="ELN2907" s="391"/>
      <c r="ELO2907" s="391"/>
      <c r="ELP2907" s="391"/>
      <c r="ELQ2907" s="391"/>
      <c r="ELR2907" s="391"/>
      <c r="ELS2907" s="391"/>
      <c r="ELT2907" s="391"/>
      <c r="ELU2907" s="391"/>
      <c r="ELV2907" s="391"/>
      <c r="ELW2907" s="391"/>
      <c r="ELX2907" s="391"/>
      <c r="ELY2907" s="391"/>
      <c r="ELZ2907" s="391"/>
      <c r="EMA2907" s="391"/>
      <c r="EMB2907" s="391"/>
      <c r="EMC2907" s="391"/>
      <c r="EMD2907" s="391"/>
      <c r="EME2907" s="391"/>
      <c r="EMF2907" s="391"/>
      <c r="EMG2907" s="391"/>
      <c r="EMH2907" s="391"/>
      <c r="EMI2907" s="391"/>
      <c r="EMJ2907" s="391"/>
      <c r="EMK2907" s="391"/>
      <c r="EML2907" s="391"/>
      <c r="EMM2907" s="391"/>
      <c r="EMN2907" s="391"/>
      <c r="EMO2907" s="391"/>
      <c r="EMP2907" s="391"/>
      <c r="EMQ2907" s="391"/>
      <c r="EMR2907" s="391"/>
      <c r="EMS2907" s="391"/>
      <c r="EMT2907" s="391"/>
      <c r="EMU2907" s="391"/>
      <c r="EMV2907" s="391"/>
      <c r="EMW2907" s="391"/>
      <c r="EMX2907" s="391"/>
      <c r="EMY2907" s="391"/>
      <c r="EMZ2907" s="391"/>
      <c r="ENA2907" s="391"/>
      <c r="ENB2907" s="391"/>
      <c r="ENC2907" s="391"/>
      <c r="END2907" s="391"/>
      <c r="ENE2907" s="391"/>
      <c r="ENF2907" s="391"/>
      <c r="ENG2907" s="391"/>
      <c r="ENH2907" s="391"/>
      <c r="ENI2907" s="391"/>
      <c r="ENJ2907" s="391"/>
      <c r="ENK2907" s="391"/>
      <c r="ENL2907" s="391"/>
      <c r="ENM2907" s="391"/>
      <c r="ENN2907" s="391"/>
      <c r="ENO2907" s="391"/>
      <c r="ENP2907" s="391"/>
      <c r="ENQ2907" s="391"/>
      <c r="ENR2907" s="391"/>
      <c r="ENS2907" s="391"/>
      <c r="ENT2907" s="391"/>
      <c r="ENU2907" s="391"/>
      <c r="ENV2907" s="391"/>
      <c r="ENW2907" s="391"/>
      <c r="ENX2907" s="391"/>
      <c r="ENY2907" s="391"/>
      <c r="ENZ2907" s="391"/>
      <c r="EOA2907" s="391"/>
      <c r="EOB2907" s="391"/>
      <c r="EOC2907" s="391"/>
      <c r="EOD2907" s="391"/>
      <c r="EOE2907" s="391"/>
      <c r="EOF2907" s="391"/>
      <c r="EOG2907" s="391"/>
      <c r="EOH2907" s="391"/>
      <c r="EOI2907" s="391"/>
      <c r="EOJ2907" s="391"/>
      <c r="EOK2907" s="391"/>
      <c r="EOL2907" s="391"/>
      <c r="EOM2907" s="391"/>
      <c r="EON2907" s="391"/>
      <c r="EOO2907" s="391"/>
      <c r="EOP2907" s="391"/>
      <c r="EOQ2907" s="391"/>
      <c r="EOR2907" s="391"/>
      <c r="EOS2907" s="391"/>
      <c r="EOT2907" s="391"/>
      <c r="EOU2907" s="391"/>
      <c r="EOV2907" s="391"/>
      <c r="EOW2907" s="391"/>
      <c r="EOX2907" s="391"/>
      <c r="EOY2907" s="391"/>
      <c r="EOZ2907" s="391"/>
      <c r="EPA2907" s="391"/>
      <c r="EPB2907" s="391"/>
      <c r="EPC2907" s="391"/>
      <c r="EPD2907" s="391"/>
      <c r="EPE2907" s="391"/>
      <c r="EPF2907" s="391"/>
      <c r="EPG2907" s="391"/>
      <c r="EPH2907" s="391"/>
      <c r="EPI2907" s="391"/>
      <c r="EPJ2907" s="391"/>
      <c r="EPK2907" s="391"/>
      <c r="EPL2907" s="391"/>
      <c r="EPM2907" s="391"/>
      <c r="EPN2907" s="391"/>
      <c r="EPO2907" s="391"/>
      <c r="EPP2907" s="391"/>
      <c r="EPQ2907" s="391"/>
      <c r="EPR2907" s="391"/>
      <c r="EPS2907" s="391"/>
      <c r="EPT2907" s="391"/>
      <c r="EPU2907" s="391"/>
      <c r="EPV2907" s="391"/>
      <c r="EPW2907" s="391"/>
      <c r="EPX2907" s="391"/>
      <c r="EPY2907" s="391"/>
      <c r="EPZ2907" s="391"/>
      <c r="EQA2907" s="391"/>
      <c r="EQB2907" s="391"/>
      <c r="EQC2907" s="391"/>
      <c r="EQD2907" s="391"/>
      <c r="EQE2907" s="391"/>
      <c r="EQF2907" s="391"/>
      <c r="EQG2907" s="391"/>
      <c r="EQH2907" s="391"/>
      <c r="EQI2907" s="391"/>
      <c r="EQJ2907" s="391"/>
      <c r="EQK2907" s="391"/>
      <c r="EQL2907" s="391"/>
      <c r="EQM2907" s="391"/>
      <c r="EQN2907" s="391"/>
      <c r="EQO2907" s="391"/>
      <c r="EQP2907" s="391"/>
      <c r="EQQ2907" s="391"/>
      <c r="EQR2907" s="391"/>
      <c r="EQS2907" s="391"/>
      <c r="EQT2907" s="391"/>
      <c r="EQU2907" s="391"/>
      <c r="EQV2907" s="391"/>
      <c r="EQW2907" s="391"/>
      <c r="EQX2907" s="391"/>
      <c r="EQY2907" s="391"/>
      <c r="EQZ2907" s="391"/>
      <c r="ERA2907" s="391"/>
      <c r="ERB2907" s="391"/>
      <c r="ERC2907" s="391"/>
      <c r="ERD2907" s="391"/>
      <c r="ERE2907" s="391"/>
      <c r="ERF2907" s="391"/>
      <c r="ERG2907" s="391"/>
      <c r="ERH2907" s="391"/>
      <c r="ERI2907" s="391"/>
      <c r="ERJ2907" s="391"/>
      <c r="ERK2907" s="391"/>
      <c r="ERL2907" s="391"/>
      <c r="ERM2907" s="391"/>
      <c r="ERN2907" s="391"/>
      <c r="ERO2907" s="391"/>
      <c r="ERP2907" s="391"/>
      <c r="ERQ2907" s="391"/>
      <c r="ERR2907" s="391"/>
      <c r="ERS2907" s="391"/>
      <c r="ERT2907" s="391"/>
      <c r="ERU2907" s="391"/>
      <c r="ERV2907" s="391"/>
      <c r="ERW2907" s="391"/>
      <c r="ERX2907" s="391"/>
      <c r="ERY2907" s="391"/>
      <c r="ERZ2907" s="391"/>
      <c r="ESA2907" s="391"/>
      <c r="ESB2907" s="391"/>
      <c r="ESC2907" s="391"/>
      <c r="ESD2907" s="391"/>
      <c r="ESE2907" s="391"/>
      <c r="ESF2907" s="391"/>
      <c r="ESG2907" s="391"/>
      <c r="ESH2907" s="391"/>
      <c r="ESI2907" s="391"/>
      <c r="ESJ2907" s="391"/>
      <c r="ESK2907" s="391"/>
      <c r="ESL2907" s="391"/>
      <c r="ESM2907" s="391"/>
      <c r="ESN2907" s="391"/>
      <c r="ESO2907" s="391"/>
      <c r="ESP2907" s="391"/>
      <c r="ESQ2907" s="391"/>
      <c r="ESR2907" s="391"/>
      <c r="ESS2907" s="391"/>
      <c r="EST2907" s="391"/>
      <c r="ESU2907" s="391"/>
      <c r="ESV2907" s="391"/>
      <c r="ESW2907" s="391"/>
      <c r="ESX2907" s="391"/>
      <c r="ESY2907" s="391"/>
      <c r="ESZ2907" s="391"/>
      <c r="ETA2907" s="391"/>
      <c r="ETB2907" s="391"/>
      <c r="ETC2907" s="391"/>
      <c r="ETD2907" s="391"/>
      <c r="ETE2907" s="391"/>
      <c r="ETF2907" s="391"/>
      <c r="ETG2907" s="391"/>
      <c r="ETH2907" s="391"/>
      <c r="ETI2907" s="391"/>
      <c r="ETJ2907" s="391"/>
      <c r="ETK2907" s="391"/>
      <c r="ETL2907" s="391"/>
      <c r="ETM2907" s="391"/>
      <c r="ETN2907" s="391"/>
      <c r="ETO2907" s="391"/>
      <c r="ETP2907" s="391"/>
      <c r="ETQ2907" s="391"/>
      <c r="ETR2907" s="391"/>
      <c r="ETS2907" s="391"/>
      <c r="ETT2907" s="391"/>
      <c r="ETU2907" s="391"/>
      <c r="ETV2907" s="391"/>
      <c r="ETW2907" s="391"/>
      <c r="ETX2907" s="391"/>
      <c r="ETY2907" s="391"/>
      <c r="ETZ2907" s="391"/>
      <c r="EUA2907" s="391"/>
      <c r="EUB2907" s="391"/>
      <c r="EUC2907" s="391"/>
      <c r="EUD2907" s="391"/>
      <c r="EUE2907" s="391"/>
      <c r="EUF2907" s="391"/>
      <c r="EUG2907" s="391"/>
      <c r="EUH2907" s="391"/>
      <c r="EUI2907" s="391"/>
      <c r="EUJ2907" s="391"/>
      <c r="EUK2907" s="391"/>
      <c r="EUL2907" s="391"/>
      <c r="EUM2907" s="391"/>
      <c r="EUN2907" s="391"/>
      <c r="EUO2907" s="391"/>
      <c r="EUP2907" s="391"/>
      <c r="EUQ2907" s="391"/>
      <c r="EUR2907" s="391"/>
      <c r="EUS2907" s="391"/>
      <c r="EUT2907" s="391"/>
      <c r="EUU2907" s="391"/>
      <c r="EUV2907" s="391"/>
      <c r="EUW2907" s="391"/>
      <c r="EUX2907" s="391"/>
      <c r="EUY2907" s="391"/>
      <c r="EUZ2907" s="391"/>
      <c r="EVA2907" s="391"/>
      <c r="EVB2907" s="391"/>
      <c r="EVC2907" s="391"/>
      <c r="EVD2907" s="391"/>
      <c r="EVE2907" s="391"/>
      <c r="EVF2907" s="391"/>
      <c r="EVG2907" s="391"/>
      <c r="EVH2907" s="391"/>
      <c r="EVI2907" s="391"/>
      <c r="EVJ2907" s="391"/>
      <c r="EVK2907" s="391"/>
      <c r="EVL2907" s="391"/>
      <c r="EVM2907" s="391"/>
      <c r="EVN2907" s="391"/>
      <c r="EVO2907" s="391"/>
      <c r="EVP2907" s="391"/>
      <c r="EVQ2907" s="391"/>
      <c r="EVR2907" s="391"/>
      <c r="EVS2907" s="391"/>
      <c r="EVT2907" s="391"/>
      <c r="EVU2907" s="391"/>
      <c r="EVV2907" s="391"/>
      <c r="EVW2907" s="391"/>
      <c r="EVX2907" s="391"/>
      <c r="EVY2907" s="391"/>
      <c r="EVZ2907" s="391"/>
      <c r="EWA2907" s="391"/>
      <c r="EWB2907" s="391"/>
      <c r="EWC2907" s="391"/>
      <c r="EWD2907" s="391"/>
      <c r="EWE2907" s="391"/>
      <c r="EWF2907" s="391"/>
      <c r="EWG2907" s="391"/>
      <c r="EWH2907" s="391"/>
      <c r="EWI2907" s="391"/>
      <c r="EWJ2907" s="391"/>
      <c r="EWK2907" s="391"/>
      <c r="EWL2907" s="391"/>
      <c r="EWM2907" s="391"/>
      <c r="EWN2907" s="391"/>
      <c r="EWO2907" s="391"/>
      <c r="EWP2907" s="391"/>
      <c r="EWQ2907" s="391"/>
      <c r="EWR2907" s="391"/>
      <c r="EWS2907" s="391"/>
      <c r="EWT2907" s="391"/>
      <c r="EWU2907" s="391"/>
      <c r="EWV2907" s="391"/>
      <c r="EWW2907" s="391"/>
      <c r="EWX2907" s="391"/>
      <c r="EWY2907" s="391"/>
      <c r="EWZ2907" s="391"/>
      <c r="EXA2907" s="391"/>
      <c r="EXB2907" s="391"/>
      <c r="EXC2907" s="391"/>
      <c r="EXD2907" s="391"/>
      <c r="EXE2907" s="391"/>
      <c r="EXF2907" s="391"/>
      <c r="EXG2907" s="391"/>
      <c r="EXH2907" s="391"/>
      <c r="EXI2907" s="391"/>
      <c r="EXJ2907" s="391"/>
      <c r="EXK2907" s="391"/>
      <c r="EXL2907" s="391"/>
      <c r="EXM2907" s="391"/>
      <c r="EXN2907" s="391"/>
      <c r="EXO2907" s="391"/>
      <c r="EXP2907" s="391"/>
      <c r="EXQ2907" s="391"/>
      <c r="EXR2907" s="391"/>
      <c r="EXS2907" s="391"/>
      <c r="EXT2907" s="391"/>
      <c r="EXU2907" s="391"/>
      <c r="EXV2907" s="391"/>
      <c r="EXW2907" s="391"/>
      <c r="EXX2907" s="391"/>
      <c r="EXY2907" s="391"/>
      <c r="EXZ2907" s="391"/>
      <c r="EYA2907" s="391"/>
      <c r="EYB2907" s="391"/>
      <c r="EYC2907" s="391"/>
      <c r="EYD2907" s="391"/>
      <c r="EYE2907" s="391"/>
      <c r="EYF2907" s="391"/>
      <c r="EYG2907" s="391"/>
      <c r="EYH2907" s="391"/>
      <c r="EYI2907" s="391"/>
      <c r="EYJ2907" s="391"/>
      <c r="EYK2907" s="391"/>
      <c r="EYL2907" s="391"/>
      <c r="EYM2907" s="391"/>
      <c r="EYN2907" s="391"/>
      <c r="EYO2907" s="391"/>
      <c r="EYP2907" s="391"/>
      <c r="EYQ2907" s="391"/>
      <c r="EYR2907" s="391"/>
      <c r="EYS2907" s="391"/>
      <c r="EYT2907" s="391"/>
      <c r="EYU2907" s="391"/>
      <c r="EYV2907" s="391"/>
      <c r="EYW2907" s="391"/>
      <c r="EYX2907" s="391"/>
      <c r="EYY2907" s="391"/>
      <c r="EYZ2907" s="391"/>
      <c r="EZA2907" s="391"/>
      <c r="EZB2907" s="391"/>
      <c r="EZC2907" s="391"/>
      <c r="EZD2907" s="391"/>
      <c r="EZE2907" s="391"/>
      <c r="EZF2907" s="391"/>
      <c r="EZG2907" s="391"/>
      <c r="EZH2907" s="391"/>
      <c r="EZI2907" s="391"/>
      <c r="EZJ2907" s="391"/>
      <c r="EZK2907" s="391"/>
      <c r="EZL2907" s="391"/>
      <c r="EZM2907" s="391"/>
      <c r="EZN2907" s="391"/>
      <c r="EZO2907" s="391"/>
      <c r="EZP2907" s="391"/>
      <c r="EZQ2907" s="391"/>
      <c r="EZR2907" s="391"/>
      <c r="EZS2907" s="391"/>
      <c r="EZT2907" s="391"/>
      <c r="EZU2907" s="391"/>
      <c r="EZV2907" s="391"/>
      <c r="EZW2907" s="391"/>
      <c r="EZX2907" s="391"/>
      <c r="EZY2907" s="391"/>
      <c r="EZZ2907" s="391"/>
      <c r="FAA2907" s="391"/>
      <c r="FAB2907" s="391"/>
      <c r="FAC2907" s="391"/>
      <c r="FAD2907" s="391"/>
      <c r="FAE2907" s="391"/>
      <c r="FAF2907" s="391"/>
      <c r="FAG2907" s="391"/>
      <c r="FAH2907" s="391"/>
      <c r="FAI2907" s="391"/>
      <c r="FAJ2907" s="391"/>
      <c r="FAK2907" s="391"/>
      <c r="FAL2907" s="391"/>
      <c r="FAM2907" s="391"/>
      <c r="FAN2907" s="391"/>
      <c r="FAO2907" s="391"/>
      <c r="FAP2907" s="391"/>
      <c r="FAQ2907" s="391"/>
      <c r="FAR2907" s="391"/>
      <c r="FAS2907" s="391"/>
      <c r="FAT2907" s="391"/>
      <c r="FAU2907" s="391"/>
      <c r="FAV2907" s="391"/>
      <c r="FAW2907" s="391"/>
      <c r="FAX2907" s="391"/>
      <c r="FAY2907" s="391"/>
      <c r="FAZ2907" s="391"/>
      <c r="FBA2907" s="391"/>
      <c r="FBB2907" s="391"/>
      <c r="FBC2907" s="391"/>
      <c r="FBD2907" s="391"/>
      <c r="FBE2907" s="391"/>
      <c r="FBF2907" s="391"/>
      <c r="FBG2907" s="391"/>
      <c r="FBH2907" s="391"/>
      <c r="FBI2907" s="391"/>
      <c r="FBJ2907" s="391"/>
      <c r="FBK2907" s="391"/>
      <c r="FBL2907" s="391"/>
      <c r="FBM2907" s="391"/>
      <c r="FBN2907" s="391"/>
      <c r="FBO2907" s="391"/>
      <c r="FBP2907" s="391"/>
      <c r="FBQ2907" s="391"/>
      <c r="FBR2907" s="391"/>
      <c r="FBS2907" s="391"/>
      <c r="FBT2907" s="391"/>
      <c r="FBU2907" s="391"/>
      <c r="FBV2907" s="391"/>
      <c r="FBW2907" s="391"/>
      <c r="FBX2907" s="391"/>
      <c r="FBY2907" s="391"/>
      <c r="FBZ2907" s="391"/>
      <c r="FCA2907" s="391"/>
      <c r="FCB2907" s="391"/>
      <c r="FCC2907" s="391"/>
      <c r="FCD2907" s="391"/>
      <c r="FCE2907" s="391"/>
      <c r="FCF2907" s="391"/>
      <c r="FCG2907" s="391"/>
      <c r="FCH2907" s="391"/>
      <c r="FCI2907" s="391"/>
      <c r="FCJ2907" s="391"/>
      <c r="FCK2907" s="391"/>
      <c r="FCL2907" s="391"/>
      <c r="FCM2907" s="391"/>
      <c r="FCN2907" s="391"/>
      <c r="FCO2907" s="391"/>
      <c r="FCP2907" s="391"/>
      <c r="FCQ2907" s="391"/>
      <c r="FCR2907" s="391"/>
      <c r="FCS2907" s="391"/>
      <c r="FCT2907" s="391"/>
      <c r="FCU2907" s="391"/>
      <c r="FCV2907" s="391"/>
      <c r="FCW2907" s="391"/>
      <c r="FCX2907" s="391"/>
      <c r="FCY2907" s="391"/>
      <c r="FCZ2907" s="391"/>
      <c r="FDA2907" s="391"/>
      <c r="FDB2907" s="391"/>
      <c r="FDC2907" s="391"/>
      <c r="FDD2907" s="391"/>
      <c r="FDE2907" s="391"/>
      <c r="FDF2907" s="391"/>
      <c r="FDG2907" s="391"/>
      <c r="FDH2907" s="391"/>
      <c r="FDI2907" s="391"/>
      <c r="FDJ2907" s="391"/>
      <c r="FDK2907" s="391"/>
      <c r="FDL2907" s="391"/>
      <c r="FDM2907" s="391"/>
      <c r="FDN2907" s="391"/>
      <c r="FDO2907" s="391"/>
      <c r="FDP2907" s="391"/>
      <c r="FDQ2907" s="391"/>
      <c r="FDR2907" s="391"/>
      <c r="FDS2907" s="391"/>
      <c r="FDT2907" s="391"/>
      <c r="FDU2907" s="391"/>
      <c r="FDV2907" s="391"/>
      <c r="FDW2907" s="391"/>
      <c r="FDX2907" s="391"/>
      <c r="FDY2907" s="391"/>
      <c r="FDZ2907" s="391"/>
      <c r="FEA2907" s="391"/>
      <c r="FEB2907" s="391"/>
      <c r="FEC2907" s="391"/>
      <c r="FED2907" s="391"/>
      <c r="FEE2907" s="391"/>
      <c r="FEF2907" s="391"/>
      <c r="FEG2907" s="391"/>
      <c r="FEH2907" s="391"/>
      <c r="FEI2907" s="391"/>
      <c r="FEJ2907" s="391"/>
      <c r="FEK2907" s="391"/>
      <c r="FEL2907" s="391"/>
      <c r="FEM2907" s="391"/>
      <c r="FEN2907" s="391"/>
      <c r="FEO2907" s="391"/>
      <c r="FEP2907" s="391"/>
      <c r="FEQ2907" s="391"/>
      <c r="FER2907" s="391"/>
      <c r="FES2907" s="391"/>
      <c r="FET2907" s="391"/>
      <c r="FEU2907" s="391"/>
      <c r="FEV2907" s="391"/>
      <c r="FEW2907" s="391"/>
      <c r="FEX2907" s="391"/>
      <c r="FEY2907" s="391"/>
      <c r="FEZ2907" s="391"/>
      <c r="FFA2907" s="391"/>
      <c r="FFB2907" s="391"/>
      <c r="FFC2907" s="391"/>
      <c r="FFD2907" s="391"/>
      <c r="FFE2907" s="391"/>
      <c r="FFF2907" s="391"/>
      <c r="FFG2907" s="391"/>
      <c r="FFH2907" s="391"/>
      <c r="FFI2907" s="391"/>
      <c r="FFJ2907" s="391"/>
      <c r="FFK2907" s="391"/>
      <c r="FFL2907" s="391"/>
      <c r="FFM2907" s="391"/>
      <c r="FFN2907" s="391"/>
      <c r="FFO2907" s="391"/>
      <c r="FFP2907" s="391"/>
      <c r="FFQ2907" s="391"/>
      <c r="FFR2907" s="391"/>
      <c r="FFS2907" s="391"/>
      <c r="FFT2907" s="391"/>
      <c r="FFU2907" s="391"/>
      <c r="FFV2907" s="391"/>
      <c r="FFW2907" s="391"/>
      <c r="FFX2907" s="391"/>
      <c r="FFY2907" s="391"/>
      <c r="FFZ2907" s="391"/>
      <c r="FGA2907" s="391"/>
      <c r="FGB2907" s="391"/>
      <c r="FGC2907" s="391"/>
      <c r="FGD2907" s="391"/>
      <c r="FGE2907" s="391"/>
      <c r="FGF2907" s="391"/>
      <c r="FGG2907" s="391"/>
      <c r="FGH2907" s="391"/>
      <c r="FGI2907" s="391"/>
      <c r="FGJ2907" s="391"/>
      <c r="FGK2907" s="391"/>
      <c r="FGL2907" s="391"/>
      <c r="FGM2907" s="391"/>
      <c r="FGN2907" s="391"/>
      <c r="FGO2907" s="391"/>
      <c r="FGP2907" s="391"/>
      <c r="FGQ2907" s="391"/>
      <c r="FGR2907" s="391"/>
      <c r="FGS2907" s="391"/>
      <c r="FGT2907" s="391"/>
      <c r="FGU2907" s="391"/>
      <c r="FGV2907" s="391"/>
      <c r="FGW2907" s="391"/>
      <c r="FGX2907" s="391"/>
      <c r="FGY2907" s="391"/>
      <c r="FGZ2907" s="391"/>
      <c r="FHA2907" s="391"/>
      <c r="FHB2907" s="391"/>
      <c r="FHC2907" s="391"/>
      <c r="FHD2907" s="391"/>
      <c r="FHE2907" s="391"/>
      <c r="FHF2907" s="391"/>
      <c r="FHG2907" s="391"/>
      <c r="FHH2907" s="391"/>
      <c r="FHI2907" s="391"/>
      <c r="FHJ2907" s="391"/>
      <c r="FHK2907" s="391"/>
      <c r="FHL2907" s="391"/>
      <c r="FHM2907" s="391"/>
      <c r="FHN2907" s="391"/>
      <c r="FHO2907" s="391"/>
      <c r="FHP2907" s="391"/>
      <c r="FHQ2907" s="391"/>
      <c r="FHR2907" s="391"/>
      <c r="FHS2907" s="391"/>
      <c r="FHT2907" s="391"/>
      <c r="FHU2907" s="391"/>
      <c r="FHV2907" s="391"/>
      <c r="FHW2907" s="391"/>
      <c r="FHX2907" s="391"/>
      <c r="FHY2907" s="391"/>
      <c r="FHZ2907" s="391"/>
      <c r="FIA2907" s="391"/>
      <c r="FIB2907" s="391"/>
      <c r="FIC2907" s="391"/>
      <c r="FID2907" s="391"/>
      <c r="FIE2907" s="391"/>
      <c r="FIF2907" s="391"/>
      <c r="FIG2907" s="391"/>
      <c r="FIH2907" s="391"/>
      <c r="FII2907" s="391"/>
      <c r="FIJ2907" s="391"/>
      <c r="FIK2907" s="391"/>
      <c r="FIL2907" s="391"/>
      <c r="FIM2907" s="391"/>
      <c r="FIN2907" s="391"/>
      <c r="FIO2907" s="391"/>
      <c r="FIP2907" s="391"/>
      <c r="FIQ2907" s="391"/>
      <c r="FIR2907" s="391"/>
      <c r="FIS2907" s="391"/>
      <c r="FIT2907" s="391"/>
      <c r="FIU2907" s="391"/>
      <c r="FIV2907" s="391"/>
      <c r="FIW2907" s="391"/>
      <c r="FIX2907" s="391"/>
      <c r="FIY2907" s="391"/>
      <c r="FIZ2907" s="391"/>
      <c r="FJA2907" s="391"/>
      <c r="FJB2907" s="391"/>
      <c r="FJC2907" s="391"/>
      <c r="FJD2907" s="391"/>
      <c r="FJE2907" s="391"/>
      <c r="FJF2907" s="391"/>
      <c r="FJG2907" s="391"/>
      <c r="FJH2907" s="391"/>
      <c r="FJI2907" s="391"/>
      <c r="FJJ2907" s="391"/>
      <c r="FJK2907" s="391"/>
      <c r="FJL2907" s="391"/>
      <c r="FJM2907" s="391"/>
      <c r="FJN2907" s="391"/>
      <c r="FJO2907" s="391"/>
      <c r="FJP2907" s="391"/>
      <c r="FJQ2907" s="391"/>
      <c r="FJR2907" s="391"/>
      <c r="FJS2907" s="391"/>
      <c r="FJT2907" s="391"/>
      <c r="FJU2907" s="391"/>
      <c r="FJV2907" s="391"/>
      <c r="FJW2907" s="391"/>
      <c r="FJX2907" s="391"/>
      <c r="FJY2907" s="391"/>
      <c r="FJZ2907" s="391"/>
      <c r="FKA2907" s="391"/>
      <c r="FKB2907" s="391"/>
      <c r="FKC2907" s="391"/>
      <c r="FKD2907" s="391"/>
      <c r="FKE2907" s="391"/>
      <c r="FKF2907" s="391"/>
      <c r="FKG2907" s="391"/>
      <c r="FKH2907" s="391"/>
      <c r="FKI2907" s="391"/>
      <c r="FKJ2907" s="391"/>
      <c r="FKK2907" s="391"/>
      <c r="FKL2907" s="391"/>
      <c r="FKM2907" s="391"/>
      <c r="FKN2907" s="391"/>
      <c r="FKO2907" s="391"/>
      <c r="FKP2907" s="391"/>
      <c r="FKQ2907" s="391"/>
      <c r="FKR2907" s="391"/>
      <c r="FKS2907" s="391"/>
      <c r="FKT2907" s="391"/>
      <c r="FKU2907" s="391"/>
      <c r="FKV2907" s="391"/>
      <c r="FKW2907" s="391"/>
      <c r="FKX2907" s="391"/>
      <c r="FKY2907" s="391"/>
      <c r="FKZ2907" s="391"/>
      <c r="FLA2907" s="391"/>
      <c r="FLB2907" s="391"/>
      <c r="FLC2907" s="391"/>
      <c r="FLD2907" s="391"/>
      <c r="FLE2907" s="391"/>
      <c r="FLF2907" s="391"/>
      <c r="FLG2907" s="391"/>
      <c r="FLH2907" s="391"/>
      <c r="FLI2907" s="391"/>
      <c r="FLJ2907" s="391"/>
      <c r="FLK2907" s="391"/>
      <c r="FLL2907" s="391"/>
      <c r="FLM2907" s="391"/>
      <c r="FLN2907" s="391"/>
      <c r="FLO2907" s="391"/>
      <c r="FLP2907" s="391"/>
      <c r="FLQ2907" s="391"/>
      <c r="FLR2907" s="391"/>
      <c r="FLS2907" s="391"/>
      <c r="FLT2907" s="391"/>
      <c r="FLU2907" s="391"/>
      <c r="FLV2907" s="391"/>
      <c r="FLW2907" s="391"/>
      <c r="FLX2907" s="391"/>
      <c r="FLY2907" s="391"/>
      <c r="FLZ2907" s="391"/>
      <c r="FMA2907" s="391"/>
      <c r="FMB2907" s="391"/>
      <c r="FMC2907" s="391"/>
      <c r="FMD2907" s="391"/>
      <c r="FME2907" s="391"/>
      <c r="FMF2907" s="391"/>
      <c r="FMG2907" s="391"/>
      <c r="FMH2907" s="391"/>
      <c r="FMI2907" s="391"/>
      <c r="FMJ2907" s="391"/>
      <c r="FMK2907" s="391"/>
      <c r="FML2907" s="391"/>
      <c r="FMM2907" s="391"/>
      <c r="FMN2907" s="391"/>
      <c r="FMO2907" s="391"/>
      <c r="FMP2907" s="391"/>
      <c r="FMQ2907" s="391"/>
      <c r="FMR2907" s="391"/>
      <c r="FMS2907" s="391"/>
      <c r="FMT2907" s="391"/>
      <c r="FMU2907" s="391"/>
      <c r="FMV2907" s="391"/>
      <c r="FMW2907" s="391"/>
      <c r="FMX2907" s="391"/>
      <c r="FMY2907" s="391"/>
      <c r="FMZ2907" s="391"/>
      <c r="FNA2907" s="391"/>
      <c r="FNB2907" s="391"/>
      <c r="FNC2907" s="391"/>
      <c r="FND2907" s="391"/>
      <c r="FNE2907" s="391"/>
      <c r="FNF2907" s="391"/>
      <c r="FNG2907" s="391"/>
      <c r="FNH2907" s="391"/>
      <c r="FNI2907" s="391"/>
      <c r="FNJ2907" s="391"/>
      <c r="FNK2907" s="391"/>
      <c r="FNL2907" s="391"/>
      <c r="FNM2907" s="391"/>
      <c r="FNN2907" s="391"/>
      <c r="FNO2907" s="391"/>
      <c r="FNP2907" s="391"/>
      <c r="FNQ2907" s="391"/>
      <c r="FNR2907" s="391"/>
      <c r="FNS2907" s="391"/>
      <c r="FNT2907" s="391"/>
      <c r="FNU2907" s="391"/>
      <c r="FNV2907" s="391"/>
      <c r="FNW2907" s="391"/>
      <c r="FNX2907" s="391"/>
      <c r="FNY2907" s="391"/>
      <c r="FNZ2907" s="391"/>
      <c r="FOA2907" s="391"/>
      <c r="FOB2907" s="391"/>
      <c r="FOC2907" s="391"/>
      <c r="FOD2907" s="391"/>
      <c r="FOE2907" s="391"/>
      <c r="FOF2907" s="391"/>
      <c r="FOG2907" s="391"/>
      <c r="FOH2907" s="391"/>
      <c r="FOI2907" s="391"/>
      <c r="FOJ2907" s="391"/>
      <c r="FOK2907" s="391"/>
      <c r="FOL2907" s="391"/>
      <c r="FOM2907" s="391"/>
      <c r="FON2907" s="391"/>
      <c r="FOO2907" s="391"/>
      <c r="FOP2907" s="391"/>
      <c r="FOQ2907" s="391"/>
      <c r="FOR2907" s="391"/>
      <c r="FOS2907" s="391"/>
      <c r="FOT2907" s="391"/>
      <c r="FOU2907" s="391"/>
      <c r="FOV2907" s="391"/>
      <c r="FOW2907" s="391"/>
      <c r="FOX2907" s="391"/>
      <c r="FOY2907" s="391"/>
      <c r="FOZ2907" s="391"/>
      <c r="FPA2907" s="391"/>
      <c r="FPB2907" s="391"/>
      <c r="FPC2907" s="391"/>
      <c r="FPD2907" s="391"/>
      <c r="FPE2907" s="391"/>
      <c r="FPF2907" s="391"/>
      <c r="FPG2907" s="391"/>
      <c r="FPH2907" s="391"/>
      <c r="FPI2907" s="391"/>
      <c r="FPJ2907" s="391"/>
      <c r="FPK2907" s="391"/>
      <c r="FPL2907" s="391"/>
      <c r="FPM2907" s="391"/>
      <c r="FPN2907" s="391"/>
      <c r="FPO2907" s="391"/>
      <c r="FPP2907" s="391"/>
      <c r="FPQ2907" s="391"/>
      <c r="FPR2907" s="391"/>
      <c r="FPS2907" s="391"/>
      <c r="FPT2907" s="391"/>
      <c r="FPU2907" s="391"/>
      <c r="FPV2907" s="391"/>
      <c r="FPW2907" s="391"/>
      <c r="FPX2907" s="391"/>
      <c r="FPY2907" s="391"/>
      <c r="FPZ2907" s="391"/>
      <c r="FQA2907" s="391"/>
      <c r="FQB2907" s="391"/>
      <c r="FQC2907" s="391"/>
      <c r="FQD2907" s="391"/>
      <c r="FQE2907" s="391"/>
      <c r="FQF2907" s="391"/>
      <c r="FQG2907" s="391"/>
      <c r="FQH2907" s="391"/>
      <c r="FQI2907" s="391"/>
      <c r="FQJ2907" s="391"/>
      <c r="FQK2907" s="391"/>
      <c r="FQL2907" s="391"/>
      <c r="FQM2907" s="391"/>
      <c r="FQN2907" s="391"/>
      <c r="FQO2907" s="391"/>
      <c r="FQP2907" s="391"/>
      <c r="FQQ2907" s="391"/>
      <c r="FQR2907" s="391"/>
      <c r="FQS2907" s="391"/>
      <c r="FQT2907" s="391"/>
      <c r="FQU2907" s="391"/>
      <c r="FQV2907" s="391"/>
      <c r="FQW2907" s="391"/>
      <c r="FQX2907" s="391"/>
      <c r="FQY2907" s="391"/>
      <c r="FQZ2907" s="391"/>
      <c r="FRA2907" s="391"/>
      <c r="FRB2907" s="391"/>
      <c r="FRC2907" s="391"/>
      <c r="FRD2907" s="391"/>
      <c r="FRE2907" s="391"/>
      <c r="FRF2907" s="391"/>
      <c r="FRG2907" s="391"/>
      <c r="FRH2907" s="391"/>
      <c r="FRI2907" s="391"/>
      <c r="FRJ2907" s="391"/>
      <c r="FRK2907" s="391"/>
      <c r="FRL2907" s="391"/>
      <c r="FRM2907" s="391"/>
      <c r="FRN2907" s="391"/>
      <c r="FRO2907" s="391"/>
      <c r="FRP2907" s="391"/>
      <c r="FRQ2907" s="391"/>
      <c r="FRR2907" s="391"/>
      <c r="FRS2907" s="391"/>
      <c r="FRT2907" s="391"/>
      <c r="FRU2907" s="391"/>
      <c r="FRV2907" s="391"/>
      <c r="FRW2907" s="391"/>
      <c r="FRX2907" s="391"/>
      <c r="FRY2907" s="391"/>
      <c r="FRZ2907" s="391"/>
      <c r="FSA2907" s="391"/>
      <c r="FSB2907" s="391"/>
      <c r="FSC2907" s="391"/>
      <c r="FSD2907" s="391"/>
      <c r="FSE2907" s="391"/>
      <c r="FSF2907" s="391"/>
      <c r="FSG2907" s="391"/>
      <c r="FSH2907" s="391"/>
      <c r="FSI2907" s="391"/>
      <c r="FSJ2907" s="391"/>
      <c r="FSK2907" s="391"/>
      <c r="FSL2907" s="391"/>
      <c r="FSM2907" s="391"/>
      <c r="FSN2907" s="391"/>
      <c r="FSO2907" s="391"/>
      <c r="FSP2907" s="391"/>
      <c r="FSQ2907" s="391"/>
      <c r="FSR2907" s="391"/>
      <c r="FSS2907" s="391"/>
      <c r="FST2907" s="391"/>
      <c r="FSU2907" s="391"/>
      <c r="FSV2907" s="391"/>
      <c r="FSW2907" s="391"/>
      <c r="FSX2907" s="391"/>
      <c r="FSY2907" s="391"/>
      <c r="FSZ2907" s="391"/>
      <c r="FTA2907" s="391"/>
      <c r="FTB2907" s="391"/>
      <c r="FTC2907" s="391"/>
      <c r="FTD2907" s="391"/>
      <c r="FTE2907" s="391"/>
      <c r="FTF2907" s="391"/>
      <c r="FTG2907" s="391"/>
      <c r="FTH2907" s="391"/>
      <c r="FTI2907" s="391"/>
      <c r="FTJ2907" s="391"/>
      <c r="FTK2907" s="391"/>
      <c r="FTL2907" s="391"/>
      <c r="FTM2907" s="391"/>
      <c r="FTN2907" s="391"/>
      <c r="FTO2907" s="391"/>
      <c r="FTP2907" s="391"/>
      <c r="FTQ2907" s="391"/>
      <c r="FTR2907" s="391"/>
      <c r="FTS2907" s="391"/>
      <c r="FTT2907" s="391"/>
      <c r="FTU2907" s="391"/>
      <c r="FTV2907" s="391"/>
      <c r="FTW2907" s="391"/>
      <c r="FTX2907" s="391"/>
      <c r="FTY2907" s="391"/>
      <c r="FTZ2907" s="391"/>
      <c r="FUA2907" s="391"/>
      <c r="FUB2907" s="391"/>
      <c r="FUC2907" s="391"/>
      <c r="FUD2907" s="391"/>
      <c r="FUE2907" s="391"/>
      <c r="FUF2907" s="391"/>
      <c r="FUG2907" s="391"/>
      <c r="FUH2907" s="391"/>
      <c r="FUI2907" s="391"/>
      <c r="FUJ2907" s="391"/>
      <c r="FUK2907" s="391"/>
      <c r="FUL2907" s="391"/>
      <c r="FUM2907" s="391"/>
      <c r="FUN2907" s="391"/>
      <c r="FUO2907" s="391"/>
      <c r="FUP2907" s="391"/>
      <c r="FUQ2907" s="391"/>
      <c r="FUR2907" s="391"/>
      <c r="FUS2907" s="391"/>
      <c r="FUT2907" s="391"/>
      <c r="FUU2907" s="391"/>
      <c r="FUV2907" s="391"/>
      <c r="FUW2907" s="391"/>
      <c r="FUX2907" s="391"/>
      <c r="FUY2907" s="391"/>
      <c r="FUZ2907" s="391"/>
      <c r="FVA2907" s="391"/>
      <c r="FVB2907" s="391"/>
      <c r="FVC2907" s="391"/>
      <c r="FVD2907" s="391"/>
      <c r="FVE2907" s="391"/>
      <c r="FVF2907" s="391"/>
      <c r="FVG2907" s="391"/>
      <c r="FVH2907" s="391"/>
      <c r="FVI2907" s="391"/>
      <c r="FVJ2907" s="391"/>
      <c r="FVK2907" s="391"/>
      <c r="FVL2907" s="391"/>
      <c r="FVM2907" s="391"/>
      <c r="FVN2907" s="391"/>
      <c r="FVO2907" s="391"/>
      <c r="FVP2907" s="391"/>
      <c r="FVQ2907" s="391"/>
      <c r="FVR2907" s="391"/>
      <c r="FVS2907" s="391"/>
      <c r="FVT2907" s="391"/>
      <c r="FVU2907" s="391"/>
      <c r="FVV2907" s="391"/>
      <c r="FVW2907" s="391"/>
      <c r="FVX2907" s="391"/>
      <c r="FVY2907" s="391"/>
      <c r="FVZ2907" s="391"/>
      <c r="FWA2907" s="391"/>
      <c r="FWB2907" s="391"/>
      <c r="FWC2907" s="391"/>
      <c r="FWD2907" s="391"/>
      <c r="FWE2907" s="391"/>
      <c r="FWF2907" s="391"/>
      <c r="FWG2907" s="391"/>
      <c r="FWH2907" s="391"/>
      <c r="FWI2907" s="391"/>
      <c r="FWJ2907" s="391"/>
      <c r="FWK2907" s="391"/>
      <c r="FWL2907" s="391"/>
      <c r="FWM2907" s="391"/>
      <c r="FWN2907" s="391"/>
      <c r="FWO2907" s="391"/>
      <c r="FWP2907" s="391"/>
      <c r="FWQ2907" s="391"/>
      <c r="FWR2907" s="391"/>
      <c r="FWS2907" s="391"/>
      <c r="FWT2907" s="391"/>
      <c r="FWU2907" s="391"/>
      <c r="FWV2907" s="391"/>
      <c r="FWW2907" s="391"/>
      <c r="FWX2907" s="391"/>
      <c r="FWY2907" s="391"/>
      <c r="FWZ2907" s="391"/>
      <c r="FXA2907" s="391"/>
      <c r="FXB2907" s="391"/>
      <c r="FXC2907" s="391"/>
      <c r="FXD2907" s="391"/>
      <c r="FXE2907" s="391"/>
      <c r="FXF2907" s="391"/>
      <c r="FXG2907" s="391"/>
      <c r="FXH2907" s="391"/>
      <c r="FXI2907" s="391"/>
      <c r="FXJ2907" s="391"/>
      <c r="FXK2907" s="391"/>
      <c r="FXL2907" s="391"/>
      <c r="FXM2907" s="391"/>
      <c r="FXN2907" s="391"/>
      <c r="FXO2907" s="391"/>
      <c r="FXP2907" s="391"/>
      <c r="FXQ2907" s="391"/>
      <c r="FXR2907" s="391"/>
      <c r="FXS2907" s="391"/>
      <c r="FXT2907" s="391"/>
      <c r="FXU2907" s="391"/>
      <c r="FXV2907" s="391"/>
      <c r="FXW2907" s="391"/>
      <c r="FXX2907" s="391"/>
      <c r="FXY2907" s="391"/>
      <c r="FXZ2907" s="391"/>
      <c r="FYA2907" s="391"/>
      <c r="FYB2907" s="391"/>
      <c r="FYC2907" s="391"/>
      <c r="FYD2907" s="391"/>
      <c r="FYE2907" s="391"/>
      <c r="FYF2907" s="391"/>
      <c r="FYG2907" s="391"/>
      <c r="FYH2907" s="391"/>
      <c r="FYI2907" s="391"/>
      <c r="FYJ2907" s="391"/>
      <c r="FYK2907" s="391"/>
      <c r="FYL2907" s="391"/>
      <c r="FYM2907" s="391"/>
      <c r="FYN2907" s="391"/>
      <c r="FYO2907" s="391"/>
      <c r="FYP2907" s="391"/>
      <c r="FYQ2907" s="391"/>
      <c r="FYR2907" s="391"/>
      <c r="FYS2907" s="391"/>
      <c r="FYT2907" s="391"/>
      <c r="FYU2907" s="391"/>
      <c r="FYV2907" s="391"/>
      <c r="FYW2907" s="391"/>
      <c r="FYX2907" s="391"/>
      <c r="FYY2907" s="391"/>
      <c r="FYZ2907" s="391"/>
      <c r="FZA2907" s="391"/>
      <c r="FZB2907" s="391"/>
      <c r="FZC2907" s="391"/>
      <c r="FZD2907" s="391"/>
      <c r="FZE2907" s="391"/>
      <c r="FZF2907" s="391"/>
      <c r="FZG2907" s="391"/>
      <c r="FZH2907" s="391"/>
      <c r="FZI2907" s="391"/>
      <c r="FZJ2907" s="391"/>
      <c r="FZK2907" s="391"/>
      <c r="FZL2907" s="391"/>
      <c r="FZM2907" s="391"/>
      <c r="FZN2907" s="391"/>
      <c r="FZO2907" s="391"/>
      <c r="FZP2907" s="391"/>
      <c r="FZQ2907" s="391"/>
      <c r="FZR2907" s="391"/>
      <c r="FZS2907" s="391"/>
      <c r="FZT2907" s="391"/>
      <c r="FZU2907" s="391"/>
      <c r="FZV2907" s="391"/>
      <c r="FZW2907" s="391"/>
      <c r="FZX2907" s="391"/>
      <c r="FZY2907" s="391"/>
      <c r="FZZ2907" s="391"/>
      <c r="GAA2907" s="391"/>
      <c r="GAB2907" s="391"/>
      <c r="GAC2907" s="391"/>
      <c r="GAD2907" s="391"/>
      <c r="GAE2907" s="391"/>
      <c r="GAF2907" s="391"/>
      <c r="GAG2907" s="391"/>
      <c r="GAH2907" s="391"/>
      <c r="GAI2907" s="391"/>
      <c r="GAJ2907" s="391"/>
      <c r="GAK2907" s="391"/>
      <c r="GAL2907" s="391"/>
      <c r="GAM2907" s="391"/>
      <c r="GAN2907" s="391"/>
      <c r="GAO2907" s="391"/>
      <c r="GAP2907" s="391"/>
      <c r="GAQ2907" s="391"/>
      <c r="GAR2907" s="391"/>
      <c r="GAS2907" s="391"/>
      <c r="GAT2907" s="391"/>
      <c r="GAU2907" s="391"/>
      <c r="GAV2907" s="391"/>
      <c r="GAW2907" s="391"/>
      <c r="GAX2907" s="391"/>
      <c r="GAY2907" s="391"/>
      <c r="GAZ2907" s="391"/>
      <c r="GBA2907" s="391"/>
      <c r="GBB2907" s="391"/>
      <c r="GBC2907" s="391"/>
      <c r="GBD2907" s="391"/>
      <c r="GBE2907" s="391"/>
      <c r="GBF2907" s="391"/>
      <c r="GBG2907" s="391"/>
      <c r="GBH2907" s="391"/>
      <c r="GBI2907" s="391"/>
      <c r="GBJ2907" s="391"/>
      <c r="GBK2907" s="391"/>
      <c r="GBL2907" s="391"/>
      <c r="GBM2907" s="391"/>
      <c r="GBN2907" s="391"/>
      <c r="GBO2907" s="391"/>
      <c r="GBP2907" s="391"/>
      <c r="GBQ2907" s="391"/>
      <c r="GBR2907" s="391"/>
      <c r="GBS2907" s="391"/>
      <c r="GBT2907" s="391"/>
      <c r="GBU2907" s="391"/>
      <c r="GBV2907" s="391"/>
      <c r="GBW2907" s="391"/>
      <c r="GBX2907" s="391"/>
      <c r="GBY2907" s="391"/>
      <c r="GBZ2907" s="391"/>
      <c r="GCA2907" s="391"/>
      <c r="GCB2907" s="391"/>
      <c r="GCC2907" s="391"/>
      <c r="GCD2907" s="391"/>
      <c r="GCE2907" s="391"/>
      <c r="GCF2907" s="391"/>
      <c r="GCG2907" s="391"/>
      <c r="GCH2907" s="391"/>
      <c r="GCI2907" s="391"/>
      <c r="GCJ2907" s="391"/>
      <c r="GCK2907" s="391"/>
      <c r="GCL2907" s="391"/>
      <c r="GCM2907" s="391"/>
      <c r="GCN2907" s="391"/>
      <c r="GCO2907" s="391"/>
      <c r="GCP2907" s="391"/>
      <c r="GCQ2907" s="391"/>
      <c r="GCR2907" s="391"/>
      <c r="GCS2907" s="391"/>
      <c r="GCT2907" s="391"/>
      <c r="GCU2907" s="391"/>
      <c r="GCV2907" s="391"/>
      <c r="GCW2907" s="391"/>
      <c r="GCX2907" s="391"/>
      <c r="GCY2907" s="391"/>
      <c r="GCZ2907" s="391"/>
      <c r="GDA2907" s="391"/>
      <c r="GDB2907" s="391"/>
      <c r="GDC2907" s="391"/>
      <c r="GDD2907" s="391"/>
      <c r="GDE2907" s="391"/>
      <c r="GDF2907" s="391"/>
      <c r="GDG2907" s="391"/>
      <c r="GDH2907" s="391"/>
      <c r="GDI2907" s="391"/>
      <c r="GDJ2907" s="391"/>
      <c r="GDK2907" s="391"/>
      <c r="GDL2907" s="391"/>
      <c r="GDM2907" s="391"/>
      <c r="GDN2907" s="391"/>
      <c r="GDO2907" s="391"/>
      <c r="GDP2907" s="391"/>
      <c r="GDQ2907" s="391"/>
      <c r="GDR2907" s="391"/>
      <c r="GDS2907" s="391"/>
      <c r="GDT2907" s="391"/>
      <c r="GDU2907" s="391"/>
      <c r="GDV2907" s="391"/>
      <c r="GDW2907" s="391"/>
      <c r="GDX2907" s="391"/>
      <c r="GDY2907" s="391"/>
      <c r="GDZ2907" s="391"/>
      <c r="GEA2907" s="391"/>
      <c r="GEB2907" s="391"/>
      <c r="GEC2907" s="391"/>
      <c r="GED2907" s="391"/>
      <c r="GEE2907" s="391"/>
      <c r="GEF2907" s="391"/>
      <c r="GEG2907" s="391"/>
      <c r="GEH2907" s="391"/>
      <c r="GEI2907" s="391"/>
      <c r="GEJ2907" s="391"/>
      <c r="GEK2907" s="391"/>
      <c r="GEL2907" s="391"/>
      <c r="GEM2907" s="391"/>
      <c r="GEN2907" s="391"/>
      <c r="GEO2907" s="391"/>
      <c r="GEP2907" s="391"/>
      <c r="GEQ2907" s="391"/>
      <c r="GER2907" s="391"/>
      <c r="GES2907" s="391"/>
      <c r="GET2907" s="391"/>
      <c r="GEU2907" s="391"/>
      <c r="GEV2907" s="391"/>
      <c r="GEW2907" s="391"/>
      <c r="GEX2907" s="391"/>
      <c r="GEY2907" s="391"/>
      <c r="GEZ2907" s="391"/>
      <c r="GFA2907" s="391"/>
      <c r="GFB2907" s="391"/>
      <c r="GFC2907" s="391"/>
      <c r="GFD2907" s="391"/>
      <c r="GFE2907" s="391"/>
      <c r="GFF2907" s="391"/>
      <c r="GFG2907" s="391"/>
      <c r="GFH2907" s="391"/>
      <c r="GFI2907" s="391"/>
      <c r="GFJ2907" s="391"/>
      <c r="GFK2907" s="391"/>
      <c r="GFL2907" s="391"/>
      <c r="GFM2907" s="391"/>
      <c r="GFN2907" s="391"/>
      <c r="GFO2907" s="391"/>
      <c r="GFP2907" s="391"/>
      <c r="GFQ2907" s="391"/>
      <c r="GFR2907" s="391"/>
      <c r="GFS2907" s="391"/>
      <c r="GFT2907" s="391"/>
      <c r="GFU2907" s="391"/>
      <c r="GFV2907" s="391"/>
      <c r="GFW2907" s="391"/>
      <c r="GFX2907" s="391"/>
      <c r="GFY2907" s="391"/>
      <c r="GFZ2907" s="391"/>
      <c r="GGA2907" s="391"/>
      <c r="GGB2907" s="391"/>
      <c r="GGC2907" s="391"/>
      <c r="GGD2907" s="391"/>
      <c r="GGE2907" s="391"/>
      <c r="GGF2907" s="391"/>
      <c r="GGG2907" s="391"/>
      <c r="GGH2907" s="391"/>
      <c r="GGI2907" s="391"/>
      <c r="GGJ2907" s="391"/>
      <c r="GGK2907" s="391"/>
      <c r="GGL2907" s="391"/>
      <c r="GGM2907" s="391"/>
      <c r="GGN2907" s="391"/>
      <c r="GGO2907" s="391"/>
      <c r="GGP2907" s="391"/>
      <c r="GGQ2907" s="391"/>
      <c r="GGR2907" s="391"/>
      <c r="GGS2907" s="391"/>
      <c r="GGT2907" s="391"/>
      <c r="GGU2907" s="391"/>
      <c r="GGV2907" s="391"/>
      <c r="GGW2907" s="391"/>
      <c r="GGX2907" s="391"/>
      <c r="GGY2907" s="391"/>
      <c r="GGZ2907" s="391"/>
      <c r="GHA2907" s="391"/>
      <c r="GHB2907" s="391"/>
      <c r="GHC2907" s="391"/>
      <c r="GHD2907" s="391"/>
      <c r="GHE2907" s="391"/>
      <c r="GHF2907" s="391"/>
      <c r="GHG2907" s="391"/>
      <c r="GHH2907" s="391"/>
      <c r="GHI2907" s="391"/>
      <c r="GHJ2907" s="391"/>
      <c r="GHK2907" s="391"/>
      <c r="GHL2907" s="391"/>
      <c r="GHM2907" s="391"/>
      <c r="GHN2907" s="391"/>
      <c r="GHO2907" s="391"/>
      <c r="GHP2907" s="391"/>
      <c r="GHQ2907" s="391"/>
      <c r="GHR2907" s="391"/>
      <c r="GHS2907" s="391"/>
      <c r="GHT2907" s="391"/>
      <c r="GHU2907" s="391"/>
      <c r="GHV2907" s="391"/>
      <c r="GHW2907" s="391"/>
      <c r="GHX2907" s="391"/>
      <c r="GHY2907" s="391"/>
      <c r="GHZ2907" s="391"/>
      <c r="GIA2907" s="391"/>
      <c r="GIB2907" s="391"/>
      <c r="GIC2907" s="391"/>
      <c r="GID2907" s="391"/>
      <c r="GIE2907" s="391"/>
      <c r="GIF2907" s="391"/>
      <c r="GIG2907" s="391"/>
      <c r="GIH2907" s="391"/>
      <c r="GII2907" s="391"/>
      <c r="GIJ2907" s="391"/>
      <c r="GIK2907" s="391"/>
      <c r="GIL2907" s="391"/>
      <c r="GIM2907" s="391"/>
      <c r="GIN2907" s="391"/>
      <c r="GIO2907" s="391"/>
      <c r="GIP2907" s="391"/>
      <c r="GIQ2907" s="391"/>
      <c r="GIR2907" s="391"/>
      <c r="GIS2907" s="391"/>
      <c r="GIT2907" s="391"/>
      <c r="GIU2907" s="391"/>
      <c r="GIV2907" s="391"/>
      <c r="GIW2907" s="391"/>
      <c r="GIX2907" s="391"/>
      <c r="GIY2907" s="391"/>
      <c r="GIZ2907" s="391"/>
      <c r="GJA2907" s="391"/>
      <c r="GJB2907" s="391"/>
      <c r="GJC2907" s="391"/>
      <c r="GJD2907" s="391"/>
      <c r="GJE2907" s="391"/>
      <c r="GJF2907" s="391"/>
      <c r="GJG2907" s="391"/>
      <c r="GJH2907" s="391"/>
      <c r="GJI2907" s="391"/>
      <c r="GJJ2907" s="391"/>
      <c r="GJK2907" s="391"/>
      <c r="GJL2907" s="391"/>
      <c r="GJM2907" s="391"/>
      <c r="GJN2907" s="391"/>
      <c r="GJO2907" s="391"/>
      <c r="GJP2907" s="391"/>
      <c r="GJQ2907" s="391"/>
      <c r="GJR2907" s="391"/>
      <c r="GJS2907" s="391"/>
      <c r="GJT2907" s="391"/>
      <c r="GJU2907" s="391"/>
      <c r="GJV2907" s="391"/>
      <c r="GJW2907" s="391"/>
      <c r="GJX2907" s="391"/>
      <c r="GJY2907" s="391"/>
      <c r="GJZ2907" s="391"/>
      <c r="GKA2907" s="391"/>
      <c r="GKB2907" s="391"/>
      <c r="GKC2907" s="391"/>
      <c r="GKD2907" s="391"/>
      <c r="GKE2907" s="391"/>
      <c r="GKF2907" s="391"/>
      <c r="GKG2907" s="391"/>
      <c r="GKH2907" s="391"/>
      <c r="GKI2907" s="391"/>
      <c r="GKJ2907" s="391"/>
      <c r="GKK2907" s="391"/>
      <c r="GKL2907" s="391"/>
      <c r="GKM2907" s="391"/>
      <c r="GKN2907" s="391"/>
      <c r="GKO2907" s="391"/>
      <c r="GKP2907" s="391"/>
      <c r="GKQ2907" s="391"/>
      <c r="GKR2907" s="391"/>
      <c r="GKS2907" s="391"/>
      <c r="GKT2907" s="391"/>
      <c r="GKU2907" s="391"/>
      <c r="GKV2907" s="391"/>
      <c r="GKW2907" s="391"/>
      <c r="GKX2907" s="391"/>
      <c r="GKY2907" s="391"/>
      <c r="GKZ2907" s="391"/>
      <c r="GLA2907" s="391"/>
      <c r="GLB2907" s="391"/>
      <c r="GLC2907" s="391"/>
      <c r="GLD2907" s="391"/>
      <c r="GLE2907" s="391"/>
      <c r="GLF2907" s="391"/>
      <c r="GLG2907" s="391"/>
      <c r="GLH2907" s="391"/>
      <c r="GLI2907" s="391"/>
      <c r="GLJ2907" s="391"/>
      <c r="GLK2907" s="391"/>
      <c r="GLL2907" s="391"/>
      <c r="GLM2907" s="391"/>
      <c r="GLN2907" s="391"/>
      <c r="GLO2907" s="391"/>
      <c r="GLP2907" s="391"/>
      <c r="GLQ2907" s="391"/>
      <c r="GLR2907" s="391"/>
      <c r="GLS2907" s="391"/>
      <c r="GLT2907" s="391"/>
      <c r="GLU2907" s="391"/>
      <c r="GLV2907" s="391"/>
      <c r="GLW2907" s="391"/>
      <c r="GLX2907" s="391"/>
      <c r="GLY2907" s="391"/>
      <c r="GLZ2907" s="391"/>
      <c r="GMA2907" s="391"/>
      <c r="GMB2907" s="391"/>
      <c r="GMC2907" s="391"/>
      <c r="GMD2907" s="391"/>
      <c r="GME2907" s="391"/>
      <c r="GMF2907" s="391"/>
      <c r="GMG2907" s="391"/>
      <c r="GMH2907" s="391"/>
      <c r="GMI2907" s="391"/>
      <c r="GMJ2907" s="391"/>
      <c r="GMK2907" s="391"/>
      <c r="GML2907" s="391"/>
      <c r="GMM2907" s="391"/>
      <c r="GMN2907" s="391"/>
      <c r="GMO2907" s="391"/>
      <c r="GMP2907" s="391"/>
      <c r="GMQ2907" s="391"/>
      <c r="GMR2907" s="391"/>
      <c r="GMS2907" s="391"/>
      <c r="GMT2907" s="391"/>
      <c r="GMU2907" s="391"/>
      <c r="GMV2907" s="391"/>
      <c r="GMW2907" s="391"/>
      <c r="GMX2907" s="391"/>
      <c r="GMY2907" s="391"/>
      <c r="GMZ2907" s="391"/>
      <c r="GNA2907" s="391"/>
      <c r="GNB2907" s="391"/>
      <c r="GNC2907" s="391"/>
      <c r="GND2907" s="391"/>
      <c r="GNE2907" s="391"/>
      <c r="GNF2907" s="391"/>
      <c r="GNG2907" s="391"/>
      <c r="GNH2907" s="391"/>
      <c r="GNI2907" s="391"/>
      <c r="GNJ2907" s="391"/>
      <c r="GNK2907" s="391"/>
      <c r="GNL2907" s="391"/>
      <c r="GNM2907" s="391"/>
      <c r="GNN2907" s="391"/>
      <c r="GNO2907" s="391"/>
      <c r="GNP2907" s="391"/>
      <c r="GNQ2907" s="391"/>
      <c r="GNR2907" s="391"/>
      <c r="GNS2907" s="391"/>
      <c r="GNT2907" s="391"/>
      <c r="GNU2907" s="391"/>
      <c r="GNV2907" s="391"/>
      <c r="GNW2907" s="391"/>
      <c r="GNX2907" s="391"/>
      <c r="GNY2907" s="391"/>
      <c r="GNZ2907" s="391"/>
      <c r="GOA2907" s="391"/>
      <c r="GOB2907" s="391"/>
      <c r="GOC2907" s="391"/>
      <c r="GOD2907" s="391"/>
      <c r="GOE2907" s="391"/>
      <c r="GOF2907" s="391"/>
      <c r="GOG2907" s="391"/>
      <c r="GOH2907" s="391"/>
      <c r="GOI2907" s="391"/>
      <c r="GOJ2907" s="391"/>
      <c r="GOK2907" s="391"/>
      <c r="GOL2907" s="391"/>
      <c r="GOM2907" s="391"/>
      <c r="GON2907" s="391"/>
      <c r="GOO2907" s="391"/>
      <c r="GOP2907" s="391"/>
      <c r="GOQ2907" s="391"/>
      <c r="GOR2907" s="391"/>
      <c r="GOS2907" s="391"/>
      <c r="GOT2907" s="391"/>
      <c r="GOU2907" s="391"/>
      <c r="GOV2907" s="391"/>
      <c r="GOW2907" s="391"/>
      <c r="GOX2907" s="391"/>
      <c r="GOY2907" s="391"/>
      <c r="GOZ2907" s="391"/>
      <c r="GPA2907" s="391"/>
      <c r="GPB2907" s="391"/>
      <c r="GPC2907" s="391"/>
      <c r="GPD2907" s="391"/>
      <c r="GPE2907" s="391"/>
      <c r="GPF2907" s="391"/>
      <c r="GPG2907" s="391"/>
      <c r="GPH2907" s="391"/>
      <c r="GPI2907" s="391"/>
      <c r="GPJ2907" s="391"/>
      <c r="GPK2907" s="391"/>
      <c r="GPL2907" s="391"/>
      <c r="GPM2907" s="391"/>
      <c r="GPN2907" s="391"/>
      <c r="GPO2907" s="391"/>
      <c r="GPP2907" s="391"/>
      <c r="GPQ2907" s="391"/>
      <c r="GPR2907" s="391"/>
      <c r="GPS2907" s="391"/>
      <c r="GPT2907" s="391"/>
      <c r="GPU2907" s="391"/>
      <c r="GPV2907" s="391"/>
      <c r="GPW2907" s="391"/>
      <c r="GPX2907" s="391"/>
      <c r="GPY2907" s="391"/>
      <c r="GPZ2907" s="391"/>
      <c r="GQA2907" s="391"/>
      <c r="GQB2907" s="391"/>
      <c r="GQC2907" s="391"/>
      <c r="GQD2907" s="391"/>
      <c r="GQE2907" s="391"/>
      <c r="GQF2907" s="391"/>
      <c r="GQG2907" s="391"/>
      <c r="GQH2907" s="391"/>
      <c r="GQI2907" s="391"/>
      <c r="GQJ2907" s="391"/>
      <c r="GQK2907" s="391"/>
      <c r="GQL2907" s="391"/>
      <c r="GQM2907" s="391"/>
      <c r="GQN2907" s="391"/>
      <c r="GQO2907" s="391"/>
      <c r="GQP2907" s="391"/>
      <c r="GQQ2907" s="391"/>
      <c r="GQR2907" s="391"/>
      <c r="GQS2907" s="391"/>
      <c r="GQT2907" s="391"/>
      <c r="GQU2907" s="391"/>
      <c r="GQV2907" s="391"/>
      <c r="GQW2907" s="391"/>
      <c r="GQX2907" s="391"/>
      <c r="GQY2907" s="391"/>
      <c r="GQZ2907" s="391"/>
      <c r="GRA2907" s="391"/>
      <c r="GRB2907" s="391"/>
      <c r="GRC2907" s="391"/>
      <c r="GRD2907" s="391"/>
      <c r="GRE2907" s="391"/>
      <c r="GRF2907" s="391"/>
      <c r="GRG2907" s="391"/>
      <c r="GRH2907" s="391"/>
      <c r="GRI2907" s="391"/>
      <c r="GRJ2907" s="391"/>
      <c r="GRK2907" s="391"/>
      <c r="GRL2907" s="391"/>
      <c r="GRM2907" s="391"/>
      <c r="GRN2907" s="391"/>
      <c r="GRO2907" s="391"/>
      <c r="GRP2907" s="391"/>
      <c r="GRQ2907" s="391"/>
      <c r="GRR2907" s="391"/>
      <c r="GRS2907" s="391"/>
      <c r="GRT2907" s="391"/>
      <c r="GRU2907" s="391"/>
      <c r="GRV2907" s="391"/>
      <c r="GRW2907" s="391"/>
      <c r="GRX2907" s="391"/>
      <c r="GRY2907" s="391"/>
      <c r="GRZ2907" s="391"/>
      <c r="GSA2907" s="391"/>
      <c r="GSB2907" s="391"/>
      <c r="GSC2907" s="391"/>
      <c r="GSD2907" s="391"/>
      <c r="GSE2907" s="391"/>
      <c r="GSF2907" s="391"/>
      <c r="GSG2907" s="391"/>
      <c r="GSH2907" s="391"/>
      <c r="GSI2907" s="391"/>
      <c r="GSJ2907" s="391"/>
      <c r="GSK2907" s="391"/>
      <c r="GSL2907" s="391"/>
      <c r="GSM2907" s="391"/>
      <c r="GSN2907" s="391"/>
      <c r="GSO2907" s="391"/>
      <c r="GSP2907" s="391"/>
      <c r="GSQ2907" s="391"/>
      <c r="GSR2907" s="391"/>
      <c r="GSS2907" s="391"/>
      <c r="GST2907" s="391"/>
      <c r="GSU2907" s="391"/>
      <c r="GSV2907" s="391"/>
      <c r="GSW2907" s="391"/>
      <c r="GSX2907" s="391"/>
      <c r="GSY2907" s="391"/>
      <c r="GSZ2907" s="391"/>
      <c r="GTA2907" s="391"/>
      <c r="GTB2907" s="391"/>
      <c r="GTC2907" s="391"/>
      <c r="GTD2907" s="391"/>
      <c r="GTE2907" s="391"/>
      <c r="GTF2907" s="391"/>
      <c r="GTG2907" s="391"/>
      <c r="GTH2907" s="391"/>
      <c r="GTI2907" s="391"/>
      <c r="GTJ2907" s="391"/>
      <c r="GTK2907" s="391"/>
      <c r="GTL2907" s="391"/>
      <c r="GTM2907" s="391"/>
      <c r="GTN2907" s="391"/>
      <c r="GTO2907" s="391"/>
      <c r="GTP2907" s="391"/>
      <c r="GTQ2907" s="391"/>
      <c r="GTR2907" s="391"/>
      <c r="GTS2907" s="391"/>
      <c r="GTT2907" s="391"/>
      <c r="GTU2907" s="391"/>
      <c r="GTV2907" s="391"/>
      <c r="GTW2907" s="391"/>
      <c r="GTX2907" s="391"/>
      <c r="GTY2907" s="391"/>
      <c r="GTZ2907" s="391"/>
      <c r="GUA2907" s="391"/>
      <c r="GUB2907" s="391"/>
      <c r="GUC2907" s="391"/>
      <c r="GUD2907" s="391"/>
      <c r="GUE2907" s="391"/>
      <c r="GUF2907" s="391"/>
      <c r="GUG2907" s="391"/>
      <c r="GUH2907" s="391"/>
      <c r="GUI2907" s="391"/>
      <c r="GUJ2907" s="391"/>
      <c r="GUK2907" s="391"/>
      <c r="GUL2907" s="391"/>
      <c r="GUM2907" s="391"/>
      <c r="GUN2907" s="391"/>
      <c r="GUO2907" s="391"/>
      <c r="GUP2907" s="391"/>
      <c r="GUQ2907" s="391"/>
      <c r="GUR2907" s="391"/>
      <c r="GUS2907" s="391"/>
      <c r="GUT2907" s="391"/>
      <c r="GUU2907" s="391"/>
      <c r="GUV2907" s="391"/>
      <c r="GUW2907" s="391"/>
      <c r="GUX2907" s="391"/>
      <c r="GUY2907" s="391"/>
      <c r="GUZ2907" s="391"/>
      <c r="GVA2907" s="391"/>
      <c r="GVB2907" s="391"/>
      <c r="GVC2907" s="391"/>
      <c r="GVD2907" s="391"/>
      <c r="GVE2907" s="391"/>
      <c r="GVF2907" s="391"/>
      <c r="GVG2907" s="391"/>
      <c r="GVH2907" s="391"/>
      <c r="GVI2907" s="391"/>
      <c r="GVJ2907" s="391"/>
      <c r="GVK2907" s="391"/>
      <c r="GVL2907" s="391"/>
      <c r="GVM2907" s="391"/>
      <c r="GVN2907" s="391"/>
      <c r="GVO2907" s="391"/>
      <c r="GVP2907" s="391"/>
      <c r="GVQ2907" s="391"/>
      <c r="GVR2907" s="391"/>
      <c r="GVS2907" s="391"/>
      <c r="GVT2907" s="391"/>
      <c r="GVU2907" s="391"/>
      <c r="GVV2907" s="391"/>
      <c r="GVW2907" s="391"/>
      <c r="GVX2907" s="391"/>
      <c r="GVY2907" s="391"/>
      <c r="GVZ2907" s="391"/>
      <c r="GWA2907" s="391"/>
      <c r="GWB2907" s="391"/>
      <c r="GWC2907" s="391"/>
      <c r="GWD2907" s="391"/>
      <c r="GWE2907" s="391"/>
      <c r="GWF2907" s="391"/>
      <c r="GWG2907" s="391"/>
      <c r="GWH2907" s="391"/>
      <c r="GWI2907" s="391"/>
      <c r="GWJ2907" s="391"/>
      <c r="GWK2907" s="391"/>
      <c r="GWL2907" s="391"/>
      <c r="GWM2907" s="391"/>
      <c r="GWN2907" s="391"/>
      <c r="GWO2907" s="391"/>
      <c r="GWP2907" s="391"/>
      <c r="GWQ2907" s="391"/>
      <c r="GWR2907" s="391"/>
      <c r="GWS2907" s="391"/>
      <c r="GWT2907" s="391"/>
      <c r="GWU2907" s="391"/>
      <c r="GWV2907" s="391"/>
      <c r="GWW2907" s="391"/>
      <c r="GWX2907" s="391"/>
      <c r="GWY2907" s="391"/>
      <c r="GWZ2907" s="391"/>
      <c r="GXA2907" s="391"/>
      <c r="GXB2907" s="391"/>
      <c r="GXC2907" s="391"/>
      <c r="GXD2907" s="391"/>
      <c r="GXE2907" s="391"/>
      <c r="GXF2907" s="391"/>
      <c r="GXG2907" s="391"/>
      <c r="GXH2907" s="391"/>
      <c r="GXI2907" s="391"/>
      <c r="GXJ2907" s="391"/>
      <c r="GXK2907" s="391"/>
      <c r="GXL2907" s="391"/>
      <c r="GXM2907" s="391"/>
      <c r="GXN2907" s="391"/>
      <c r="GXO2907" s="391"/>
      <c r="GXP2907" s="391"/>
      <c r="GXQ2907" s="391"/>
      <c r="GXR2907" s="391"/>
      <c r="GXS2907" s="391"/>
      <c r="GXT2907" s="391"/>
      <c r="GXU2907" s="391"/>
      <c r="GXV2907" s="391"/>
      <c r="GXW2907" s="391"/>
      <c r="GXX2907" s="391"/>
      <c r="GXY2907" s="391"/>
      <c r="GXZ2907" s="391"/>
      <c r="GYA2907" s="391"/>
      <c r="GYB2907" s="391"/>
      <c r="GYC2907" s="391"/>
      <c r="GYD2907" s="391"/>
      <c r="GYE2907" s="391"/>
      <c r="GYF2907" s="391"/>
      <c r="GYG2907" s="391"/>
      <c r="GYH2907" s="391"/>
      <c r="GYI2907" s="391"/>
      <c r="GYJ2907" s="391"/>
      <c r="GYK2907" s="391"/>
      <c r="GYL2907" s="391"/>
      <c r="GYM2907" s="391"/>
      <c r="GYN2907" s="391"/>
      <c r="GYO2907" s="391"/>
      <c r="GYP2907" s="391"/>
      <c r="GYQ2907" s="391"/>
      <c r="GYR2907" s="391"/>
      <c r="GYS2907" s="391"/>
      <c r="GYT2907" s="391"/>
      <c r="GYU2907" s="391"/>
      <c r="GYV2907" s="391"/>
      <c r="GYW2907" s="391"/>
      <c r="GYX2907" s="391"/>
      <c r="GYY2907" s="391"/>
      <c r="GYZ2907" s="391"/>
      <c r="GZA2907" s="391"/>
      <c r="GZB2907" s="391"/>
      <c r="GZC2907" s="391"/>
      <c r="GZD2907" s="391"/>
      <c r="GZE2907" s="391"/>
      <c r="GZF2907" s="391"/>
      <c r="GZG2907" s="391"/>
      <c r="GZH2907" s="391"/>
      <c r="GZI2907" s="391"/>
      <c r="GZJ2907" s="391"/>
      <c r="GZK2907" s="391"/>
      <c r="GZL2907" s="391"/>
      <c r="GZM2907" s="391"/>
      <c r="GZN2907" s="391"/>
      <c r="GZO2907" s="391"/>
      <c r="GZP2907" s="391"/>
      <c r="GZQ2907" s="391"/>
      <c r="GZR2907" s="391"/>
      <c r="GZS2907" s="391"/>
      <c r="GZT2907" s="391"/>
      <c r="GZU2907" s="391"/>
      <c r="GZV2907" s="391"/>
      <c r="GZW2907" s="391"/>
      <c r="GZX2907" s="391"/>
      <c r="GZY2907" s="391"/>
      <c r="GZZ2907" s="391"/>
      <c r="HAA2907" s="391"/>
      <c r="HAB2907" s="391"/>
      <c r="HAC2907" s="391"/>
      <c r="HAD2907" s="391"/>
      <c r="HAE2907" s="391"/>
      <c r="HAF2907" s="391"/>
      <c r="HAG2907" s="391"/>
      <c r="HAH2907" s="391"/>
      <c r="HAI2907" s="391"/>
      <c r="HAJ2907" s="391"/>
      <c r="HAK2907" s="391"/>
      <c r="HAL2907" s="391"/>
      <c r="HAM2907" s="391"/>
      <c r="HAN2907" s="391"/>
      <c r="HAO2907" s="391"/>
      <c r="HAP2907" s="391"/>
      <c r="HAQ2907" s="391"/>
      <c r="HAR2907" s="391"/>
      <c r="HAS2907" s="391"/>
      <c r="HAT2907" s="391"/>
      <c r="HAU2907" s="391"/>
      <c r="HAV2907" s="391"/>
      <c r="HAW2907" s="391"/>
      <c r="HAX2907" s="391"/>
      <c r="HAY2907" s="391"/>
      <c r="HAZ2907" s="391"/>
      <c r="HBA2907" s="391"/>
      <c r="HBB2907" s="391"/>
      <c r="HBC2907" s="391"/>
      <c r="HBD2907" s="391"/>
      <c r="HBE2907" s="391"/>
      <c r="HBF2907" s="391"/>
      <c r="HBG2907" s="391"/>
      <c r="HBH2907" s="391"/>
      <c r="HBI2907" s="391"/>
      <c r="HBJ2907" s="391"/>
      <c r="HBK2907" s="391"/>
      <c r="HBL2907" s="391"/>
      <c r="HBM2907" s="391"/>
      <c r="HBN2907" s="391"/>
      <c r="HBO2907" s="391"/>
      <c r="HBP2907" s="391"/>
      <c r="HBQ2907" s="391"/>
      <c r="HBR2907" s="391"/>
      <c r="HBS2907" s="391"/>
      <c r="HBT2907" s="391"/>
      <c r="HBU2907" s="391"/>
      <c r="HBV2907" s="391"/>
      <c r="HBW2907" s="391"/>
      <c r="HBX2907" s="391"/>
      <c r="HBY2907" s="391"/>
      <c r="HBZ2907" s="391"/>
      <c r="HCA2907" s="391"/>
      <c r="HCB2907" s="391"/>
      <c r="HCC2907" s="391"/>
      <c r="HCD2907" s="391"/>
      <c r="HCE2907" s="391"/>
      <c r="HCF2907" s="391"/>
      <c r="HCG2907" s="391"/>
      <c r="HCH2907" s="391"/>
      <c r="HCI2907" s="391"/>
      <c r="HCJ2907" s="391"/>
      <c r="HCK2907" s="391"/>
      <c r="HCL2907" s="391"/>
      <c r="HCM2907" s="391"/>
      <c r="HCN2907" s="391"/>
      <c r="HCO2907" s="391"/>
      <c r="HCP2907" s="391"/>
      <c r="HCQ2907" s="391"/>
      <c r="HCR2907" s="391"/>
      <c r="HCS2907" s="391"/>
      <c r="HCT2907" s="391"/>
      <c r="HCU2907" s="391"/>
      <c r="HCV2907" s="391"/>
      <c r="HCW2907" s="391"/>
      <c r="HCX2907" s="391"/>
      <c r="HCY2907" s="391"/>
      <c r="HCZ2907" s="391"/>
      <c r="HDA2907" s="391"/>
      <c r="HDB2907" s="391"/>
      <c r="HDC2907" s="391"/>
      <c r="HDD2907" s="391"/>
      <c r="HDE2907" s="391"/>
      <c r="HDF2907" s="391"/>
      <c r="HDG2907" s="391"/>
      <c r="HDH2907" s="391"/>
      <c r="HDI2907" s="391"/>
      <c r="HDJ2907" s="391"/>
      <c r="HDK2907" s="391"/>
      <c r="HDL2907" s="391"/>
      <c r="HDM2907" s="391"/>
      <c r="HDN2907" s="391"/>
      <c r="HDO2907" s="391"/>
      <c r="HDP2907" s="391"/>
      <c r="HDQ2907" s="391"/>
      <c r="HDR2907" s="391"/>
      <c r="HDS2907" s="391"/>
      <c r="HDT2907" s="391"/>
      <c r="HDU2907" s="391"/>
      <c r="HDV2907" s="391"/>
      <c r="HDW2907" s="391"/>
      <c r="HDX2907" s="391"/>
      <c r="HDY2907" s="391"/>
      <c r="HDZ2907" s="391"/>
      <c r="HEA2907" s="391"/>
      <c r="HEB2907" s="391"/>
      <c r="HEC2907" s="391"/>
      <c r="HED2907" s="391"/>
      <c r="HEE2907" s="391"/>
      <c r="HEF2907" s="391"/>
      <c r="HEG2907" s="391"/>
      <c r="HEH2907" s="391"/>
      <c r="HEI2907" s="391"/>
      <c r="HEJ2907" s="391"/>
      <c r="HEK2907" s="391"/>
      <c r="HEL2907" s="391"/>
      <c r="HEM2907" s="391"/>
      <c r="HEN2907" s="391"/>
      <c r="HEO2907" s="391"/>
      <c r="HEP2907" s="391"/>
      <c r="HEQ2907" s="391"/>
      <c r="HER2907" s="391"/>
      <c r="HES2907" s="391"/>
      <c r="HET2907" s="391"/>
      <c r="HEU2907" s="391"/>
      <c r="HEV2907" s="391"/>
      <c r="HEW2907" s="391"/>
      <c r="HEX2907" s="391"/>
      <c r="HEY2907" s="391"/>
      <c r="HEZ2907" s="391"/>
      <c r="HFA2907" s="391"/>
      <c r="HFB2907" s="391"/>
      <c r="HFC2907" s="391"/>
      <c r="HFD2907" s="391"/>
      <c r="HFE2907" s="391"/>
      <c r="HFF2907" s="391"/>
      <c r="HFG2907" s="391"/>
      <c r="HFH2907" s="391"/>
      <c r="HFI2907" s="391"/>
      <c r="HFJ2907" s="391"/>
      <c r="HFK2907" s="391"/>
      <c r="HFL2907" s="391"/>
      <c r="HFM2907" s="391"/>
      <c r="HFN2907" s="391"/>
      <c r="HFO2907" s="391"/>
      <c r="HFP2907" s="391"/>
      <c r="HFQ2907" s="391"/>
      <c r="HFR2907" s="391"/>
      <c r="HFS2907" s="391"/>
      <c r="HFT2907" s="391"/>
      <c r="HFU2907" s="391"/>
      <c r="HFV2907" s="391"/>
      <c r="HFW2907" s="391"/>
      <c r="HFX2907" s="391"/>
      <c r="HFY2907" s="391"/>
      <c r="HFZ2907" s="391"/>
      <c r="HGA2907" s="391"/>
      <c r="HGB2907" s="391"/>
      <c r="HGC2907" s="391"/>
      <c r="HGD2907" s="391"/>
      <c r="HGE2907" s="391"/>
      <c r="HGF2907" s="391"/>
      <c r="HGG2907" s="391"/>
      <c r="HGH2907" s="391"/>
      <c r="HGI2907" s="391"/>
      <c r="HGJ2907" s="391"/>
      <c r="HGK2907" s="391"/>
      <c r="HGL2907" s="391"/>
      <c r="HGM2907" s="391"/>
      <c r="HGN2907" s="391"/>
      <c r="HGO2907" s="391"/>
      <c r="HGP2907" s="391"/>
      <c r="HGQ2907" s="391"/>
      <c r="HGR2907" s="391"/>
      <c r="HGS2907" s="391"/>
      <c r="HGT2907" s="391"/>
      <c r="HGU2907" s="391"/>
      <c r="HGV2907" s="391"/>
      <c r="HGW2907" s="391"/>
      <c r="HGX2907" s="391"/>
      <c r="HGY2907" s="391"/>
      <c r="HGZ2907" s="391"/>
      <c r="HHA2907" s="391"/>
      <c r="HHB2907" s="391"/>
      <c r="HHC2907" s="391"/>
      <c r="HHD2907" s="391"/>
      <c r="HHE2907" s="391"/>
      <c r="HHF2907" s="391"/>
      <c r="HHG2907" s="391"/>
      <c r="HHH2907" s="391"/>
      <c r="HHI2907" s="391"/>
      <c r="HHJ2907" s="391"/>
      <c r="HHK2907" s="391"/>
      <c r="HHL2907" s="391"/>
      <c r="HHM2907" s="391"/>
      <c r="HHN2907" s="391"/>
      <c r="HHO2907" s="391"/>
      <c r="HHP2907" s="391"/>
      <c r="HHQ2907" s="391"/>
      <c r="HHR2907" s="391"/>
      <c r="HHS2907" s="391"/>
      <c r="HHT2907" s="391"/>
      <c r="HHU2907" s="391"/>
      <c r="HHV2907" s="391"/>
      <c r="HHW2907" s="391"/>
      <c r="HHX2907" s="391"/>
      <c r="HHY2907" s="391"/>
      <c r="HHZ2907" s="391"/>
      <c r="HIA2907" s="391"/>
      <c r="HIB2907" s="391"/>
      <c r="HIC2907" s="391"/>
      <c r="HID2907" s="391"/>
      <c r="HIE2907" s="391"/>
      <c r="HIF2907" s="391"/>
      <c r="HIG2907" s="391"/>
      <c r="HIH2907" s="391"/>
      <c r="HII2907" s="391"/>
      <c r="HIJ2907" s="391"/>
      <c r="HIK2907" s="391"/>
      <c r="HIL2907" s="391"/>
      <c r="HIM2907" s="391"/>
      <c r="HIN2907" s="391"/>
      <c r="HIO2907" s="391"/>
      <c r="HIP2907" s="391"/>
      <c r="HIQ2907" s="391"/>
      <c r="HIR2907" s="391"/>
      <c r="HIS2907" s="391"/>
      <c r="HIT2907" s="391"/>
      <c r="HIU2907" s="391"/>
      <c r="HIV2907" s="391"/>
      <c r="HIW2907" s="391"/>
      <c r="HIX2907" s="391"/>
      <c r="HIY2907" s="391"/>
      <c r="HIZ2907" s="391"/>
      <c r="HJA2907" s="391"/>
      <c r="HJB2907" s="391"/>
      <c r="HJC2907" s="391"/>
      <c r="HJD2907" s="391"/>
      <c r="HJE2907" s="391"/>
      <c r="HJF2907" s="391"/>
      <c r="HJG2907" s="391"/>
      <c r="HJH2907" s="391"/>
      <c r="HJI2907" s="391"/>
      <c r="HJJ2907" s="391"/>
      <c r="HJK2907" s="391"/>
      <c r="HJL2907" s="391"/>
      <c r="HJM2907" s="391"/>
      <c r="HJN2907" s="391"/>
      <c r="HJO2907" s="391"/>
      <c r="HJP2907" s="391"/>
      <c r="HJQ2907" s="391"/>
      <c r="HJR2907" s="391"/>
      <c r="HJS2907" s="391"/>
      <c r="HJT2907" s="391"/>
      <c r="HJU2907" s="391"/>
      <c r="HJV2907" s="391"/>
      <c r="HJW2907" s="391"/>
      <c r="HJX2907" s="391"/>
      <c r="HJY2907" s="391"/>
      <c r="HJZ2907" s="391"/>
      <c r="HKA2907" s="391"/>
      <c r="HKB2907" s="391"/>
      <c r="HKC2907" s="391"/>
      <c r="HKD2907" s="391"/>
      <c r="HKE2907" s="391"/>
      <c r="HKF2907" s="391"/>
      <c r="HKG2907" s="391"/>
      <c r="HKH2907" s="391"/>
      <c r="HKI2907" s="391"/>
      <c r="HKJ2907" s="391"/>
      <c r="HKK2907" s="391"/>
      <c r="HKL2907" s="391"/>
      <c r="HKM2907" s="391"/>
      <c r="HKN2907" s="391"/>
      <c r="HKO2907" s="391"/>
      <c r="HKP2907" s="391"/>
      <c r="HKQ2907" s="391"/>
      <c r="HKR2907" s="391"/>
      <c r="HKS2907" s="391"/>
      <c r="HKT2907" s="391"/>
      <c r="HKU2907" s="391"/>
      <c r="HKV2907" s="391"/>
      <c r="HKW2907" s="391"/>
      <c r="HKX2907" s="391"/>
      <c r="HKY2907" s="391"/>
      <c r="HKZ2907" s="391"/>
      <c r="HLA2907" s="391"/>
      <c r="HLB2907" s="391"/>
      <c r="HLC2907" s="391"/>
      <c r="HLD2907" s="391"/>
      <c r="HLE2907" s="391"/>
      <c r="HLF2907" s="391"/>
      <c r="HLG2907" s="391"/>
      <c r="HLH2907" s="391"/>
      <c r="HLI2907" s="391"/>
      <c r="HLJ2907" s="391"/>
      <c r="HLK2907" s="391"/>
      <c r="HLL2907" s="391"/>
      <c r="HLM2907" s="391"/>
      <c r="HLN2907" s="391"/>
      <c r="HLO2907" s="391"/>
      <c r="HLP2907" s="391"/>
      <c r="HLQ2907" s="391"/>
      <c r="HLR2907" s="391"/>
      <c r="HLS2907" s="391"/>
      <c r="HLT2907" s="391"/>
      <c r="HLU2907" s="391"/>
      <c r="HLV2907" s="391"/>
      <c r="HLW2907" s="391"/>
      <c r="HLX2907" s="391"/>
      <c r="HLY2907" s="391"/>
      <c r="HLZ2907" s="391"/>
      <c r="HMA2907" s="391"/>
      <c r="HMB2907" s="391"/>
      <c r="HMC2907" s="391"/>
      <c r="HMD2907" s="391"/>
      <c r="HME2907" s="391"/>
      <c r="HMF2907" s="391"/>
      <c r="HMG2907" s="391"/>
      <c r="HMH2907" s="391"/>
      <c r="HMI2907" s="391"/>
      <c r="HMJ2907" s="391"/>
      <c r="HMK2907" s="391"/>
      <c r="HML2907" s="391"/>
      <c r="HMM2907" s="391"/>
      <c r="HMN2907" s="391"/>
      <c r="HMO2907" s="391"/>
      <c r="HMP2907" s="391"/>
      <c r="HMQ2907" s="391"/>
      <c r="HMR2907" s="391"/>
      <c r="HMS2907" s="391"/>
      <c r="HMT2907" s="391"/>
      <c r="HMU2907" s="391"/>
      <c r="HMV2907" s="391"/>
      <c r="HMW2907" s="391"/>
      <c r="HMX2907" s="391"/>
      <c r="HMY2907" s="391"/>
      <c r="HMZ2907" s="391"/>
      <c r="HNA2907" s="391"/>
      <c r="HNB2907" s="391"/>
      <c r="HNC2907" s="391"/>
      <c r="HND2907" s="391"/>
      <c r="HNE2907" s="391"/>
      <c r="HNF2907" s="391"/>
      <c r="HNG2907" s="391"/>
      <c r="HNH2907" s="391"/>
      <c r="HNI2907" s="391"/>
      <c r="HNJ2907" s="391"/>
      <c r="HNK2907" s="391"/>
      <c r="HNL2907" s="391"/>
      <c r="HNM2907" s="391"/>
      <c r="HNN2907" s="391"/>
      <c r="HNO2907" s="391"/>
      <c r="HNP2907" s="391"/>
      <c r="HNQ2907" s="391"/>
      <c r="HNR2907" s="391"/>
      <c r="HNS2907" s="391"/>
      <c r="HNT2907" s="391"/>
      <c r="HNU2907" s="391"/>
      <c r="HNV2907" s="391"/>
      <c r="HNW2907" s="391"/>
      <c r="HNX2907" s="391"/>
      <c r="HNY2907" s="391"/>
      <c r="HNZ2907" s="391"/>
      <c r="HOA2907" s="391"/>
      <c r="HOB2907" s="391"/>
      <c r="HOC2907" s="391"/>
      <c r="HOD2907" s="391"/>
      <c r="HOE2907" s="391"/>
      <c r="HOF2907" s="391"/>
      <c r="HOG2907" s="391"/>
      <c r="HOH2907" s="391"/>
      <c r="HOI2907" s="391"/>
      <c r="HOJ2907" s="391"/>
      <c r="HOK2907" s="391"/>
      <c r="HOL2907" s="391"/>
      <c r="HOM2907" s="391"/>
      <c r="HON2907" s="391"/>
      <c r="HOO2907" s="391"/>
      <c r="HOP2907" s="391"/>
      <c r="HOQ2907" s="391"/>
      <c r="HOR2907" s="391"/>
      <c r="HOS2907" s="391"/>
      <c r="HOT2907" s="391"/>
      <c r="HOU2907" s="391"/>
      <c r="HOV2907" s="391"/>
      <c r="HOW2907" s="391"/>
      <c r="HOX2907" s="391"/>
      <c r="HOY2907" s="391"/>
      <c r="HOZ2907" s="391"/>
      <c r="HPA2907" s="391"/>
      <c r="HPB2907" s="391"/>
      <c r="HPC2907" s="391"/>
      <c r="HPD2907" s="391"/>
      <c r="HPE2907" s="391"/>
      <c r="HPF2907" s="391"/>
      <c r="HPG2907" s="391"/>
      <c r="HPH2907" s="391"/>
      <c r="HPI2907" s="391"/>
      <c r="HPJ2907" s="391"/>
      <c r="HPK2907" s="391"/>
      <c r="HPL2907" s="391"/>
      <c r="HPM2907" s="391"/>
      <c r="HPN2907" s="391"/>
      <c r="HPO2907" s="391"/>
      <c r="HPP2907" s="391"/>
      <c r="HPQ2907" s="391"/>
      <c r="HPR2907" s="391"/>
      <c r="HPS2907" s="391"/>
      <c r="HPT2907" s="391"/>
      <c r="HPU2907" s="391"/>
      <c r="HPV2907" s="391"/>
      <c r="HPW2907" s="391"/>
      <c r="HPX2907" s="391"/>
      <c r="HPY2907" s="391"/>
      <c r="HPZ2907" s="391"/>
      <c r="HQA2907" s="391"/>
      <c r="HQB2907" s="391"/>
      <c r="HQC2907" s="391"/>
      <c r="HQD2907" s="391"/>
      <c r="HQE2907" s="391"/>
      <c r="HQF2907" s="391"/>
      <c r="HQG2907" s="391"/>
      <c r="HQH2907" s="391"/>
      <c r="HQI2907" s="391"/>
      <c r="HQJ2907" s="391"/>
      <c r="HQK2907" s="391"/>
      <c r="HQL2907" s="391"/>
      <c r="HQM2907" s="391"/>
      <c r="HQN2907" s="391"/>
      <c r="HQO2907" s="391"/>
      <c r="HQP2907" s="391"/>
      <c r="HQQ2907" s="391"/>
      <c r="HQR2907" s="391"/>
      <c r="HQS2907" s="391"/>
      <c r="HQT2907" s="391"/>
      <c r="HQU2907" s="391"/>
      <c r="HQV2907" s="391"/>
      <c r="HQW2907" s="391"/>
      <c r="HQX2907" s="391"/>
      <c r="HQY2907" s="391"/>
      <c r="HQZ2907" s="391"/>
      <c r="HRA2907" s="391"/>
      <c r="HRB2907" s="391"/>
      <c r="HRC2907" s="391"/>
      <c r="HRD2907" s="391"/>
      <c r="HRE2907" s="391"/>
      <c r="HRF2907" s="391"/>
      <c r="HRG2907" s="391"/>
      <c r="HRH2907" s="391"/>
      <c r="HRI2907" s="391"/>
      <c r="HRJ2907" s="391"/>
      <c r="HRK2907" s="391"/>
      <c r="HRL2907" s="391"/>
      <c r="HRM2907" s="391"/>
      <c r="HRN2907" s="391"/>
      <c r="HRO2907" s="391"/>
      <c r="HRP2907" s="391"/>
      <c r="HRQ2907" s="391"/>
      <c r="HRR2907" s="391"/>
      <c r="HRS2907" s="391"/>
      <c r="HRT2907" s="391"/>
      <c r="HRU2907" s="391"/>
      <c r="HRV2907" s="391"/>
      <c r="HRW2907" s="391"/>
      <c r="HRX2907" s="391"/>
      <c r="HRY2907" s="391"/>
      <c r="HRZ2907" s="391"/>
      <c r="HSA2907" s="391"/>
      <c r="HSB2907" s="391"/>
      <c r="HSC2907" s="391"/>
      <c r="HSD2907" s="391"/>
      <c r="HSE2907" s="391"/>
      <c r="HSF2907" s="391"/>
      <c r="HSG2907" s="391"/>
      <c r="HSH2907" s="391"/>
      <c r="HSI2907" s="391"/>
      <c r="HSJ2907" s="391"/>
      <c r="HSK2907" s="391"/>
      <c r="HSL2907" s="391"/>
      <c r="HSM2907" s="391"/>
      <c r="HSN2907" s="391"/>
      <c r="HSO2907" s="391"/>
      <c r="HSP2907" s="391"/>
      <c r="HSQ2907" s="391"/>
      <c r="HSR2907" s="391"/>
      <c r="HSS2907" s="391"/>
      <c r="HST2907" s="391"/>
      <c r="HSU2907" s="391"/>
      <c r="HSV2907" s="391"/>
      <c r="HSW2907" s="391"/>
      <c r="HSX2907" s="391"/>
      <c r="HSY2907" s="391"/>
      <c r="HSZ2907" s="391"/>
      <c r="HTA2907" s="391"/>
      <c r="HTB2907" s="391"/>
      <c r="HTC2907" s="391"/>
      <c r="HTD2907" s="391"/>
      <c r="HTE2907" s="391"/>
      <c r="HTF2907" s="391"/>
      <c r="HTG2907" s="391"/>
      <c r="HTH2907" s="391"/>
      <c r="HTI2907" s="391"/>
      <c r="HTJ2907" s="391"/>
      <c r="HTK2907" s="391"/>
      <c r="HTL2907" s="391"/>
      <c r="HTM2907" s="391"/>
      <c r="HTN2907" s="391"/>
      <c r="HTO2907" s="391"/>
      <c r="HTP2907" s="391"/>
      <c r="HTQ2907" s="391"/>
      <c r="HTR2907" s="391"/>
      <c r="HTS2907" s="391"/>
      <c r="HTT2907" s="391"/>
      <c r="HTU2907" s="391"/>
      <c r="HTV2907" s="391"/>
      <c r="HTW2907" s="391"/>
      <c r="HTX2907" s="391"/>
      <c r="HTY2907" s="391"/>
      <c r="HTZ2907" s="391"/>
      <c r="HUA2907" s="391"/>
      <c r="HUB2907" s="391"/>
      <c r="HUC2907" s="391"/>
      <c r="HUD2907" s="391"/>
      <c r="HUE2907" s="391"/>
      <c r="HUF2907" s="391"/>
      <c r="HUG2907" s="391"/>
      <c r="HUH2907" s="391"/>
      <c r="HUI2907" s="391"/>
      <c r="HUJ2907" s="391"/>
      <c r="HUK2907" s="391"/>
      <c r="HUL2907" s="391"/>
      <c r="HUM2907" s="391"/>
      <c r="HUN2907" s="391"/>
      <c r="HUO2907" s="391"/>
      <c r="HUP2907" s="391"/>
      <c r="HUQ2907" s="391"/>
      <c r="HUR2907" s="391"/>
      <c r="HUS2907" s="391"/>
      <c r="HUT2907" s="391"/>
      <c r="HUU2907" s="391"/>
      <c r="HUV2907" s="391"/>
      <c r="HUW2907" s="391"/>
      <c r="HUX2907" s="391"/>
      <c r="HUY2907" s="391"/>
      <c r="HUZ2907" s="391"/>
      <c r="HVA2907" s="391"/>
      <c r="HVB2907" s="391"/>
      <c r="HVC2907" s="391"/>
      <c r="HVD2907" s="391"/>
      <c r="HVE2907" s="391"/>
      <c r="HVF2907" s="391"/>
      <c r="HVG2907" s="391"/>
      <c r="HVH2907" s="391"/>
      <c r="HVI2907" s="391"/>
      <c r="HVJ2907" s="391"/>
      <c r="HVK2907" s="391"/>
      <c r="HVL2907" s="391"/>
      <c r="HVM2907" s="391"/>
      <c r="HVN2907" s="391"/>
      <c r="HVO2907" s="391"/>
      <c r="HVP2907" s="391"/>
      <c r="HVQ2907" s="391"/>
      <c r="HVR2907" s="391"/>
      <c r="HVS2907" s="391"/>
      <c r="HVT2907" s="391"/>
      <c r="HVU2907" s="391"/>
      <c r="HVV2907" s="391"/>
      <c r="HVW2907" s="391"/>
      <c r="HVX2907" s="391"/>
      <c r="HVY2907" s="391"/>
      <c r="HVZ2907" s="391"/>
      <c r="HWA2907" s="391"/>
      <c r="HWB2907" s="391"/>
      <c r="HWC2907" s="391"/>
      <c r="HWD2907" s="391"/>
      <c r="HWE2907" s="391"/>
      <c r="HWF2907" s="391"/>
      <c r="HWG2907" s="391"/>
      <c r="HWH2907" s="391"/>
      <c r="HWI2907" s="391"/>
      <c r="HWJ2907" s="391"/>
      <c r="HWK2907" s="391"/>
      <c r="HWL2907" s="391"/>
      <c r="HWM2907" s="391"/>
      <c r="HWN2907" s="391"/>
      <c r="HWO2907" s="391"/>
      <c r="HWP2907" s="391"/>
      <c r="HWQ2907" s="391"/>
      <c r="HWR2907" s="391"/>
      <c r="HWS2907" s="391"/>
      <c r="HWT2907" s="391"/>
      <c r="HWU2907" s="391"/>
      <c r="HWV2907" s="391"/>
      <c r="HWW2907" s="391"/>
      <c r="HWX2907" s="391"/>
      <c r="HWY2907" s="391"/>
      <c r="HWZ2907" s="391"/>
      <c r="HXA2907" s="391"/>
      <c r="HXB2907" s="391"/>
      <c r="HXC2907" s="391"/>
      <c r="HXD2907" s="391"/>
      <c r="HXE2907" s="391"/>
      <c r="HXF2907" s="391"/>
      <c r="HXG2907" s="391"/>
      <c r="HXH2907" s="391"/>
      <c r="HXI2907" s="391"/>
      <c r="HXJ2907" s="391"/>
      <c r="HXK2907" s="391"/>
      <c r="HXL2907" s="391"/>
      <c r="HXM2907" s="391"/>
      <c r="HXN2907" s="391"/>
      <c r="HXO2907" s="391"/>
      <c r="HXP2907" s="391"/>
      <c r="HXQ2907" s="391"/>
      <c r="HXR2907" s="391"/>
      <c r="HXS2907" s="391"/>
      <c r="HXT2907" s="391"/>
      <c r="HXU2907" s="391"/>
      <c r="HXV2907" s="391"/>
      <c r="HXW2907" s="391"/>
      <c r="HXX2907" s="391"/>
      <c r="HXY2907" s="391"/>
      <c r="HXZ2907" s="391"/>
      <c r="HYA2907" s="391"/>
      <c r="HYB2907" s="391"/>
      <c r="HYC2907" s="391"/>
      <c r="HYD2907" s="391"/>
      <c r="HYE2907" s="391"/>
      <c r="HYF2907" s="391"/>
      <c r="HYG2907" s="391"/>
      <c r="HYH2907" s="391"/>
      <c r="HYI2907" s="391"/>
      <c r="HYJ2907" s="391"/>
      <c r="HYK2907" s="391"/>
      <c r="HYL2907" s="391"/>
      <c r="HYM2907" s="391"/>
      <c r="HYN2907" s="391"/>
      <c r="HYO2907" s="391"/>
      <c r="HYP2907" s="391"/>
      <c r="HYQ2907" s="391"/>
      <c r="HYR2907" s="391"/>
      <c r="HYS2907" s="391"/>
      <c r="HYT2907" s="391"/>
      <c r="HYU2907" s="391"/>
      <c r="HYV2907" s="391"/>
      <c r="HYW2907" s="391"/>
      <c r="HYX2907" s="391"/>
      <c r="HYY2907" s="391"/>
      <c r="HYZ2907" s="391"/>
      <c r="HZA2907" s="391"/>
      <c r="HZB2907" s="391"/>
      <c r="HZC2907" s="391"/>
      <c r="HZD2907" s="391"/>
      <c r="HZE2907" s="391"/>
      <c r="HZF2907" s="391"/>
      <c r="HZG2907" s="391"/>
      <c r="HZH2907" s="391"/>
      <c r="HZI2907" s="391"/>
      <c r="HZJ2907" s="391"/>
      <c r="HZK2907" s="391"/>
      <c r="HZL2907" s="391"/>
      <c r="HZM2907" s="391"/>
      <c r="HZN2907" s="391"/>
      <c r="HZO2907" s="391"/>
      <c r="HZP2907" s="391"/>
      <c r="HZQ2907" s="391"/>
      <c r="HZR2907" s="391"/>
      <c r="HZS2907" s="391"/>
      <c r="HZT2907" s="391"/>
      <c r="HZU2907" s="391"/>
      <c r="HZV2907" s="391"/>
      <c r="HZW2907" s="391"/>
      <c r="HZX2907" s="391"/>
      <c r="HZY2907" s="391"/>
      <c r="HZZ2907" s="391"/>
      <c r="IAA2907" s="391"/>
      <c r="IAB2907" s="391"/>
      <c r="IAC2907" s="391"/>
      <c r="IAD2907" s="391"/>
      <c r="IAE2907" s="391"/>
      <c r="IAF2907" s="391"/>
      <c r="IAG2907" s="391"/>
      <c r="IAH2907" s="391"/>
      <c r="IAI2907" s="391"/>
      <c r="IAJ2907" s="391"/>
      <c r="IAK2907" s="391"/>
      <c r="IAL2907" s="391"/>
      <c r="IAM2907" s="391"/>
      <c r="IAN2907" s="391"/>
      <c r="IAO2907" s="391"/>
      <c r="IAP2907" s="391"/>
      <c r="IAQ2907" s="391"/>
      <c r="IAR2907" s="391"/>
      <c r="IAS2907" s="391"/>
      <c r="IAT2907" s="391"/>
      <c r="IAU2907" s="391"/>
      <c r="IAV2907" s="391"/>
      <c r="IAW2907" s="391"/>
      <c r="IAX2907" s="391"/>
      <c r="IAY2907" s="391"/>
      <c r="IAZ2907" s="391"/>
      <c r="IBA2907" s="391"/>
      <c r="IBB2907" s="391"/>
      <c r="IBC2907" s="391"/>
      <c r="IBD2907" s="391"/>
      <c r="IBE2907" s="391"/>
      <c r="IBF2907" s="391"/>
      <c r="IBG2907" s="391"/>
      <c r="IBH2907" s="391"/>
      <c r="IBI2907" s="391"/>
      <c r="IBJ2907" s="391"/>
      <c r="IBK2907" s="391"/>
      <c r="IBL2907" s="391"/>
      <c r="IBM2907" s="391"/>
      <c r="IBN2907" s="391"/>
      <c r="IBO2907" s="391"/>
      <c r="IBP2907" s="391"/>
      <c r="IBQ2907" s="391"/>
      <c r="IBR2907" s="391"/>
      <c r="IBS2907" s="391"/>
      <c r="IBT2907" s="391"/>
      <c r="IBU2907" s="391"/>
      <c r="IBV2907" s="391"/>
      <c r="IBW2907" s="391"/>
      <c r="IBX2907" s="391"/>
      <c r="IBY2907" s="391"/>
      <c r="IBZ2907" s="391"/>
      <c r="ICA2907" s="391"/>
      <c r="ICB2907" s="391"/>
      <c r="ICC2907" s="391"/>
      <c r="ICD2907" s="391"/>
      <c r="ICE2907" s="391"/>
      <c r="ICF2907" s="391"/>
      <c r="ICG2907" s="391"/>
      <c r="ICH2907" s="391"/>
      <c r="ICI2907" s="391"/>
      <c r="ICJ2907" s="391"/>
      <c r="ICK2907" s="391"/>
      <c r="ICL2907" s="391"/>
      <c r="ICM2907" s="391"/>
      <c r="ICN2907" s="391"/>
      <c r="ICO2907" s="391"/>
      <c r="ICP2907" s="391"/>
      <c r="ICQ2907" s="391"/>
      <c r="ICR2907" s="391"/>
      <c r="ICS2907" s="391"/>
      <c r="ICT2907" s="391"/>
      <c r="ICU2907" s="391"/>
      <c r="ICV2907" s="391"/>
      <c r="ICW2907" s="391"/>
      <c r="ICX2907" s="391"/>
      <c r="ICY2907" s="391"/>
      <c r="ICZ2907" s="391"/>
      <c r="IDA2907" s="391"/>
      <c r="IDB2907" s="391"/>
      <c r="IDC2907" s="391"/>
      <c r="IDD2907" s="391"/>
      <c r="IDE2907" s="391"/>
      <c r="IDF2907" s="391"/>
      <c r="IDG2907" s="391"/>
      <c r="IDH2907" s="391"/>
      <c r="IDI2907" s="391"/>
      <c r="IDJ2907" s="391"/>
      <c r="IDK2907" s="391"/>
      <c r="IDL2907" s="391"/>
      <c r="IDM2907" s="391"/>
      <c r="IDN2907" s="391"/>
      <c r="IDO2907" s="391"/>
      <c r="IDP2907" s="391"/>
      <c r="IDQ2907" s="391"/>
      <c r="IDR2907" s="391"/>
      <c r="IDS2907" s="391"/>
      <c r="IDT2907" s="391"/>
      <c r="IDU2907" s="391"/>
      <c r="IDV2907" s="391"/>
      <c r="IDW2907" s="391"/>
      <c r="IDX2907" s="391"/>
      <c r="IDY2907" s="391"/>
      <c r="IDZ2907" s="391"/>
      <c r="IEA2907" s="391"/>
      <c r="IEB2907" s="391"/>
      <c r="IEC2907" s="391"/>
      <c r="IED2907" s="391"/>
      <c r="IEE2907" s="391"/>
      <c r="IEF2907" s="391"/>
      <c r="IEG2907" s="391"/>
      <c r="IEH2907" s="391"/>
      <c r="IEI2907" s="391"/>
      <c r="IEJ2907" s="391"/>
      <c r="IEK2907" s="391"/>
      <c r="IEL2907" s="391"/>
      <c r="IEM2907" s="391"/>
      <c r="IEN2907" s="391"/>
      <c r="IEO2907" s="391"/>
      <c r="IEP2907" s="391"/>
      <c r="IEQ2907" s="391"/>
      <c r="IER2907" s="391"/>
      <c r="IES2907" s="391"/>
      <c r="IET2907" s="391"/>
      <c r="IEU2907" s="391"/>
      <c r="IEV2907" s="391"/>
      <c r="IEW2907" s="391"/>
      <c r="IEX2907" s="391"/>
      <c r="IEY2907" s="391"/>
      <c r="IEZ2907" s="391"/>
      <c r="IFA2907" s="391"/>
      <c r="IFB2907" s="391"/>
      <c r="IFC2907" s="391"/>
      <c r="IFD2907" s="391"/>
      <c r="IFE2907" s="391"/>
      <c r="IFF2907" s="391"/>
      <c r="IFG2907" s="391"/>
      <c r="IFH2907" s="391"/>
      <c r="IFI2907" s="391"/>
      <c r="IFJ2907" s="391"/>
      <c r="IFK2907" s="391"/>
      <c r="IFL2907" s="391"/>
      <c r="IFM2907" s="391"/>
      <c r="IFN2907" s="391"/>
      <c r="IFO2907" s="391"/>
      <c r="IFP2907" s="391"/>
      <c r="IFQ2907" s="391"/>
      <c r="IFR2907" s="391"/>
      <c r="IFS2907" s="391"/>
      <c r="IFT2907" s="391"/>
      <c r="IFU2907" s="391"/>
      <c r="IFV2907" s="391"/>
      <c r="IFW2907" s="391"/>
      <c r="IFX2907" s="391"/>
      <c r="IFY2907" s="391"/>
      <c r="IFZ2907" s="391"/>
      <c r="IGA2907" s="391"/>
      <c r="IGB2907" s="391"/>
      <c r="IGC2907" s="391"/>
      <c r="IGD2907" s="391"/>
      <c r="IGE2907" s="391"/>
      <c r="IGF2907" s="391"/>
      <c r="IGG2907" s="391"/>
      <c r="IGH2907" s="391"/>
      <c r="IGI2907" s="391"/>
      <c r="IGJ2907" s="391"/>
      <c r="IGK2907" s="391"/>
      <c r="IGL2907" s="391"/>
      <c r="IGM2907" s="391"/>
      <c r="IGN2907" s="391"/>
      <c r="IGO2907" s="391"/>
      <c r="IGP2907" s="391"/>
      <c r="IGQ2907" s="391"/>
      <c r="IGR2907" s="391"/>
      <c r="IGS2907" s="391"/>
      <c r="IGT2907" s="391"/>
      <c r="IGU2907" s="391"/>
      <c r="IGV2907" s="391"/>
      <c r="IGW2907" s="391"/>
      <c r="IGX2907" s="391"/>
      <c r="IGY2907" s="391"/>
      <c r="IGZ2907" s="391"/>
      <c r="IHA2907" s="391"/>
      <c r="IHB2907" s="391"/>
      <c r="IHC2907" s="391"/>
      <c r="IHD2907" s="391"/>
      <c r="IHE2907" s="391"/>
      <c r="IHF2907" s="391"/>
      <c r="IHG2907" s="391"/>
      <c r="IHH2907" s="391"/>
      <c r="IHI2907" s="391"/>
      <c r="IHJ2907" s="391"/>
      <c r="IHK2907" s="391"/>
      <c r="IHL2907" s="391"/>
      <c r="IHM2907" s="391"/>
      <c r="IHN2907" s="391"/>
      <c r="IHO2907" s="391"/>
      <c r="IHP2907" s="391"/>
      <c r="IHQ2907" s="391"/>
      <c r="IHR2907" s="391"/>
      <c r="IHS2907" s="391"/>
      <c r="IHT2907" s="391"/>
      <c r="IHU2907" s="391"/>
      <c r="IHV2907" s="391"/>
      <c r="IHW2907" s="391"/>
      <c r="IHX2907" s="391"/>
      <c r="IHY2907" s="391"/>
      <c r="IHZ2907" s="391"/>
      <c r="IIA2907" s="391"/>
      <c r="IIB2907" s="391"/>
      <c r="IIC2907" s="391"/>
      <c r="IID2907" s="391"/>
      <c r="IIE2907" s="391"/>
      <c r="IIF2907" s="391"/>
      <c r="IIG2907" s="391"/>
      <c r="IIH2907" s="391"/>
      <c r="III2907" s="391"/>
      <c r="IIJ2907" s="391"/>
      <c r="IIK2907" s="391"/>
      <c r="IIL2907" s="391"/>
      <c r="IIM2907" s="391"/>
      <c r="IIN2907" s="391"/>
      <c r="IIO2907" s="391"/>
      <c r="IIP2907" s="391"/>
      <c r="IIQ2907" s="391"/>
      <c r="IIR2907" s="391"/>
      <c r="IIS2907" s="391"/>
      <c r="IIT2907" s="391"/>
      <c r="IIU2907" s="391"/>
      <c r="IIV2907" s="391"/>
      <c r="IIW2907" s="391"/>
      <c r="IIX2907" s="391"/>
      <c r="IIY2907" s="391"/>
      <c r="IIZ2907" s="391"/>
      <c r="IJA2907" s="391"/>
      <c r="IJB2907" s="391"/>
      <c r="IJC2907" s="391"/>
      <c r="IJD2907" s="391"/>
      <c r="IJE2907" s="391"/>
      <c r="IJF2907" s="391"/>
      <c r="IJG2907" s="391"/>
      <c r="IJH2907" s="391"/>
      <c r="IJI2907" s="391"/>
      <c r="IJJ2907" s="391"/>
      <c r="IJK2907" s="391"/>
      <c r="IJL2907" s="391"/>
      <c r="IJM2907" s="391"/>
      <c r="IJN2907" s="391"/>
      <c r="IJO2907" s="391"/>
      <c r="IJP2907" s="391"/>
      <c r="IJQ2907" s="391"/>
      <c r="IJR2907" s="391"/>
      <c r="IJS2907" s="391"/>
      <c r="IJT2907" s="391"/>
      <c r="IJU2907" s="391"/>
      <c r="IJV2907" s="391"/>
      <c r="IJW2907" s="391"/>
      <c r="IJX2907" s="391"/>
      <c r="IJY2907" s="391"/>
      <c r="IJZ2907" s="391"/>
      <c r="IKA2907" s="391"/>
      <c r="IKB2907" s="391"/>
      <c r="IKC2907" s="391"/>
      <c r="IKD2907" s="391"/>
      <c r="IKE2907" s="391"/>
      <c r="IKF2907" s="391"/>
      <c r="IKG2907" s="391"/>
      <c r="IKH2907" s="391"/>
      <c r="IKI2907" s="391"/>
      <c r="IKJ2907" s="391"/>
      <c r="IKK2907" s="391"/>
      <c r="IKL2907" s="391"/>
      <c r="IKM2907" s="391"/>
      <c r="IKN2907" s="391"/>
      <c r="IKO2907" s="391"/>
      <c r="IKP2907" s="391"/>
      <c r="IKQ2907" s="391"/>
      <c r="IKR2907" s="391"/>
      <c r="IKS2907" s="391"/>
      <c r="IKT2907" s="391"/>
      <c r="IKU2907" s="391"/>
      <c r="IKV2907" s="391"/>
      <c r="IKW2907" s="391"/>
      <c r="IKX2907" s="391"/>
      <c r="IKY2907" s="391"/>
      <c r="IKZ2907" s="391"/>
      <c r="ILA2907" s="391"/>
      <c r="ILB2907" s="391"/>
      <c r="ILC2907" s="391"/>
      <c r="ILD2907" s="391"/>
      <c r="ILE2907" s="391"/>
      <c r="ILF2907" s="391"/>
      <c r="ILG2907" s="391"/>
      <c r="ILH2907" s="391"/>
      <c r="ILI2907" s="391"/>
      <c r="ILJ2907" s="391"/>
      <c r="ILK2907" s="391"/>
      <c r="ILL2907" s="391"/>
      <c r="ILM2907" s="391"/>
      <c r="ILN2907" s="391"/>
      <c r="ILO2907" s="391"/>
      <c r="ILP2907" s="391"/>
      <c r="ILQ2907" s="391"/>
      <c r="ILR2907" s="391"/>
      <c r="ILS2907" s="391"/>
      <c r="ILT2907" s="391"/>
      <c r="ILU2907" s="391"/>
      <c r="ILV2907" s="391"/>
      <c r="ILW2907" s="391"/>
      <c r="ILX2907" s="391"/>
      <c r="ILY2907" s="391"/>
      <c r="ILZ2907" s="391"/>
      <c r="IMA2907" s="391"/>
      <c r="IMB2907" s="391"/>
      <c r="IMC2907" s="391"/>
      <c r="IMD2907" s="391"/>
      <c r="IME2907" s="391"/>
      <c r="IMF2907" s="391"/>
      <c r="IMG2907" s="391"/>
      <c r="IMH2907" s="391"/>
      <c r="IMI2907" s="391"/>
      <c r="IMJ2907" s="391"/>
      <c r="IMK2907" s="391"/>
      <c r="IML2907" s="391"/>
      <c r="IMM2907" s="391"/>
      <c r="IMN2907" s="391"/>
      <c r="IMO2907" s="391"/>
      <c r="IMP2907" s="391"/>
      <c r="IMQ2907" s="391"/>
      <c r="IMR2907" s="391"/>
      <c r="IMS2907" s="391"/>
      <c r="IMT2907" s="391"/>
      <c r="IMU2907" s="391"/>
      <c r="IMV2907" s="391"/>
      <c r="IMW2907" s="391"/>
      <c r="IMX2907" s="391"/>
      <c r="IMY2907" s="391"/>
      <c r="IMZ2907" s="391"/>
      <c r="INA2907" s="391"/>
      <c r="INB2907" s="391"/>
      <c r="INC2907" s="391"/>
      <c r="IND2907" s="391"/>
      <c r="INE2907" s="391"/>
      <c r="INF2907" s="391"/>
      <c r="ING2907" s="391"/>
      <c r="INH2907" s="391"/>
      <c r="INI2907" s="391"/>
      <c r="INJ2907" s="391"/>
      <c r="INK2907" s="391"/>
      <c r="INL2907" s="391"/>
      <c r="INM2907" s="391"/>
      <c r="INN2907" s="391"/>
      <c r="INO2907" s="391"/>
      <c r="INP2907" s="391"/>
      <c r="INQ2907" s="391"/>
      <c r="INR2907" s="391"/>
      <c r="INS2907" s="391"/>
      <c r="INT2907" s="391"/>
      <c r="INU2907" s="391"/>
      <c r="INV2907" s="391"/>
      <c r="INW2907" s="391"/>
      <c r="INX2907" s="391"/>
      <c r="INY2907" s="391"/>
      <c r="INZ2907" s="391"/>
      <c r="IOA2907" s="391"/>
      <c r="IOB2907" s="391"/>
      <c r="IOC2907" s="391"/>
      <c r="IOD2907" s="391"/>
      <c r="IOE2907" s="391"/>
      <c r="IOF2907" s="391"/>
      <c r="IOG2907" s="391"/>
      <c r="IOH2907" s="391"/>
      <c r="IOI2907" s="391"/>
      <c r="IOJ2907" s="391"/>
      <c r="IOK2907" s="391"/>
      <c r="IOL2907" s="391"/>
      <c r="IOM2907" s="391"/>
      <c r="ION2907" s="391"/>
      <c r="IOO2907" s="391"/>
      <c r="IOP2907" s="391"/>
      <c r="IOQ2907" s="391"/>
      <c r="IOR2907" s="391"/>
      <c r="IOS2907" s="391"/>
      <c r="IOT2907" s="391"/>
      <c r="IOU2907" s="391"/>
      <c r="IOV2907" s="391"/>
      <c r="IOW2907" s="391"/>
      <c r="IOX2907" s="391"/>
      <c r="IOY2907" s="391"/>
      <c r="IOZ2907" s="391"/>
      <c r="IPA2907" s="391"/>
      <c r="IPB2907" s="391"/>
      <c r="IPC2907" s="391"/>
      <c r="IPD2907" s="391"/>
      <c r="IPE2907" s="391"/>
      <c r="IPF2907" s="391"/>
      <c r="IPG2907" s="391"/>
      <c r="IPH2907" s="391"/>
      <c r="IPI2907" s="391"/>
      <c r="IPJ2907" s="391"/>
      <c r="IPK2907" s="391"/>
      <c r="IPL2907" s="391"/>
      <c r="IPM2907" s="391"/>
      <c r="IPN2907" s="391"/>
      <c r="IPO2907" s="391"/>
      <c r="IPP2907" s="391"/>
      <c r="IPQ2907" s="391"/>
      <c r="IPR2907" s="391"/>
      <c r="IPS2907" s="391"/>
      <c r="IPT2907" s="391"/>
      <c r="IPU2907" s="391"/>
      <c r="IPV2907" s="391"/>
      <c r="IPW2907" s="391"/>
      <c r="IPX2907" s="391"/>
      <c r="IPY2907" s="391"/>
      <c r="IPZ2907" s="391"/>
      <c r="IQA2907" s="391"/>
      <c r="IQB2907" s="391"/>
      <c r="IQC2907" s="391"/>
      <c r="IQD2907" s="391"/>
      <c r="IQE2907" s="391"/>
      <c r="IQF2907" s="391"/>
      <c r="IQG2907" s="391"/>
      <c r="IQH2907" s="391"/>
      <c r="IQI2907" s="391"/>
      <c r="IQJ2907" s="391"/>
      <c r="IQK2907" s="391"/>
      <c r="IQL2907" s="391"/>
      <c r="IQM2907" s="391"/>
      <c r="IQN2907" s="391"/>
      <c r="IQO2907" s="391"/>
      <c r="IQP2907" s="391"/>
      <c r="IQQ2907" s="391"/>
      <c r="IQR2907" s="391"/>
      <c r="IQS2907" s="391"/>
      <c r="IQT2907" s="391"/>
      <c r="IQU2907" s="391"/>
      <c r="IQV2907" s="391"/>
      <c r="IQW2907" s="391"/>
      <c r="IQX2907" s="391"/>
      <c r="IQY2907" s="391"/>
      <c r="IQZ2907" s="391"/>
      <c r="IRA2907" s="391"/>
      <c r="IRB2907" s="391"/>
      <c r="IRC2907" s="391"/>
      <c r="IRD2907" s="391"/>
      <c r="IRE2907" s="391"/>
      <c r="IRF2907" s="391"/>
      <c r="IRG2907" s="391"/>
      <c r="IRH2907" s="391"/>
      <c r="IRI2907" s="391"/>
      <c r="IRJ2907" s="391"/>
      <c r="IRK2907" s="391"/>
      <c r="IRL2907" s="391"/>
      <c r="IRM2907" s="391"/>
      <c r="IRN2907" s="391"/>
      <c r="IRO2907" s="391"/>
      <c r="IRP2907" s="391"/>
      <c r="IRQ2907" s="391"/>
      <c r="IRR2907" s="391"/>
      <c r="IRS2907" s="391"/>
      <c r="IRT2907" s="391"/>
      <c r="IRU2907" s="391"/>
      <c r="IRV2907" s="391"/>
      <c r="IRW2907" s="391"/>
      <c r="IRX2907" s="391"/>
      <c r="IRY2907" s="391"/>
      <c r="IRZ2907" s="391"/>
      <c r="ISA2907" s="391"/>
      <c r="ISB2907" s="391"/>
      <c r="ISC2907" s="391"/>
      <c r="ISD2907" s="391"/>
      <c r="ISE2907" s="391"/>
      <c r="ISF2907" s="391"/>
      <c r="ISG2907" s="391"/>
      <c r="ISH2907" s="391"/>
      <c r="ISI2907" s="391"/>
      <c r="ISJ2907" s="391"/>
      <c r="ISK2907" s="391"/>
      <c r="ISL2907" s="391"/>
      <c r="ISM2907" s="391"/>
      <c r="ISN2907" s="391"/>
      <c r="ISO2907" s="391"/>
      <c r="ISP2907" s="391"/>
      <c r="ISQ2907" s="391"/>
      <c r="ISR2907" s="391"/>
      <c r="ISS2907" s="391"/>
      <c r="IST2907" s="391"/>
      <c r="ISU2907" s="391"/>
      <c r="ISV2907" s="391"/>
      <c r="ISW2907" s="391"/>
      <c r="ISX2907" s="391"/>
      <c r="ISY2907" s="391"/>
      <c r="ISZ2907" s="391"/>
      <c r="ITA2907" s="391"/>
      <c r="ITB2907" s="391"/>
      <c r="ITC2907" s="391"/>
      <c r="ITD2907" s="391"/>
      <c r="ITE2907" s="391"/>
      <c r="ITF2907" s="391"/>
      <c r="ITG2907" s="391"/>
      <c r="ITH2907" s="391"/>
      <c r="ITI2907" s="391"/>
      <c r="ITJ2907" s="391"/>
      <c r="ITK2907" s="391"/>
      <c r="ITL2907" s="391"/>
      <c r="ITM2907" s="391"/>
      <c r="ITN2907" s="391"/>
      <c r="ITO2907" s="391"/>
      <c r="ITP2907" s="391"/>
      <c r="ITQ2907" s="391"/>
      <c r="ITR2907" s="391"/>
      <c r="ITS2907" s="391"/>
      <c r="ITT2907" s="391"/>
      <c r="ITU2907" s="391"/>
      <c r="ITV2907" s="391"/>
      <c r="ITW2907" s="391"/>
      <c r="ITX2907" s="391"/>
      <c r="ITY2907" s="391"/>
      <c r="ITZ2907" s="391"/>
      <c r="IUA2907" s="391"/>
      <c r="IUB2907" s="391"/>
      <c r="IUC2907" s="391"/>
      <c r="IUD2907" s="391"/>
      <c r="IUE2907" s="391"/>
      <c r="IUF2907" s="391"/>
      <c r="IUG2907" s="391"/>
      <c r="IUH2907" s="391"/>
      <c r="IUI2907" s="391"/>
      <c r="IUJ2907" s="391"/>
      <c r="IUK2907" s="391"/>
      <c r="IUL2907" s="391"/>
      <c r="IUM2907" s="391"/>
      <c r="IUN2907" s="391"/>
      <c r="IUO2907" s="391"/>
      <c r="IUP2907" s="391"/>
      <c r="IUQ2907" s="391"/>
      <c r="IUR2907" s="391"/>
      <c r="IUS2907" s="391"/>
      <c r="IUT2907" s="391"/>
      <c r="IUU2907" s="391"/>
      <c r="IUV2907" s="391"/>
      <c r="IUW2907" s="391"/>
      <c r="IUX2907" s="391"/>
      <c r="IUY2907" s="391"/>
      <c r="IUZ2907" s="391"/>
      <c r="IVA2907" s="391"/>
      <c r="IVB2907" s="391"/>
      <c r="IVC2907" s="391"/>
      <c r="IVD2907" s="391"/>
      <c r="IVE2907" s="391"/>
      <c r="IVF2907" s="391"/>
      <c r="IVG2907" s="391"/>
      <c r="IVH2907" s="391"/>
      <c r="IVI2907" s="391"/>
      <c r="IVJ2907" s="391"/>
      <c r="IVK2907" s="391"/>
      <c r="IVL2907" s="391"/>
      <c r="IVM2907" s="391"/>
      <c r="IVN2907" s="391"/>
      <c r="IVO2907" s="391"/>
      <c r="IVP2907" s="391"/>
      <c r="IVQ2907" s="391"/>
      <c r="IVR2907" s="391"/>
      <c r="IVS2907" s="391"/>
      <c r="IVT2907" s="391"/>
      <c r="IVU2907" s="391"/>
      <c r="IVV2907" s="391"/>
      <c r="IVW2907" s="391"/>
      <c r="IVX2907" s="391"/>
      <c r="IVY2907" s="391"/>
      <c r="IVZ2907" s="391"/>
      <c r="IWA2907" s="391"/>
      <c r="IWB2907" s="391"/>
      <c r="IWC2907" s="391"/>
      <c r="IWD2907" s="391"/>
      <c r="IWE2907" s="391"/>
      <c r="IWF2907" s="391"/>
      <c r="IWG2907" s="391"/>
      <c r="IWH2907" s="391"/>
      <c r="IWI2907" s="391"/>
      <c r="IWJ2907" s="391"/>
      <c r="IWK2907" s="391"/>
      <c r="IWL2907" s="391"/>
      <c r="IWM2907" s="391"/>
      <c r="IWN2907" s="391"/>
      <c r="IWO2907" s="391"/>
      <c r="IWP2907" s="391"/>
      <c r="IWQ2907" s="391"/>
      <c r="IWR2907" s="391"/>
      <c r="IWS2907" s="391"/>
      <c r="IWT2907" s="391"/>
      <c r="IWU2907" s="391"/>
      <c r="IWV2907" s="391"/>
      <c r="IWW2907" s="391"/>
      <c r="IWX2907" s="391"/>
      <c r="IWY2907" s="391"/>
      <c r="IWZ2907" s="391"/>
      <c r="IXA2907" s="391"/>
      <c r="IXB2907" s="391"/>
      <c r="IXC2907" s="391"/>
      <c r="IXD2907" s="391"/>
      <c r="IXE2907" s="391"/>
      <c r="IXF2907" s="391"/>
      <c r="IXG2907" s="391"/>
      <c r="IXH2907" s="391"/>
      <c r="IXI2907" s="391"/>
      <c r="IXJ2907" s="391"/>
      <c r="IXK2907" s="391"/>
      <c r="IXL2907" s="391"/>
      <c r="IXM2907" s="391"/>
      <c r="IXN2907" s="391"/>
      <c r="IXO2907" s="391"/>
      <c r="IXP2907" s="391"/>
      <c r="IXQ2907" s="391"/>
      <c r="IXR2907" s="391"/>
      <c r="IXS2907" s="391"/>
      <c r="IXT2907" s="391"/>
      <c r="IXU2907" s="391"/>
      <c r="IXV2907" s="391"/>
      <c r="IXW2907" s="391"/>
      <c r="IXX2907" s="391"/>
      <c r="IXY2907" s="391"/>
      <c r="IXZ2907" s="391"/>
      <c r="IYA2907" s="391"/>
      <c r="IYB2907" s="391"/>
      <c r="IYC2907" s="391"/>
      <c r="IYD2907" s="391"/>
      <c r="IYE2907" s="391"/>
      <c r="IYF2907" s="391"/>
      <c r="IYG2907" s="391"/>
      <c r="IYH2907" s="391"/>
      <c r="IYI2907" s="391"/>
      <c r="IYJ2907" s="391"/>
      <c r="IYK2907" s="391"/>
      <c r="IYL2907" s="391"/>
      <c r="IYM2907" s="391"/>
      <c r="IYN2907" s="391"/>
      <c r="IYO2907" s="391"/>
      <c r="IYP2907" s="391"/>
      <c r="IYQ2907" s="391"/>
      <c r="IYR2907" s="391"/>
      <c r="IYS2907" s="391"/>
      <c r="IYT2907" s="391"/>
      <c r="IYU2907" s="391"/>
      <c r="IYV2907" s="391"/>
      <c r="IYW2907" s="391"/>
      <c r="IYX2907" s="391"/>
      <c r="IYY2907" s="391"/>
      <c r="IYZ2907" s="391"/>
      <c r="IZA2907" s="391"/>
      <c r="IZB2907" s="391"/>
      <c r="IZC2907" s="391"/>
      <c r="IZD2907" s="391"/>
      <c r="IZE2907" s="391"/>
      <c r="IZF2907" s="391"/>
      <c r="IZG2907" s="391"/>
      <c r="IZH2907" s="391"/>
      <c r="IZI2907" s="391"/>
      <c r="IZJ2907" s="391"/>
      <c r="IZK2907" s="391"/>
      <c r="IZL2907" s="391"/>
      <c r="IZM2907" s="391"/>
      <c r="IZN2907" s="391"/>
      <c r="IZO2907" s="391"/>
      <c r="IZP2907" s="391"/>
      <c r="IZQ2907" s="391"/>
      <c r="IZR2907" s="391"/>
      <c r="IZS2907" s="391"/>
      <c r="IZT2907" s="391"/>
      <c r="IZU2907" s="391"/>
      <c r="IZV2907" s="391"/>
      <c r="IZW2907" s="391"/>
      <c r="IZX2907" s="391"/>
      <c r="IZY2907" s="391"/>
      <c r="IZZ2907" s="391"/>
      <c r="JAA2907" s="391"/>
      <c r="JAB2907" s="391"/>
      <c r="JAC2907" s="391"/>
      <c r="JAD2907" s="391"/>
      <c r="JAE2907" s="391"/>
      <c r="JAF2907" s="391"/>
      <c r="JAG2907" s="391"/>
      <c r="JAH2907" s="391"/>
      <c r="JAI2907" s="391"/>
      <c r="JAJ2907" s="391"/>
      <c r="JAK2907" s="391"/>
      <c r="JAL2907" s="391"/>
      <c r="JAM2907" s="391"/>
      <c r="JAN2907" s="391"/>
      <c r="JAO2907" s="391"/>
      <c r="JAP2907" s="391"/>
      <c r="JAQ2907" s="391"/>
      <c r="JAR2907" s="391"/>
      <c r="JAS2907" s="391"/>
      <c r="JAT2907" s="391"/>
      <c r="JAU2907" s="391"/>
      <c r="JAV2907" s="391"/>
      <c r="JAW2907" s="391"/>
      <c r="JAX2907" s="391"/>
      <c r="JAY2907" s="391"/>
      <c r="JAZ2907" s="391"/>
      <c r="JBA2907" s="391"/>
      <c r="JBB2907" s="391"/>
      <c r="JBC2907" s="391"/>
      <c r="JBD2907" s="391"/>
      <c r="JBE2907" s="391"/>
      <c r="JBF2907" s="391"/>
      <c r="JBG2907" s="391"/>
      <c r="JBH2907" s="391"/>
      <c r="JBI2907" s="391"/>
      <c r="JBJ2907" s="391"/>
      <c r="JBK2907" s="391"/>
      <c r="JBL2907" s="391"/>
      <c r="JBM2907" s="391"/>
      <c r="JBN2907" s="391"/>
      <c r="JBO2907" s="391"/>
      <c r="JBP2907" s="391"/>
      <c r="JBQ2907" s="391"/>
      <c r="JBR2907" s="391"/>
      <c r="JBS2907" s="391"/>
      <c r="JBT2907" s="391"/>
      <c r="JBU2907" s="391"/>
      <c r="JBV2907" s="391"/>
      <c r="JBW2907" s="391"/>
      <c r="JBX2907" s="391"/>
      <c r="JBY2907" s="391"/>
      <c r="JBZ2907" s="391"/>
      <c r="JCA2907" s="391"/>
      <c r="JCB2907" s="391"/>
      <c r="JCC2907" s="391"/>
      <c r="JCD2907" s="391"/>
      <c r="JCE2907" s="391"/>
      <c r="JCF2907" s="391"/>
      <c r="JCG2907" s="391"/>
      <c r="JCH2907" s="391"/>
      <c r="JCI2907" s="391"/>
      <c r="JCJ2907" s="391"/>
      <c r="JCK2907" s="391"/>
      <c r="JCL2907" s="391"/>
      <c r="JCM2907" s="391"/>
      <c r="JCN2907" s="391"/>
      <c r="JCO2907" s="391"/>
      <c r="JCP2907" s="391"/>
      <c r="JCQ2907" s="391"/>
      <c r="JCR2907" s="391"/>
      <c r="JCS2907" s="391"/>
      <c r="JCT2907" s="391"/>
      <c r="JCU2907" s="391"/>
      <c r="JCV2907" s="391"/>
      <c r="JCW2907" s="391"/>
      <c r="JCX2907" s="391"/>
      <c r="JCY2907" s="391"/>
      <c r="JCZ2907" s="391"/>
      <c r="JDA2907" s="391"/>
      <c r="JDB2907" s="391"/>
      <c r="JDC2907" s="391"/>
      <c r="JDD2907" s="391"/>
      <c r="JDE2907" s="391"/>
      <c r="JDF2907" s="391"/>
      <c r="JDG2907" s="391"/>
      <c r="JDH2907" s="391"/>
      <c r="JDI2907" s="391"/>
      <c r="JDJ2907" s="391"/>
      <c r="JDK2907" s="391"/>
      <c r="JDL2907" s="391"/>
      <c r="JDM2907" s="391"/>
      <c r="JDN2907" s="391"/>
      <c r="JDO2907" s="391"/>
      <c r="JDP2907" s="391"/>
      <c r="JDQ2907" s="391"/>
      <c r="JDR2907" s="391"/>
      <c r="JDS2907" s="391"/>
      <c r="JDT2907" s="391"/>
      <c r="JDU2907" s="391"/>
      <c r="JDV2907" s="391"/>
      <c r="JDW2907" s="391"/>
      <c r="JDX2907" s="391"/>
      <c r="JDY2907" s="391"/>
      <c r="JDZ2907" s="391"/>
      <c r="JEA2907" s="391"/>
      <c r="JEB2907" s="391"/>
      <c r="JEC2907" s="391"/>
      <c r="JED2907" s="391"/>
      <c r="JEE2907" s="391"/>
      <c r="JEF2907" s="391"/>
      <c r="JEG2907" s="391"/>
      <c r="JEH2907" s="391"/>
      <c r="JEI2907" s="391"/>
      <c r="JEJ2907" s="391"/>
      <c r="JEK2907" s="391"/>
      <c r="JEL2907" s="391"/>
      <c r="JEM2907" s="391"/>
      <c r="JEN2907" s="391"/>
      <c r="JEO2907" s="391"/>
      <c r="JEP2907" s="391"/>
      <c r="JEQ2907" s="391"/>
      <c r="JER2907" s="391"/>
      <c r="JES2907" s="391"/>
      <c r="JET2907" s="391"/>
      <c r="JEU2907" s="391"/>
      <c r="JEV2907" s="391"/>
      <c r="JEW2907" s="391"/>
      <c r="JEX2907" s="391"/>
      <c r="JEY2907" s="391"/>
      <c r="JEZ2907" s="391"/>
      <c r="JFA2907" s="391"/>
      <c r="JFB2907" s="391"/>
      <c r="JFC2907" s="391"/>
      <c r="JFD2907" s="391"/>
      <c r="JFE2907" s="391"/>
      <c r="JFF2907" s="391"/>
      <c r="JFG2907" s="391"/>
      <c r="JFH2907" s="391"/>
      <c r="JFI2907" s="391"/>
      <c r="JFJ2907" s="391"/>
      <c r="JFK2907" s="391"/>
      <c r="JFL2907" s="391"/>
      <c r="JFM2907" s="391"/>
      <c r="JFN2907" s="391"/>
      <c r="JFO2907" s="391"/>
      <c r="JFP2907" s="391"/>
      <c r="JFQ2907" s="391"/>
      <c r="JFR2907" s="391"/>
      <c r="JFS2907" s="391"/>
      <c r="JFT2907" s="391"/>
      <c r="JFU2907" s="391"/>
      <c r="JFV2907" s="391"/>
      <c r="JFW2907" s="391"/>
      <c r="JFX2907" s="391"/>
      <c r="JFY2907" s="391"/>
      <c r="JFZ2907" s="391"/>
      <c r="JGA2907" s="391"/>
      <c r="JGB2907" s="391"/>
      <c r="JGC2907" s="391"/>
      <c r="JGD2907" s="391"/>
      <c r="JGE2907" s="391"/>
      <c r="JGF2907" s="391"/>
      <c r="JGG2907" s="391"/>
      <c r="JGH2907" s="391"/>
      <c r="JGI2907" s="391"/>
      <c r="JGJ2907" s="391"/>
      <c r="JGK2907" s="391"/>
      <c r="JGL2907" s="391"/>
      <c r="JGM2907" s="391"/>
      <c r="JGN2907" s="391"/>
      <c r="JGO2907" s="391"/>
      <c r="JGP2907" s="391"/>
      <c r="JGQ2907" s="391"/>
      <c r="JGR2907" s="391"/>
      <c r="JGS2907" s="391"/>
      <c r="JGT2907" s="391"/>
      <c r="JGU2907" s="391"/>
      <c r="JGV2907" s="391"/>
      <c r="JGW2907" s="391"/>
      <c r="JGX2907" s="391"/>
      <c r="JGY2907" s="391"/>
      <c r="JGZ2907" s="391"/>
      <c r="JHA2907" s="391"/>
      <c r="JHB2907" s="391"/>
      <c r="JHC2907" s="391"/>
      <c r="JHD2907" s="391"/>
      <c r="JHE2907" s="391"/>
      <c r="JHF2907" s="391"/>
      <c r="JHG2907" s="391"/>
      <c r="JHH2907" s="391"/>
      <c r="JHI2907" s="391"/>
      <c r="JHJ2907" s="391"/>
      <c r="JHK2907" s="391"/>
      <c r="JHL2907" s="391"/>
      <c r="JHM2907" s="391"/>
      <c r="JHN2907" s="391"/>
      <c r="JHO2907" s="391"/>
      <c r="JHP2907" s="391"/>
      <c r="JHQ2907" s="391"/>
      <c r="JHR2907" s="391"/>
      <c r="JHS2907" s="391"/>
      <c r="JHT2907" s="391"/>
      <c r="JHU2907" s="391"/>
      <c r="JHV2907" s="391"/>
      <c r="JHW2907" s="391"/>
      <c r="JHX2907" s="391"/>
      <c r="JHY2907" s="391"/>
      <c r="JHZ2907" s="391"/>
      <c r="JIA2907" s="391"/>
      <c r="JIB2907" s="391"/>
      <c r="JIC2907" s="391"/>
      <c r="JID2907" s="391"/>
      <c r="JIE2907" s="391"/>
      <c r="JIF2907" s="391"/>
      <c r="JIG2907" s="391"/>
      <c r="JIH2907" s="391"/>
      <c r="JII2907" s="391"/>
      <c r="JIJ2907" s="391"/>
      <c r="JIK2907" s="391"/>
      <c r="JIL2907" s="391"/>
      <c r="JIM2907" s="391"/>
      <c r="JIN2907" s="391"/>
      <c r="JIO2907" s="391"/>
      <c r="JIP2907" s="391"/>
      <c r="JIQ2907" s="391"/>
      <c r="JIR2907" s="391"/>
      <c r="JIS2907" s="391"/>
      <c r="JIT2907" s="391"/>
      <c r="JIU2907" s="391"/>
      <c r="JIV2907" s="391"/>
      <c r="JIW2907" s="391"/>
      <c r="JIX2907" s="391"/>
      <c r="JIY2907" s="391"/>
      <c r="JIZ2907" s="391"/>
      <c r="JJA2907" s="391"/>
      <c r="JJB2907" s="391"/>
      <c r="JJC2907" s="391"/>
      <c r="JJD2907" s="391"/>
      <c r="JJE2907" s="391"/>
      <c r="JJF2907" s="391"/>
      <c r="JJG2907" s="391"/>
      <c r="JJH2907" s="391"/>
      <c r="JJI2907" s="391"/>
      <c r="JJJ2907" s="391"/>
      <c r="JJK2907" s="391"/>
      <c r="JJL2907" s="391"/>
      <c r="JJM2907" s="391"/>
      <c r="JJN2907" s="391"/>
      <c r="JJO2907" s="391"/>
      <c r="JJP2907" s="391"/>
      <c r="JJQ2907" s="391"/>
      <c r="JJR2907" s="391"/>
      <c r="JJS2907" s="391"/>
      <c r="JJT2907" s="391"/>
      <c r="JJU2907" s="391"/>
      <c r="JJV2907" s="391"/>
      <c r="JJW2907" s="391"/>
      <c r="JJX2907" s="391"/>
      <c r="JJY2907" s="391"/>
      <c r="JJZ2907" s="391"/>
      <c r="JKA2907" s="391"/>
      <c r="JKB2907" s="391"/>
      <c r="JKC2907" s="391"/>
      <c r="JKD2907" s="391"/>
      <c r="JKE2907" s="391"/>
      <c r="JKF2907" s="391"/>
      <c r="JKG2907" s="391"/>
      <c r="JKH2907" s="391"/>
      <c r="JKI2907" s="391"/>
      <c r="JKJ2907" s="391"/>
      <c r="JKK2907" s="391"/>
      <c r="JKL2907" s="391"/>
      <c r="JKM2907" s="391"/>
      <c r="JKN2907" s="391"/>
      <c r="JKO2907" s="391"/>
      <c r="JKP2907" s="391"/>
      <c r="JKQ2907" s="391"/>
      <c r="JKR2907" s="391"/>
      <c r="JKS2907" s="391"/>
      <c r="JKT2907" s="391"/>
      <c r="JKU2907" s="391"/>
      <c r="JKV2907" s="391"/>
      <c r="JKW2907" s="391"/>
      <c r="JKX2907" s="391"/>
      <c r="JKY2907" s="391"/>
      <c r="JKZ2907" s="391"/>
      <c r="JLA2907" s="391"/>
      <c r="JLB2907" s="391"/>
      <c r="JLC2907" s="391"/>
      <c r="JLD2907" s="391"/>
      <c r="JLE2907" s="391"/>
      <c r="JLF2907" s="391"/>
      <c r="JLG2907" s="391"/>
      <c r="JLH2907" s="391"/>
      <c r="JLI2907" s="391"/>
      <c r="JLJ2907" s="391"/>
      <c r="JLK2907" s="391"/>
      <c r="JLL2907" s="391"/>
      <c r="JLM2907" s="391"/>
      <c r="JLN2907" s="391"/>
      <c r="JLO2907" s="391"/>
      <c r="JLP2907" s="391"/>
      <c r="JLQ2907" s="391"/>
      <c r="JLR2907" s="391"/>
      <c r="JLS2907" s="391"/>
      <c r="JLT2907" s="391"/>
      <c r="JLU2907" s="391"/>
      <c r="JLV2907" s="391"/>
      <c r="JLW2907" s="391"/>
      <c r="JLX2907" s="391"/>
      <c r="JLY2907" s="391"/>
      <c r="JLZ2907" s="391"/>
      <c r="JMA2907" s="391"/>
      <c r="JMB2907" s="391"/>
      <c r="JMC2907" s="391"/>
      <c r="JMD2907" s="391"/>
      <c r="JME2907" s="391"/>
      <c r="JMF2907" s="391"/>
      <c r="JMG2907" s="391"/>
      <c r="JMH2907" s="391"/>
      <c r="JMI2907" s="391"/>
      <c r="JMJ2907" s="391"/>
      <c r="JMK2907" s="391"/>
      <c r="JML2907" s="391"/>
      <c r="JMM2907" s="391"/>
      <c r="JMN2907" s="391"/>
      <c r="JMO2907" s="391"/>
      <c r="JMP2907" s="391"/>
      <c r="JMQ2907" s="391"/>
      <c r="JMR2907" s="391"/>
      <c r="JMS2907" s="391"/>
      <c r="JMT2907" s="391"/>
      <c r="JMU2907" s="391"/>
      <c r="JMV2907" s="391"/>
      <c r="JMW2907" s="391"/>
      <c r="JMX2907" s="391"/>
      <c r="JMY2907" s="391"/>
      <c r="JMZ2907" s="391"/>
      <c r="JNA2907" s="391"/>
      <c r="JNB2907" s="391"/>
      <c r="JNC2907" s="391"/>
      <c r="JND2907" s="391"/>
      <c r="JNE2907" s="391"/>
      <c r="JNF2907" s="391"/>
      <c r="JNG2907" s="391"/>
      <c r="JNH2907" s="391"/>
      <c r="JNI2907" s="391"/>
      <c r="JNJ2907" s="391"/>
      <c r="JNK2907" s="391"/>
      <c r="JNL2907" s="391"/>
      <c r="JNM2907" s="391"/>
      <c r="JNN2907" s="391"/>
      <c r="JNO2907" s="391"/>
      <c r="JNP2907" s="391"/>
      <c r="JNQ2907" s="391"/>
      <c r="JNR2907" s="391"/>
      <c r="JNS2907" s="391"/>
      <c r="JNT2907" s="391"/>
      <c r="JNU2907" s="391"/>
      <c r="JNV2907" s="391"/>
      <c r="JNW2907" s="391"/>
      <c r="JNX2907" s="391"/>
      <c r="JNY2907" s="391"/>
      <c r="JNZ2907" s="391"/>
      <c r="JOA2907" s="391"/>
      <c r="JOB2907" s="391"/>
      <c r="JOC2907" s="391"/>
      <c r="JOD2907" s="391"/>
      <c r="JOE2907" s="391"/>
      <c r="JOF2907" s="391"/>
      <c r="JOG2907" s="391"/>
      <c r="JOH2907" s="391"/>
      <c r="JOI2907" s="391"/>
      <c r="JOJ2907" s="391"/>
      <c r="JOK2907" s="391"/>
      <c r="JOL2907" s="391"/>
      <c r="JOM2907" s="391"/>
      <c r="JON2907" s="391"/>
      <c r="JOO2907" s="391"/>
      <c r="JOP2907" s="391"/>
      <c r="JOQ2907" s="391"/>
      <c r="JOR2907" s="391"/>
      <c r="JOS2907" s="391"/>
      <c r="JOT2907" s="391"/>
      <c r="JOU2907" s="391"/>
      <c r="JOV2907" s="391"/>
      <c r="JOW2907" s="391"/>
      <c r="JOX2907" s="391"/>
      <c r="JOY2907" s="391"/>
      <c r="JOZ2907" s="391"/>
      <c r="JPA2907" s="391"/>
      <c r="JPB2907" s="391"/>
      <c r="JPC2907" s="391"/>
      <c r="JPD2907" s="391"/>
      <c r="JPE2907" s="391"/>
      <c r="JPF2907" s="391"/>
      <c r="JPG2907" s="391"/>
      <c r="JPH2907" s="391"/>
      <c r="JPI2907" s="391"/>
      <c r="JPJ2907" s="391"/>
      <c r="JPK2907" s="391"/>
      <c r="JPL2907" s="391"/>
      <c r="JPM2907" s="391"/>
      <c r="JPN2907" s="391"/>
      <c r="JPO2907" s="391"/>
      <c r="JPP2907" s="391"/>
      <c r="JPQ2907" s="391"/>
      <c r="JPR2907" s="391"/>
      <c r="JPS2907" s="391"/>
      <c r="JPT2907" s="391"/>
      <c r="JPU2907" s="391"/>
      <c r="JPV2907" s="391"/>
      <c r="JPW2907" s="391"/>
      <c r="JPX2907" s="391"/>
      <c r="JPY2907" s="391"/>
      <c r="JPZ2907" s="391"/>
      <c r="JQA2907" s="391"/>
      <c r="JQB2907" s="391"/>
      <c r="JQC2907" s="391"/>
      <c r="JQD2907" s="391"/>
      <c r="JQE2907" s="391"/>
      <c r="JQF2907" s="391"/>
      <c r="JQG2907" s="391"/>
      <c r="JQH2907" s="391"/>
      <c r="JQI2907" s="391"/>
      <c r="JQJ2907" s="391"/>
      <c r="JQK2907" s="391"/>
      <c r="JQL2907" s="391"/>
      <c r="JQM2907" s="391"/>
      <c r="JQN2907" s="391"/>
      <c r="JQO2907" s="391"/>
      <c r="JQP2907" s="391"/>
      <c r="JQQ2907" s="391"/>
      <c r="JQR2907" s="391"/>
      <c r="JQS2907" s="391"/>
      <c r="JQT2907" s="391"/>
      <c r="JQU2907" s="391"/>
      <c r="JQV2907" s="391"/>
      <c r="JQW2907" s="391"/>
      <c r="JQX2907" s="391"/>
      <c r="JQY2907" s="391"/>
      <c r="JQZ2907" s="391"/>
      <c r="JRA2907" s="391"/>
      <c r="JRB2907" s="391"/>
      <c r="JRC2907" s="391"/>
      <c r="JRD2907" s="391"/>
      <c r="JRE2907" s="391"/>
      <c r="JRF2907" s="391"/>
      <c r="JRG2907" s="391"/>
      <c r="JRH2907" s="391"/>
      <c r="JRI2907" s="391"/>
      <c r="JRJ2907" s="391"/>
      <c r="JRK2907" s="391"/>
      <c r="JRL2907" s="391"/>
      <c r="JRM2907" s="391"/>
      <c r="JRN2907" s="391"/>
      <c r="JRO2907" s="391"/>
      <c r="JRP2907" s="391"/>
      <c r="JRQ2907" s="391"/>
      <c r="JRR2907" s="391"/>
      <c r="JRS2907" s="391"/>
      <c r="JRT2907" s="391"/>
      <c r="JRU2907" s="391"/>
      <c r="JRV2907" s="391"/>
      <c r="JRW2907" s="391"/>
      <c r="JRX2907" s="391"/>
      <c r="JRY2907" s="391"/>
      <c r="JRZ2907" s="391"/>
      <c r="JSA2907" s="391"/>
      <c r="JSB2907" s="391"/>
      <c r="JSC2907" s="391"/>
      <c r="JSD2907" s="391"/>
      <c r="JSE2907" s="391"/>
      <c r="JSF2907" s="391"/>
      <c r="JSG2907" s="391"/>
      <c r="JSH2907" s="391"/>
      <c r="JSI2907" s="391"/>
      <c r="JSJ2907" s="391"/>
      <c r="JSK2907" s="391"/>
      <c r="JSL2907" s="391"/>
      <c r="JSM2907" s="391"/>
      <c r="JSN2907" s="391"/>
      <c r="JSO2907" s="391"/>
      <c r="JSP2907" s="391"/>
      <c r="JSQ2907" s="391"/>
      <c r="JSR2907" s="391"/>
      <c r="JSS2907" s="391"/>
      <c r="JST2907" s="391"/>
      <c r="JSU2907" s="391"/>
      <c r="JSV2907" s="391"/>
      <c r="JSW2907" s="391"/>
      <c r="JSX2907" s="391"/>
      <c r="JSY2907" s="391"/>
      <c r="JSZ2907" s="391"/>
      <c r="JTA2907" s="391"/>
      <c r="JTB2907" s="391"/>
      <c r="JTC2907" s="391"/>
      <c r="JTD2907" s="391"/>
      <c r="JTE2907" s="391"/>
      <c r="JTF2907" s="391"/>
      <c r="JTG2907" s="391"/>
      <c r="JTH2907" s="391"/>
      <c r="JTI2907" s="391"/>
      <c r="JTJ2907" s="391"/>
      <c r="JTK2907" s="391"/>
      <c r="JTL2907" s="391"/>
      <c r="JTM2907" s="391"/>
      <c r="JTN2907" s="391"/>
      <c r="JTO2907" s="391"/>
      <c r="JTP2907" s="391"/>
      <c r="JTQ2907" s="391"/>
      <c r="JTR2907" s="391"/>
      <c r="JTS2907" s="391"/>
      <c r="JTT2907" s="391"/>
      <c r="JTU2907" s="391"/>
      <c r="JTV2907" s="391"/>
      <c r="JTW2907" s="391"/>
      <c r="JTX2907" s="391"/>
      <c r="JTY2907" s="391"/>
      <c r="JTZ2907" s="391"/>
      <c r="JUA2907" s="391"/>
      <c r="JUB2907" s="391"/>
      <c r="JUC2907" s="391"/>
      <c r="JUD2907" s="391"/>
      <c r="JUE2907" s="391"/>
      <c r="JUF2907" s="391"/>
      <c r="JUG2907" s="391"/>
      <c r="JUH2907" s="391"/>
      <c r="JUI2907" s="391"/>
      <c r="JUJ2907" s="391"/>
      <c r="JUK2907" s="391"/>
      <c r="JUL2907" s="391"/>
      <c r="JUM2907" s="391"/>
      <c r="JUN2907" s="391"/>
      <c r="JUO2907" s="391"/>
      <c r="JUP2907" s="391"/>
      <c r="JUQ2907" s="391"/>
      <c r="JUR2907" s="391"/>
      <c r="JUS2907" s="391"/>
      <c r="JUT2907" s="391"/>
      <c r="JUU2907" s="391"/>
      <c r="JUV2907" s="391"/>
      <c r="JUW2907" s="391"/>
      <c r="JUX2907" s="391"/>
      <c r="JUY2907" s="391"/>
      <c r="JUZ2907" s="391"/>
      <c r="JVA2907" s="391"/>
      <c r="JVB2907" s="391"/>
      <c r="JVC2907" s="391"/>
      <c r="JVD2907" s="391"/>
      <c r="JVE2907" s="391"/>
      <c r="JVF2907" s="391"/>
      <c r="JVG2907" s="391"/>
      <c r="JVH2907" s="391"/>
      <c r="JVI2907" s="391"/>
      <c r="JVJ2907" s="391"/>
      <c r="JVK2907" s="391"/>
      <c r="JVL2907" s="391"/>
      <c r="JVM2907" s="391"/>
      <c r="JVN2907" s="391"/>
      <c r="JVO2907" s="391"/>
      <c r="JVP2907" s="391"/>
      <c r="JVQ2907" s="391"/>
      <c r="JVR2907" s="391"/>
      <c r="JVS2907" s="391"/>
      <c r="JVT2907" s="391"/>
      <c r="JVU2907" s="391"/>
      <c r="JVV2907" s="391"/>
      <c r="JVW2907" s="391"/>
      <c r="JVX2907" s="391"/>
      <c r="JVY2907" s="391"/>
      <c r="JVZ2907" s="391"/>
      <c r="JWA2907" s="391"/>
      <c r="JWB2907" s="391"/>
      <c r="JWC2907" s="391"/>
      <c r="JWD2907" s="391"/>
      <c r="JWE2907" s="391"/>
      <c r="JWF2907" s="391"/>
      <c r="JWG2907" s="391"/>
      <c r="JWH2907" s="391"/>
      <c r="JWI2907" s="391"/>
      <c r="JWJ2907" s="391"/>
      <c r="JWK2907" s="391"/>
      <c r="JWL2907" s="391"/>
      <c r="JWM2907" s="391"/>
      <c r="JWN2907" s="391"/>
      <c r="JWO2907" s="391"/>
      <c r="JWP2907" s="391"/>
      <c r="JWQ2907" s="391"/>
      <c r="JWR2907" s="391"/>
      <c r="JWS2907" s="391"/>
      <c r="JWT2907" s="391"/>
      <c r="JWU2907" s="391"/>
      <c r="JWV2907" s="391"/>
      <c r="JWW2907" s="391"/>
      <c r="JWX2907" s="391"/>
      <c r="JWY2907" s="391"/>
      <c r="JWZ2907" s="391"/>
      <c r="JXA2907" s="391"/>
      <c r="JXB2907" s="391"/>
      <c r="JXC2907" s="391"/>
      <c r="JXD2907" s="391"/>
      <c r="JXE2907" s="391"/>
      <c r="JXF2907" s="391"/>
      <c r="JXG2907" s="391"/>
      <c r="JXH2907" s="391"/>
      <c r="JXI2907" s="391"/>
      <c r="JXJ2907" s="391"/>
      <c r="JXK2907" s="391"/>
      <c r="JXL2907" s="391"/>
      <c r="JXM2907" s="391"/>
      <c r="JXN2907" s="391"/>
      <c r="JXO2907" s="391"/>
      <c r="JXP2907" s="391"/>
      <c r="JXQ2907" s="391"/>
      <c r="JXR2907" s="391"/>
      <c r="JXS2907" s="391"/>
      <c r="JXT2907" s="391"/>
      <c r="JXU2907" s="391"/>
      <c r="JXV2907" s="391"/>
      <c r="JXW2907" s="391"/>
      <c r="JXX2907" s="391"/>
      <c r="JXY2907" s="391"/>
      <c r="JXZ2907" s="391"/>
      <c r="JYA2907" s="391"/>
      <c r="JYB2907" s="391"/>
      <c r="JYC2907" s="391"/>
      <c r="JYD2907" s="391"/>
      <c r="JYE2907" s="391"/>
      <c r="JYF2907" s="391"/>
      <c r="JYG2907" s="391"/>
      <c r="JYH2907" s="391"/>
      <c r="JYI2907" s="391"/>
      <c r="JYJ2907" s="391"/>
      <c r="JYK2907" s="391"/>
      <c r="JYL2907" s="391"/>
      <c r="JYM2907" s="391"/>
      <c r="JYN2907" s="391"/>
      <c r="JYO2907" s="391"/>
      <c r="JYP2907" s="391"/>
      <c r="JYQ2907" s="391"/>
      <c r="JYR2907" s="391"/>
      <c r="JYS2907" s="391"/>
      <c r="JYT2907" s="391"/>
      <c r="JYU2907" s="391"/>
      <c r="JYV2907" s="391"/>
      <c r="JYW2907" s="391"/>
      <c r="JYX2907" s="391"/>
      <c r="JYY2907" s="391"/>
      <c r="JYZ2907" s="391"/>
      <c r="JZA2907" s="391"/>
      <c r="JZB2907" s="391"/>
      <c r="JZC2907" s="391"/>
      <c r="JZD2907" s="391"/>
      <c r="JZE2907" s="391"/>
      <c r="JZF2907" s="391"/>
      <c r="JZG2907" s="391"/>
      <c r="JZH2907" s="391"/>
      <c r="JZI2907" s="391"/>
      <c r="JZJ2907" s="391"/>
      <c r="JZK2907" s="391"/>
      <c r="JZL2907" s="391"/>
      <c r="JZM2907" s="391"/>
      <c r="JZN2907" s="391"/>
      <c r="JZO2907" s="391"/>
      <c r="JZP2907" s="391"/>
      <c r="JZQ2907" s="391"/>
      <c r="JZR2907" s="391"/>
      <c r="JZS2907" s="391"/>
      <c r="JZT2907" s="391"/>
      <c r="JZU2907" s="391"/>
      <c r="JZV2907" s="391"/>
      <c r="JZW2907" s="391"/>
      <c r="JZX2907" s="391"/>
      <c r="JZY2907" s="391"/>
      <c r="JZZ2907" s="391"/>
      <c r="KAA2907" s="391"/>
      <c r="KAB2907" s="391"/>
      <c r="KAC2907" s="391"/>
      <c r="KAD2907" s="391"/>
      <c r="KAE2907" s="391"/>
      <c r="KAF2907" s="391"/>
      <c r="KAG2907" s="391"/>
      <c r="KAH2907" s="391"/>
      <c r="KAI2907" s="391"/>
      <c r="KAJ2907" s="391"/>
      <c r="KAK2907" s="391"/>
      <c r="KAL2907" s="391"/>
      <c r="KAM2907" s="391"/>
      <c r="KAN2907" s="391"/>
      <c r="KAO2907" s="391"/>
      <c r="KAP2907" s="391"/>
      <c r="KAQ2907" s="391"/>
      <c r="KAR2907" s="391"/>
      <c r="KAS2907" s="391"/>
      <c r="KAT2907" s="391"/>
      <c r="KAU2907" s="391"/>
      <c r="KAV2907" s="391"/>
      <c r="KAW2907" s="391"/>
      <c r="KAX2907" s="391"/>
      <c r="KAY2907" s="391"/>
      <c r="KAZ2907" s="391"/>
      <c r="KBA2907" s="391"/>
      <c r="KBB2907" s="391"/>
      <c r="KBC2907" s="391"/>
      <c r="KBD2907" s="391"/>
      <c r="KBE2907" s="391"/>
      <c r="KBF2907" s="391"/>
      <c r="KBG2907" s="391"/>
      <c r="KBH2907" s="391"/>
      <c r="KBI2907" s="391"/>
      <c r="KBJ2907" s="391"/>
      <c r="KBK2907" s="391"/>
      <c r="KBL2907" s="391"/>
      <c r="KBM2907" s="391"/>
      <c r="KBN2907" s="391"/>
      <c r="KBO2907" s="391"/>
      <c r="KBP2907" s="391"/>
      <c r="KBQ2907" s="391"/>
      <c r="KBR2907" s="391"/>
      <c r="KBS2907" s="391"/>
      <c r="KBT2907" s="391"/>
      <c r="KBU2907" s="391"/>
      <c r="KBV2907" s="391"/>
      <c r="KBW2907" s="391"/>
      <c r="KBX2907" s="391"/>
      <c r="KBY2907" s="391"/>
      <c r="KBZ2907" s="391"/>
      <c r="KCA2907" s="391"/>
      <c r="KCB2907" s="391"/>
      <c r="KCC2907" s="391"/>
      <c r="KCD2907" s="391"/>
      <c r="KCE2907" s="391"/>
      <c r="KCF2907" s="391"/>
      <c r="KCG2907" s="391"/>
      <c r="KCH2907" s="391"/>
      <c r="KCI2907" s="391"/>
      <c r="KCJ2907" s="391"/>
      <c r="KCK2907" s="391"/>
      <c r="KCL2907" s="391"/>
      <c r="KCM2907" s="391"/>
      <c r="KCN2907" s="391"/>
      <c r="KCO2907" s="391"/>
      <c r="KCP2907" s="391"/>
      <c r="KCQ2907" s="391"/>
      <c r="KCR2907" s="391"/>
      <c r="KCS2907" s="391"/>
      <c r="KCT2907" s="391"/>
      <c r="KCU2907" s="391"/>
      <c r="KCV2907" s="391"/>
      <c r="KCW2907" s="391"/>
      <c r="KCX2907" s="391"/>
      <c r="KCY2907" s="391"/>
      <c r="KCZ2907" s="391"/>
      <c r="KDA2907" s="391"/>
      <c r="KDB2907" s="391"/>
      <c r="KDC2907" s="391"/>
      <c r="KDD2907" s="391"/>
      <c r="KDE2907" s="391"/>
      <c r="KDF2907" s="391"/>
      <c r="KDG2907" s="391"/>
      <c r="KDH2907" s="391"/>
      <c r="KDI2907" s="391"/>
      <c r="KDJ2907" s="391"/>
      <c r="KDK2907" s="391"/>
      <c r="KDL2907" s="391"/>
      <c r="KDM2907" s="391"/>
      <c r="KDN2907" s="391"/>
      <c r="KDO2907" s="391"/>
      <c r="KDP2907" s="391"/>
      <c r="KDQ2907" s="391"/>
      <c r="KDR2907" s="391"/>
      <c r="KDS2907" s="391"/>
      <c r="KDT2907" s="391"/>
      <c r="KDU2907" s="391"/>
      <c r="KDV2907" s="391"/>
      <c r="KDW2907" s="391"/>
      <c r="KDX2907" s="391"/>
      <c r="KDY2907" s="391"/>
      <c r="KDZ2907" s="391"/>
      <c r="KEA2907" s="391"/>
      <c r="KEB2907" s="391"/>
      <c r="KEC2907" s="391"/>
      <c r="KED2907" s="391"/>
      <c r="KEE2907" s="391"/>
      <c r="KEF2907" s="391"/>
      <c r="KEG2907" s="391"/>
      <c r="KEH2907" s="391"/>
      <c r="KEI2907" s="391"/>
      <c r="KEJ2907" s="391"/>
      <c r="KEK2907" s="391"/>
      <c r="KEL2907" s="391"/>
      <c r="KEM2907" s="391"/>
      <c r="KEN2907" s="391"/>
      <c r="KEO2907" s="391"/>
      <c r="KEP2907" s="391"/>
      <c r="KEQ2907" s="391"/>
      <c r="KER2907" s="391"/>
      <c r="KES2907" s="391"/>
      <c r="KET2907" s="391"/>
      <c r="KEU2907" s="391"/>
      <c r="KEV2907" s="391"/>
      <c r="KEW2907" s="391"/>
      <c r="KEX2907" s="391"/>
      <c r="KEY2907" s="391"/>
      <c r="KEZ2907" s="391"/>
      <c r="KFA2907" s="391"/>
      <c r="KFB2907" s="391"/>
      <c r="KFC2907" s="391"/>
      <c r="KFD2907" s="391"/>
      <c r="KFE2907" s="391"/>
      <c r="KFF2907" s="391"/>
      <c r="KFG2907" s="391"/>
      <c r="KFH2907" s="391"/>
      <c r="KFI2907" s="391"/>
      <c r="KFJ2907" s="391"/>
      <c r="KFK2907" s="391"/>
      <c r="KFL2907" s="391"/>
      <c r="KFM2907" s="391"/>
      <c r="KFN2907" s="391"/>
      <c r="KFO2907" s="391"/>
      <c r="KFP2907" s="391"/>
      <c r="KFQ2907" s="391"/>
      <c r="KFR2907" s="391"/>
      <c r="KFS2907" s="391"/>
      <c r="KFT2907" s="391"/>
      <c r="KFU2907" s="391"/>
      <c r="KFV2907" s="391"/>
      <c r="KFW2907" s="391"/>
      <c r="KFX2907" s="391"/>
      <c r="KFY2907" s="391"/>
      <c r="KFZ2907" s="391"/>
      <c r="KGA2907" s="391"/>
      <c r="KGB2907" s="391"/>
      <c r="KGC2907" s="391"/>
      <c r="KGD2907" s="391"/>
      <c r="KGE2907" s="391"/>
      <c r="KGF2907" s="391"/>
      <c r="KGG2907" s="391"/>
      <c r="KGH2907" s="391"/>
      <c r="KGI2907" s="391"/>
      <c r="KGJ2907" s="391"/>
      <c r="KGK2907" s="391"/>
      <c r="KGL2907" s="391"/>
      <c r="KGM2907" s="391"/>
      <c r="KGN2907" s="391"/>
      <c r="KGO2907" s="391"/>
      <c r="KGP2907" s="391"/>
      <c r="KGQ2907" s="391"/>
      <c r="KGR2907" s="391"/>
      <c r="KGS2907" s="391"/>
      <c r="KGT2907" s="391"/>
      <c r="KGU2907" s="391"/>
      <c r="KGV2907" s="391"/>
      <c r="KGW2907" s="391"/>
      <c r="KGX2907" s="391"/>
      <c r="KGY2907" s="391"/>
      <c r="KGZ2907" s="391"/>
      <c r="KHA2907" s="391"/>
      <c r="KHB2907" s="391"/>
      <c r="KHC2907" s="391"/>
      <c r="KHD2907" s="391"/>
      <c r="KHE2907" s="391"/>
      <c r="KHF2907" s="391"/>
      <c r="KHG2907" s="391"/>
      <c r="KHH2907" s="391"/>
      <c r="KHI2907" s="391"/>
      <c r="KHJ2907" s="391"/>
      <c r="KHK2907" s="391"/>
      <c r="KHL2907" s="391"/>
      <c r="KHM2907" s="391"/>
      <c r="KHN2907" s="391"/>
      <c r="KHO2907" s="391"/>
      <c r="KHP2907" s="391"/>
      <c r="KHQ2907" s="391"/>
      <c r="KHR2907" s="391"/>
      <c r="KHS2907" s="391"/>
      <c r="KHT2907" s="391"/>
      <c r="KHU2907" s="391"/>
      <c r="KHV2907" s="391"/>
      <c r="KHW2907" s="391"/>
      <c r="KHX2907" s="391"/>
      <c r="KHY2907" s="391"/>
      <c r="KHZ2907" s="391"/>
      <c r="KIA2907" s="391"/>
      <c r="KIB2907" s="391"/>
      <c r="KIC2907" s="391"/>
      <c r="KID2907" s="391"/>
      <c r="KIE2907" s="391"/>
      <c r="KIF2907" s="391"/>
      <c r="KIG2907" s="391"/>
      <c r="KIH2907" s="391"/>
      <c r="KII2907" s="391"/>
      <c r="KIJ2907" s="391"/>
      <c r="KIK2907" s="391"/>
      <c r="KIL2907" s="391"/>
      <c r="KIM2907" s="391"/>
      <c r="KIN2907" s="391"/>
      <c r="KIO2907" s="391"/>
      <c r="KIP2907" s="391"/>
      <c r="KIQ2907" s="391"/>
      <c r="KIR2907" s="391"/>
      <c r="KIS2907" s="391"/>
      <c r="KIT2907" s="391"/>
      <c r="KIU2907" s="391"/>
      <c r="KIV2907" s="391"/>
      <c r="KIW2907" s="391"/>
      <c r="KIX2907" s="391"/>
      <c r="KIY2907" s="391"/>
      <c r="KIZ2907" s="391"/>
      <c r="KJA2907" s="391"/>
      <c r="KJB2907" s="391"/>
      <c r="KJC2907" s="391"/>
      <c r="KJD2907" s="391"/>
      <c r="KJE2907" s="391"/>
      <c r="KJF2907" s="391"/>
      <c r="KJG2907" s="391"/>
      <c r="KJH2907" s="391"/>
      <c r="KJI2907" s="391"/>
      <c r="KJJ2907" s="391"/>
      <c r="KJK2907" s="391"/>
      <c r="KJL2907" s="391"/>
      <c r="KJM2907" s="391"/>
      <c r="KJN2907" s="391"/>
      <c r="KJO2907" s="391"/>
      <c r="KJP2907" s="391"/>
      <c r="KJQ2907" s="391"/>
      <c r="KJR2907" s="391"/>
      <c r="KJS2907" s="391"/>
      <c r="KJT2907" s="391"/>
      <c r="KJU2907" s="391"/>
      <c r="KJV2907" s="391"/>
      <c r="KJW2907" s="391"/>
      <c r="KJX2907" s="391"/>
      <c r="KJY2907" s="391"/>
      <c r="KJZ2907" s="391"/>
      <c r="KKA2907" s="391"/>
      <c r="KKB2907" s="391"/>
      <c r="KKC2907" s="391"/>
      <c r="KKD2907" s="391"/>
      <c r="KKE2907" s="391"/>
      <c r="KKF2907" s="391"/>
      <c r="KKG2907" s="391"/>
      <c r="KKH2907" s="391"/>
      <c r="KKI2907" s="391"/>
      <c r="KKJ2907" s="391"/>
      <c r="KKK2907" s="391"/>
      <c r="KKL2907" s="391"/>
      <c r="KKM2907" s="391"/>
      <c r="KKN2907" s="391"/>
      <c r="KKO2907" s="391"/>
      <c r="KKP2907" s="391"/>
      <c r="KKQ2907" s="391"/>
      <c r="KKR2907" s="391"/>
      <c r="KKS2907" s="391"/>
      <c r="KKT2907" s="391"/>
      <c r="KKU2907" s="391"/>
      <c r="KKV2907" s="391"/>
      <c r="KKW2907" s="391"/>
      <c r="KKX2907" s="391"/>
      <c r="KKY2907" s="391"/>
      <c r="KKZ2907" s="391"/>
      <c r="KLA2907" s="391"/>
      <c r="KLB2907" s="391"/>
      <c r="KLC2907" s="391"/>
      <c r="KLD2907" s="391"/>
      <c r="KLE2907" s="391"/>
      <c r="KLF2907" s="391"/>
      <c r="KLG2907" s="391"/>
      <c r="KLH2907" s="391"/>
      <c r="KLI2907" s="391"/>
      <c r="KLJ2907" s="391"/>
      <c r="KLK2907" s="391"/>
      <c r="KLL2907" s="391"/>
      <c r="KLM2907" s="391"/>
      <c r="KLN2907" s="391"/>
      <c r="KLO2907" s="391"/>
      <c r="KLP2907" s="391"/>
      <c r="KLQ2907" s="391"/>
      <c r="KLR2907" s="391"/>
      <c r="KLS2907" s="391"/>
      <c r="KLT2907" s="391"/>
      <c r="KLU2907" s="391"/>
      <c r="KLV2907" s="391"/>
      <c r="KLW2907" s="391"/>
      <c r="KLX2907" s="391"/>
      <c r="KLY2907" s="391"/>
      <c r="KLZ2907" s="391"/>
      <c r="KMA2907" s="391"/>
      <c r="KMB2907" s="391"/>
      <c r="KMC2907" s="391"/>
      <c r="KMD2907" s="391"/>
      <c r="KME2907" s="391"/>
      <c r="KMF2907" s="391"/>
      <c r="KMG2907" s="391"/>
      <c r="KMH2907" s="391"/>
      <c r="KMI2907" s="391"/>
      <c r="KMJ2907" s="391"/>
      <c r="KMK2907" s="391"/>
      <c r="KML2907" s="391"/>
      <c r="KMM2907" s="391"/>
      <c r="KMN2907" s="391"/>
      <c r="KMO2907" s="391"/>
      <c r="KMP2907" s="391"/>
      <c r="KMQ2907" s="391"/>
      <c r="KMR2907" s="391"/>
      <c r="KMS2907" s="391"/>
      <c r="KMT2907" s="391"/>
      <c r="KMU2907" s="391"/>
      <c r="KMV2907" s="391"/>
      <c r="KMW2907" s="391"/>
      <c r="KMX2907" s="391"/>
      <c r="KMY2907" s="391"/>
      <c r="KMZ2907" s="391"/>
      <c r="KNA2907" s="391"/>
      <c r="KNB2907" s="391"/>
      <c r="KNC2907" s="391"/>
      <c r="KND2907" s="391"/>
      <c r="KNE2907" s="391"/>
      <c r="KNF2907" s="391"/>
      <c r="KNG2907" s="391"/>
      <c r="KNH2907" s="391"/>
      <c r="KNI2907" s="391"/>
      <c r="KNJ2907" s="391"/>
      <c r="KNK2907" s="391"/>
      <c r="KNL2907" s="391"/>
      <c r="KNM2907" s="391"/>
      <c r="KNN2907" s="391"/>
      <c r="KNO2907" s="391"/>
      <c r="KNP2907" s="391"/>
      <c r="KNQ2907" s="391"/>
      <c r="KNR2907" s="391"/>
      <c r="KNS2907" s="391"/>
      <c r="KNT2907" s="391"/>
      <c r="KNU2907" s="391"/>
      <c r="KNV2907" s="391"/>
      <c r="KNW2907" s="391"/>
      <c r="KNX2907" s="391"/>
      <c r="KNY2907" s="391"/>
      <c r="KNZ2907" s="391"/>
      <c r="KOA2907" s="391"/>
      <c r="KOB2907" s="391"/>
      <c r="KOC2907" s="391"/>
      <c r="KOD2907" s="391"/>
      <c r="KOE2907" s="391"/>
      <c r="KOF2907" s="391"/>
      <c r="KOG2907" s="391"/>
      <c r="KOH2907" s="391"/>
      <c r="KOI2907" s="391"/>
      <c r="KOJ2907" s="391"/>
      <c r="KOK2907" s="391"/>
      <c r="KOL2907" s="391"/>
      <c r="KOM2907" s="391"/>
      <c r="KON2907" s="391"/>
      <c r="KOO2907" s="391"/>
      <c r="KOP2907" s="391"/>
      <c r="KOQ2907" s="391"/>
      <c r="KOR2907" s="391"/>
      <c r="KOS2907" s="391"/>
      <c r="KOT2907" s="391"/>
      <c r="KOU2907" s="391"/>
      <c r="KOV2907" s="391"/>
      <c r="KOW2907" s="391"/>
      <c r="KOX2907" s="391"/>
      <c r="KOY2907" s="391"/>
      <c r="KOZ2907" s="391"/>
      <c r="KPA2907" s="391"/>
      <c r="KPB2907" s="391"/>
      <c r="KPC2907" s="391"/>
      <c r="KPD2907" s="391"/>
      <c r="KPE2907" s="391"/>
      <c r="KPF2907" s="391"/>
      <c r="KPG2907" s="391"/>
      <c r="KPH2907" s="391"/>
      <c r="KPI2907" s="391"/>
      <c r="KPJ2907" s="391"/>
      <c r="KPK2907" s="391"/>
      <c r="KPL2907" s="391"/>
      <c r="KPM2907" s="391"/>
      <c r="KPN2907" s="391"/>
      <c r="KPO2907" s="391"/>
      <c r="KPP2907" s="391"/>
      <c r="KPQ2907" s="391"/>
      <c r="KPR2907" s="391"/>
      <c r="KPS2907" s="391"/>
      <c r="KPT2907" s="391"/>
      <c r="KPU2907" s="391"/>
      <c r="KPV2907" s="391"/>
      <c r="KPW2907" s="391"/>
      <c r="KPX2907" s="391"/>
      <c r="KPY2907" s="391"/>
      <c r="KPZ2907" s="391"/>
      <c r="KQA2907" s="391"/>
      <c r="KQB2907" s="391"/>
      <c r="KQC2907" s="391"/>
      <c r="KQD2907" s="391"/>
      <c r="KQE2907" s="391"/>
      <c r="KQF2907" s="391"/>
      <c r="KQG2907" s="391"/>
      <c r="KQH2907" s="391"/>
      <c r="KQI2907" s="391"/>
      <c r="KQJ2907" s="391"/>
      <c r="KQK2907" s="391"/>
      <c r="KQL2907" s="391"/>
      <c r="KQM2907" s="391"/>
      <c r="KQN2907" s="391"/>
      <c r="KQO2907" s="391"/>
      <c r="KQP2907" s="391"/>
      <c r="KQQ2907" s="391"/>
      <c r="KQR2907" s="391"/>
      <c r="KQS2907" s="391"/>
      <c r="KQT2907" s="391"/>
      <c r="KQU2907" s="391"/>
      <c r="KQV2907" s="391"/>
      <c r="KQW2907" s="391"/>
      <c r="KQX2907" s="391"/>
      <c r="KQY2907" s="391"/>
      <c r="KQZ2907" s="391"/>
      <c r="KRA2907" s="391"/>
      <c r="KRB2907" s="391"/>
      <c r="KRC2907" s="391"/>
      <c r="KRD2907" s="391"/>
      <c r="KRE2907" s="391"/>
      <c r="KRF2907" s="391"/>
      <c r="KRG2907" s="391"/>
      <c r="KRH2907" s="391"/>
      <c r="KRI2907" s="391"/>
      <c r="KRJ2907" s="391"/>
      <c r="KRK2907" s="391"/>
      <c r="KRL2907" s="391"/>
      <c r="KRM2907" s="391"/>
      <c r="KRN2907" s="391"/>
      <c r="KRO2907" s="391"/>
      <c r="KRP2907" s="391"/>
      <c r="KRQ2907" s="391"/>
      <c r="KRR2907" s="391"/>
      <c r="KRS2907" s="391"/>
      <c r="KRT2907" s="391"/>
      <c r="KRU2907" s="391"/>
      <c r="KRV2907" s="391"/>
      <c r="KRW2907" s="391"/>
      <c r="KRX2907" s="391"/>
      <c r="KRY2907" s="391"/>
      <c r="KRZ2907" s="391"/>
      <c r="KSA2907" s="391"/>
      <c r="KSB2907" s="391"/>
      <c r="KSC2907" s="391"/>
      <c r="KSD2907" s="391"/>
      <c r="KSE2907" s="391"/>
      <c r="KSF2907" s="391"/>
      <c r="KSG2907" s="391"/>
      <c r="KSH2907" s="391"/>
      <c r="KSI2907" s="391"/>
      <c r="KSJ2907" s="391"/>
      <c r="KSK2907" s="391"/>
      <c r="KSL2907" s="391"/>
      <c r="KSM2907" s="391"/>
      <c r="KSN2907" s="391"/>
      <c r="KSO2907" s="391"/>
      <c r="KSP2907" s="391"/>
      <c r="KSQ2907" s="391"/>
      <c r="KSR2907" s="391"/>
      <c r="KSS2907" s="391"/>
      <c r="KST2907" s="391"/>
      <c r="KSU2907" s="391"/>
      <c r="KSV2907" s="391"/>
      <c r="KSW2907" s="391"/>
      <c r="KSX2907" s="391"/>
      <c r="KSY2907" s="391"/>
      <c r="KSZ2907" s="391"/>
      <c r="KTA2907" s="391"/>
      <c r="KTB2907" s="391"/>
      <c r="KTC2907" s="391"/>
      <c r="KTD2907" s="391"/>
      <c r="KTE2907" s="391"/>
      <c r="KTF2907" s="391"/>
      <c r="KTG2907" s="391"/>
      <c r="KTH2907" s="391"/>
      <c r="KTI2907" s="391"/>
      <c r="KTJ2907" s="391"/>
      <c r="KTK2907" s="391"/>
      <c r="KTL2907" s="391"/>
      <c r="KTM2907" s="391"/>
      <c r="KTN2907" s="391"/>
      <c r="KTO2907" s="391"/>
      <c r="KTP2907" s="391"/>
      <c r="KTQ2907" s="391"/>
      <c r="KTR2907" s="391"/>
      <c r="KTS2907" s="391"/>
      <c r="KTT2907" s="391"/>
      <c r="KTU2907" s="391"/>
      <c r="KTV2907" s="391"/>
      <c r="KTW2907" s="391"/>
      <c r="KTX2907" s="391"/>
      <c r="KTY2907" s="391"/>
      <c r="KTZ2907" s="391"/>
      <c r="KUA2907" s="391"/>
      <c r="KUB2907" s="391"/>
      <c r="KUC2907" s="391"/>
      <c r="KUD2907" s="391"/>
      <c r="KUE2907" s="391"/>
      <c r="KUF2907" s="391"/>
      <c r="KUG2907" s="391"/>
      <c r="KUH2907" s="391"/>
      <c r="KUI2907" s="391"/>
      <c r="KUJ2907" s="391"/>
      <c r="KUK2907" s="391"/>
      <c r="KUL2907" s="391"/>
      <c r="KUM2907" s="391"/>
      <c r="KUN2907" s="391"/>
      <c r="KUO2907" s="391"/>
      <c r="KUP2907" s="391"/>
      <c r="KUQ2907" s="391"/>
      <c r="KUR2907" s="391"/>
      <c r="KUS2907" s="391"/>
      <c r="KUT2907" s="391"/>
      <c r="KUU2907" s="391"/>
      <c r="KUV2907" s="391"/>
      <c r="KUW2907" s="391"/>
      <c r="KUX2907" s="391"/>
      <c r="KUY2907" s="391"/>
      <c r="KUZ2907" s="391"/>
      <c r="KVA2907" s="391"/>
      <c r="KVB2907" s="391"/>
      <c r="KVC2907" s="391"/>
      <c r="KVD2907" s="391"/>
      <c r="KVE2907" s="391"/>
      <c r="KVF2907" s="391"/>
      <c r="KVG2907" s="391"/>
      <c r="KVH2907" s="391"/>
      <c r="KVI2907" s="391"/>
      <c r="KVJ2907" s="391"/>
      <c r="KVK2907" s="391"/>
      <c r="KVL2907" s="391"/>
      <c r="KVM2907" s="391"/>
      <c r="KVN2907" s="391"/>
      <c r="KVO2907" s="391"/>
      <c r="KVP2907" s="391"/>
      <c r="KVQ2907" s="391"/>
      <c r="KVR2907" s="391"/>
      <c r="KVS2907" s="391"/>
      <c r="KVT2907" s="391"/>
      <c r="KVU2907" s="391"/>
      <c r="KVV2907" s="391"/>
      <c r="KVW2907" s="391"/>
      <c r="KVX2907" s="391"/>
      <c r="KVY2907" s="391"/>
      <c r="KVZ2907" s="391"/>
      <c r="KWA2907" s="391"/>
      <c r="KWB2907" s="391"/>
      <c r="KWC2907" s="391"/>
      <c r="KWD2907" s="391"/>
      <c r="KWE2907" s="391"/>
      <c r="KWF2907" s="391"/>
      <c r="KWG2907" s="391"/>
      <c r="KWH2907" s="391"/>
      <c r="KWI2907" s="391"/>
      <c r="KWJ2907" s="391"/>
      <c r="KWK2907" s="391"/>
      <c r="KWL2907" s="391"/>
      <c r="KWM2907" s="391"/>
      <c r="KWN2907" s="391"/>
      <c r="KWO2907" s="391"/>
      <c r="KWP2907" s="391"/>
      <c r="KWQ2907" s="391"/>
      <c r="KWR2907" s="391"/>
      <c r="KWS2907" s="391"/>
      <c r="KWT2907" s="391"/>
      <c r="KWU2907" s="391"/>
      <c r="KWV2907" s="391"/>
      <c r="KWW2907" s="391"/>
      <c r="KWX2907" s="391"/>
      <c r="KWY2907" s="391"/>
      <c r="KWZ2907" s="391"/>
      <c r="KXA2907" s="391"/>
      <c r="KXB2907" s="391"/>
      <c r="KXC2907" s="391"/>
      <c r="KXD2907" s="391"/>
      <c r="KXE2907" s="391"/>
      <c r="KXF2907" s="391"/>
      <c r="KXG2907" s="391"/>
      <c r="KXH2907" s="391"/>
      <c r="KXI2907" s="391"/>
      <c r="KXJ2907" s="391"/>
      <c r="KXK2907" s="391"/>
      <c r="KXL2907" s="391"/>
      <c r="KXM2907" s="391"/>
      <c r="KXN2907" s="391"/>
      <c r="KXO2907" s="391"/>
      <c r="KXP2907" s="391"/>
      <c r="KXQ2907" s="391"/>
      <c r="KXR2907" s="391"/>
      <c r="KXS2907" s="391"/>
      <c r="KXT2907" s="391"/>
      <c r="KXU2907" s="391"/>
      <c r="KXV2907" s="391"/>
      <c r="KXW2907" s="391"/>
      <c r="KXX2907" s="391"/>
      <c r="KXY2907" s="391"/>
      <c r="KXZ2907" s="391"/>
      <c r="KYA2907" s="391"/>
      <c r="KYB2907" s="391"/>
      <c r="KYC2907" s="391"/>
      <c r="KYD2907" s="391"/>
      <c r="KYE2907" s="391"/>
      <c r="KYF2907" s="391"/>
      <c r="KYG2907" s="391"/>
      <c r="KYH2907" s="391"/>
      <c r="KYI2907" s="391"/>
      <c r="KYJ2907" s="391"/>
      <c r="KYK2907" s="391"/>
      <c r="KYL2907" s="391"/>
      <c r="KYM2907" s="391"/>
      <c r="KYN2907" s="391"/>
      <c r="KYO2907" s="391"/>
      <c r="KYP2907" s="391"/>
      <c r="KYQ2907" s="391"/>
      <c r="KYR2907" s="391"/>
      <c r="KYS2907" s="391"/>
      <c r="KYT2907" s="391"/>
      <c r="KYU2907" s="391"/>
      <c r="KYV2907" s="391"/>
      <c r="KYW2907" s="391"/>
      <c r="KYX2907" s="391"/>
      <c r="KYY2907" s="391"/>
      <c r="KYZ2907" s="391"/>
      <c r="KZA2907" s="391"/>
      <c r="KZB2907" s="391"/>
      <c r="KZC2907" s="391"/>
      <c r="KZD2907" s="391"/>
      <c r="KZE2907" s="391"/>
      <c r="KZF2907" s="391"/>
      <c r="KZG2907" s="391"/>
      <c r="KZH2907" s="391"/>
      <c r="KZI2907" s="391"/>
      <c r="KZJ2907" s="391"/>
      <c r="KZK2907" s="391"/>
      <c r="KZL2907" s="391"/>
      <c r="KZM2907" s="391"/>
      <c r="KZN2907" s="391"/>
      <c r="KZO2907" s="391"/>
      <c r="KZP2907" s="391"/>
      <c r="KZQ2907" s="391"/>
      <c r="KZR2907" s="391"/>
      <c r="KZS2907" s="391"/>
      <c r="KZT2907" s="391"/>
      <c r="KZU2907" s="391"/>
      <c r="KZV2907" s="391"/>
      <c r="KZW2907" s="391"/>
      <c r="KZX2907" s="391"/>
      <c r="KZY2907" s="391"/>
      <c r="KZZ2907" s="391"/>
      <c r="LAA2907" s="391"/>
      <c r="LAB2907" s="391"/>
      <c r="LAC2907" s="391"/>
      <c r="LAD2907" s="391"/>
      <c r="LAE2907" s="391"/>
      <c r="LAF2907" s="391"/>
      <c r="LAG2907" s="391"/>
      <c r="LAH2907" s="391"/>
      <c r="LAI2907" s="391"/>
      <c r="LAJ2907" s="391"/>
      <c r="LAK2907" s="391"/>
      <c r="LAL2907" s="391"/>
      <c r="LAM2907" s="391"/>
      <c r="LAN2907" s="391"/>
      <c r="LAO2907" s="391"/>
      <c r="LAP2907" s="391"/>
      <c r="LAQ2907" s="391"/>
      <c r="LAR2907" s="391"/>
      <c r="LAS2907" s="391"/>
      <c r="LAT2907" s="391"/>
      <c r="LAU2907" s="391"/>
      <c r="LAV2907" s="391"/>
      <c r="LAW2907" s="391"/>
      <c r="LAX2907" s="391"/>
      <c r="LAY2907" s="391"/>
      <c r="LAZ2907" s="391"/>
      <c r="LBA2907" s="391"/>
      <c r="LBB2907" s="391"/>
      <c r="LBC2907" s="391"/>
      <c r="LBD2907" s="391"/>
      <c r="LBE2907" s="391"/>
      <c r="LBF2907" s="391"/>
      <c r="LBG2907" s="391"/>
      <c r="LBH2907" s="391"/>
      <c r="LBI2907" s="391"/>
      <c r="LBJ2907" s="391"/>
      <c r="LBK2907" s="391"/>
      <c r="LBL2907" s="391"/>
      <c r="LBM2907" s="391"/>
      <c r="LBN2907" s="391"/>
      <c r="LBO2907" s="391"/>
      <c r="LBP2907" s="391"/>
      <c r="LBQ2907" s="391"/>
      <c r="LBR2907" s="391"/>
      <c r="LBS2907" s="391"/>
      <c r="LBT2907" s="391"/>
      <c r="LBU2907" s="391"/>
      <c r="LBV2907" s="391"/>
      <c r="LBW2907" s="391"/>
      <c r="LBX2907" s="391"/>
      <c r="LBY2907" s="391"/>
      <c r="LBZ2907" s="391"/>
      <c r="LCA2907" s="391"/>
      <c r="LCB2907" s="391"/>
      <c r="LCC2907" s="391"/>
      <c r="LCD2907" s="391"/>
      <c r="LCE2907" s="391"/>
      <c r="LCF2907" s="391"/>
      <c r="LCG2907" s="391"/>
      <c r="LCH2907" s="391"/>
      <c r="LCI2907" s="391"/>
      <c r="LCJ2907" s="391"/>
      <c r="LCK2907" s="391"/>
      <c r="LCL2907" s="391"/>
      <c r="LCM2907" s="391"/>
      <c r="LCN2907" s="391"/>
      <c r="LCO2907" s="391"/>
      <c r="LCP2907" s="391"/>
      <c r="LCQ2907" s="391"/>
      <c r="LCR2907" s="391"/>
      <c r="LCS2907" s="391"/>
      <c r="LCT2907" s="391"/>
      <c r="LCU2907" s="391"/>
      <c r="LCV2907" s="391"/>
      <c r="LCW2907" s="391"/>
      <c r="LCX2907" s="391"/>
      <c r="LCY2907" s="391"/>
      <c r="LCZ2907" s="391"/>
      <c r="LDA2907" s="391"/>
      <c r="LDB2907" s="391"/>
      <c r="LDC2907" s="391"/>
      <c r="LDD2907" s="391"/>
      <c r="LDE2907" s="391"/>
      <c r="LDF2907" s="391"/>
      <c r="LDG2907" s="391"/>
      <c r="LDH2907" s="391"/>
      <c r="LDI2907" s="391"/>
      <c r="LDJ2907" s="391"/>
      <c r="LDK2907" s="391"/>
      <c r="LDL2907" s="391"/>
      <c r="LDM2907" s="391"/>
      <c r="LDN2907" s="391"/>
      <c r="LDO2907" s="391"/>
      <c r="LDP2907" s="391"/>
      <c r="LDQ2907" s="391"/>
      <c r="LDR2907" s="391"/>
      <c r="LDS2907" s="391"/>
      <c r="LDT2907" s="391"/>
      <c r="LDU2907" s="391"/>
      <c r="LDV2907" s="391"/>
      <c r="LDW2907" s="391"/>
      <c r="LDX2907" s="391"/>
      <c r="LDY2907" s="391"/>
      <c r="LDZ2907" s="391"/>
      <c r="LEA2907" s="391"/>
      <c r="LEB2907" s="391"/>
      <c r="LEC2907" s="391"/>
      <c r="LED2907" s="391"/>
      <c r="LEE2907" s="391"/>
      <c r="LEF2907" s="391"/>
      <c r="LEG2907" s="391"/>
      <c r="LEH2907" s="391"/>
      <c r="LEI2907" s="391"/>
      <c r="LEJ2907" s="391"/>
      <c r="LEK2907" s="391"/>
      <c r="LEL2907" s="391"/>
      <c r="LEM2907" s="391"/>
      <c r="LEN2907" s="391"/>
      <c r="LEO2907" s="391"/>
      <c r="LEP2907" s="391"/>
      <c r="LEQ2907" s="391"/>
      <c r="LER2907" s="391"/>
      <c r="LES2907" s="391"/>
      <c r="LET2907" s="391"/>
      <c r="LEU2907" s="391"/>
      <c r="LEV2907" s="391"/>
      <c r="LEW2907" s="391"/>
      <c r="LEX2907" s="391"/>
      <c r="LEY2907" s="391"/>
      <c r="LEZ2907" s="391"/>
      <c r="LFA2907" s="391"/>
      <c r="LFB2907" s="391"/>
      <c r="LFC2907" s="391"/>
      <c r="LFD2907" s="391"/>
      <c r="LFE2907" s="391"/>
      <c r="LFF2907" s="391"/>
      <c r="LFG2907" s="391"/>
      <c r="LFH2907" s="391"/>
      <c r="LFI2907" s="391"/>
      <c r="LFJ2907" s="391"/>
      <c r="LFK2907" s="391"/>
      <c r="LFL2907" s="391"/>
      <c r="LFM2907" s="391"/>
      <c r="LFN2907" s="391"/>
      <c r="LFO2907" s="391"/>
      <c r="LFP2907" s="391"/>
      <c r="LFQ2907" s="391"/>
      <c r="LFR2907" s="391"/>
      <c r="LFS2907" s="391"/>
      <c r="LFT2907" s="391"/>
      <c r="LFU2907" s="391"/>
      <c r="LFV2907" s="391"/>
      <c r="LFW2907" s="391"/>
      <c r="LFX2907" s="391"/>
      <c r="LFY2907" s="391"/>
      <c r="LFZ2907" s="391"/>
      <c r="LGA2907" s="391"/>
      <c r="LGB2907" s="391"/>
      <c r="LGC2907" s="391"/>
      <c r="LGD2907" s="391"/>
      <c r="LGE2907" s="391"/>
      <c r="LGF2907" s="391"/>
      <c r="LGG2907" s="391"/>
      <c r="LGH2907" s="391"/>
      <c r="LGI2907" s="391"/>
      <c r="LGJ2907" s="391"/>
      <c r="LGK2907" s="391"/>
      <c r="LGL2907" s="391"/>
      <c r="LGM2907" s="391"/>
      <c r="LGN2907" s="391"/>
      <c r="LGO2907" s="391"/>
      <c r="LGP2907" s="391"/>
      <c r="LGQ2907" s="391"/>
      <c r="LGR2907" s="391"/>
      <c r="LGS2907" s="391"/>
      <c r="LGT2907" s="391"/>
      <c r="LGU2907" s="391"/>
      <c r="LGV2907" s="391"/>
      <c r="LGW2907" s="391"/>
      <c r="LGX2907" s="391"/>
      <c r="LGY2907" s="391"/>
      <c r="LGZ2907" s="391"/>
      <c r="LHA2907" s="391"/>
      <c r="LHB2907" s="391"/>
      <c r="LHC2907" s="391"/>
      <c r="LHD2907" s="391"/>
      <c r="LHE2907" s="391"/>
      <c r="LHF2907" s="391"/>
      <c r="LHG2907" s="391"/>
      <c r="LHH2907" s="391"/>
      <c r="LHI2907" s="391"/>
      <c r="LHJ2907" s="391"/>
      <c r="LHK2907" s="391"/>
      <c r="LHL2907" s="391"/>
      <c r="LHM2907" s="391"/>
      <c r="LHN2907" s="391"/>
      <c r="LHO2907" s="391"/>
      <c r="LHP2907" s="391"/>
      <c r="LHQ2907" s="391"/>
      <c r="LHR2907" s="391"/>
      <c r="LHS2907" s="391"/>
      <c r="LHT2907" s="391"/>
      <c r="LHU2907" s="391"/>
      <c r="LHV2907" s="391"/>
      <c r="LHW2907" s="391"/>
      <c r="LHX2907" s="391"/>
      <c r="LHY2907" s="391"/>
      <c r="LHZ2907" s="391"/>
      <c r="LIA2907" s="391"/>
      <c r="LIB2907" s="391"/>
      <c r="LIC2907" s="391"/>
      <c r="LID2907" s="391"/>
      <c r="LIE2907" s="391"/>
      <c r="LIF2907" s="391"/>
      <c r="LIG2907" s="391"/>
      <c r="LIH2907" s="391"/>
      <c r="LII2907" s="391"/>
      <c r="LIJ2907" s="391"/>
      <c r="LIK2907" s="391"/>
      <c r="LIL2907" s="391"/>
      <c r="LIM2907" s="391"/>
      <c r="LIN2907" s="391"/>
      <c r="LIO2907" s="391"/>
      <c r="LIP2907" s="391"/>
      <c r="LIQ2907" s="391"/>
      <c r="LIR2907" s="391"/>
      <c r="LIS2907" s="391"/>
      <c r="LIT2907" s="391"/>
      <c r="LIU2907" s="391"/>
      <c r="LIV2907" s="391"/>
      <c r="LIW2907" s="391"/>
      <c r="LIX2907" s="391"/>
      <c r="LIY2907" s="391"/>
      <c r="LIZ2907" s="391"/>
      <c r="LJA2907" s="391"/>
      <c r="LJB2907" s="391"/>
      <c r="LJC2907" s="391"/>
      <c r="LJD2907" s="391"/>
      <c r="LJE2907" s="391"/>
      <c r="LJF2907" s="391"/>
      <c r="LJG2907" s="391"/>
      <c r="LJH2907" s="391"/>
      <c r="LJI2907" s="391"/>
      <c r="LJJ2907" s="391"/>
      <c r="LJK2907" s="391"/>
      <c r="LJL2907" s="391"/>
      <c r="LJM2907" s="391"/>
      <c r="LJN2907" s="391"/>
      <c r="LJO2907" s="391"/>
      <c r="LJP2907" s="391"/>
      <c r="LJQ2907" s="391"/>
      <c r="LJR2907" s="391"/>
      <c r="LJS2907" s="391"/>
      <c r="LJT2907" s="391"/>
      <c r="LJU2907" s="391"/>
      <c r="LJV2907" s="391"/>
      <c r="LJW2907" s="391"/>
      <c r="LJX2907" s="391"/>
      <c r="LJY2907" s="391"/>
      <c r="LJZ2907" s="391"/>
      <c r="LKA2907" s="391"/>
      <c r="LKB2907" s="391"/>
      <c r="LKC2907" s="391"/>
      <c r="LKD2907" s="391"/>
      <c r="LKE2907" s="391"/>
      <c r="LKF2907" s="391"/>
      <c r="LKG2907" s="391"/>
      <c r="LKH2907" s="391"/>
      <c r="LKI2907" s="391"/>
      <c r="LKJ2907" s="391"/>
      <c r="LKK2907" s="391"/>
      <c r="LKL2907" s="391"/>
      <c r="LKM2907" s="391"/>
      <c r="LKN2907" s="391"/>
      <c r="LKO2907" s="391"/>
      <c r="LKP2907" s="391"/>
      <c r="LKQ2907" s="391"/>
      <c r="LKR2907" s="391"/>
      <c r="LKS2907" s="391"/>
      <c r="LKT2907" s="391"/>
      <c r="LKU2907" s="391"/>
      <c r="LKV2907" s="391"/>
      <c r="LKW2907" s="391"/>
      <c r="LKX2907" s="391"/>
      <c r="LKY2907" s="391"/>
      <c r="LKZ2907" s="391"/>
      <c r="LLA2907" s="391"/>
      <c r="LLB2907" s="391"/>
      <c r="LLC2907" s="391"/>
      <c r="LLD2907" s="391"/>
      <c r="LLE2907" s="391"/>
      <c r="LLF2907" s="391"/>
      <c r="LLG2907" s="391"/>
      <c r="LLH2907" s="391"/>
      <c r="LLI2907" s="391"/>
      <c r="LLJ2907" s="391"/>
      <c r="LLK2907" s="391"/>
      <c r="LLL2907" s="391"/>
      <c r="LLM2907" s="391"/>
      <c r="LLN2907" s="391"/>
      <c r="LLO2907" s="391"/>
      <c r="LLP2907" s="391"/>
      <c r="LLQ2907" s="391"/>
      <c r="LLR2907" s="391"/>
      <c r="LLS2907" s="391"/>
      <c r="LLT2907" s="391"/>
      <c r="LLU2907" s="391"/>
      <c r="LLV2907" s="391"/>
      <c r="LLW2907" s="391"/>
      <c r="LLX2907" s="391"/>
      <c r="LLY2907" s="391"/>
      <c r="LLZ2907" s="391"/>
      <c r="LMA2907" s="391"/>
      <c r="LMB2907" s="391"/>
      <c r="LMC2907" s="391"/>
      <c r="LMD2907" s="391"/>
      <c r="LME2907" s="391"/>
      <c r="LMF2907" s="391"/>
      <c r="LMG2907" s="391"/>
      <c r="LMH2907" s="391"/>
      <c r="LMI2907" s="391"/>
      <c r="LMJ2907" s="391"/>
      <c r="LMK2907" s="391"/>
      <c r="LML2907" s="391"/>
      <c r="LMM2907" s="391"/>
      <c r="LMN2907" s="391"/>
      <c r="LMO2907" s="391"/>
      <c r="LMP2907" s="391"/>
      <c r="LMQ2907" s="391"/>
      <c r="LMR2907" s="391"/>
      <c r="LMS2907" s="391"/>
      <c r="LMT2907" s="391"/>
      <c r="LMU2907" s="391"/>
      <c r="LMV2907" s="391"/>
      <c r="LMW2907" s="391"/>
      <c r="LMX2907" s="391"/>
      <c r="LMY2907" s="391"/>
      <c r="LMZ2907" s="391"/>
      <c r="LNA2907" s="391"/>
      <c r="LNB2907" s="391"/>
      <c r="LNC2907" s="391"/>
      <c r="LND2907" s="391"/>
      <c r="LNE2907" s="391"/>
      <c r="LNF2907" s="391"/>
      <c r="LNG2907" s="391"/>
      <c r="LNH2907" s="391"/>
      <c r="LNI2907" s="391"/>
      <c r="LNJ2907" s="391"/>
      <c r="LNK2907" s="391"/>
      <c r="LNL2907" s="391"/>
      <c r="LNM2907" s="391"/>
      <c r="LNN2907" s="391"/>
      <c r="LNO2907" s="391"/>
      <c r="LNP2907" s="391"/>
      <c r="LNQ2907" s="391"/>
      <c r="LNR2907" s="391"/>
      <c r="LNS2907" s="391"/>
      <c r="LNT2907" s="391"/>
      <c r="LNU2907" s="391"/>
      <c r="LNV2907" s="391"/>
      <c r="LNW2907" s="391"/>
      <c r="LNX2907" s="391"/>
      <c r="LNY2907" s="391"/>
      <c r="LNZ2907" s="391"/>
      <c r="LOA2907" s="391"/>
      <c r="LOB2907" s="391"/>
      <c r="LOC2907" s="391"/>
      <c r="LOD2907" s="391"/>
      <c r="LOE2907" s="391"/>
      <c r="LOF2907" s="391"/>
      <c r="LOG2907" s="391"/>
      <c r="LOH2907" s="391"/>
      <c r="LOI2907" s="391"/>
      <c r="LOJ2907" s="391"/>
      <c r="LOK2907" s="391"/>
      <c r="LOL2907" s="391"/>
      <c r="LOM2907" s="391"/>
      <c r="LON2907" s="391"/>
      <c r="LOO2907" s="391"/>
      <c r="LOP2907" s="391"/>
      <c r="LOQ2907" s="391"/>
      <c r="LOR2907" s="391"/>
      <c r="LOS2907" s="391"/>
      <c r="LOT2907" s="391"/>
      <c r="LOU2907" s="391"/>
      <c r="LOV2907" s="391"/>
      <c r="LOW2907" s="391"/>
      <c r="LOX2907" s="391"/>
      <c r="LOY2907" s="391"/>
      <c r="LOZ2907" s="391"/>
      <c r="LPA2907" s="391"/>
      <c r="LPB2907" s="391"/>
      <c r="LPC2907" s="391"/>
      <c r="LPD2907" s="391"/>
      <c r="LPE2907" s="391"/>
      <c r="LPF2907" s="391"/>
      <c r="LPG2907" s="391"/>
      <c r="LPH2907" s="391"/>
      <c r="LPI2907" s="391"/>
      <c r="LPJ2907" s="391"/>
      <c r="LPK2907" s="391"/>
      <c r="LPL2907" s="391"/>
      <c r="LPM2907" s="391"/>
      <c r="LPN2907" s="391"/>
      <c r="LPO2907" s="391"/>
      <c r="LPP2907" s="391"/>
      <c r="LPQ2907" s="391"/>
      <c r="LPR2907" s="391"/>
      <c r="LPS2907" s="391"/>
      <c r="LPT2907" s="391"/>
      <c r="LPU2907" s="391"/>
      <c r="LPV2907" s="391"/>
      <c r="LPW2907" s="391"/>
      <c r="LPX2907" s="391"/>
      <c r="LPY2907" s="391"/>
      <c r="LPZ2907" s="391"/>
      <c r="LQA2907" s="391"/>
      <c r="LQB2907" s="391"/>
      <c r="LQC2907" s="391"/>
      <c r="LQD2907" s="391"/>
      <c r="LQE2907" s="391"/>
      <c r="LQF2907" s="391"/>
      <c r="LQG2907" s="391"/>
      <c r="LQH2907" s="391"/>
      <c r="LQI2907" s="391"/>
      <c r="LQJ2907" s="391"/>
      <c r="LQK2907" s="391"/>
      <c r="LQL2907" s="391"/>
      <c r="LQM2907" s="391"/>
      <c r="LQN2907" s="391"/>
      <c r="LQO2907" s="391"/>
      <c r="LQP2907" s="391"/>
      <c r="LQQ2907" s="391"/>
      <c r="LQR2907" s="391"/>
      <c r="LQS2907" s="391"/>
      <c r="LQT2907" s="391"/>
      <c r="LQU2907" s="391"/>
      <c r="LQV2907" s="391"/>
      <c r="LQW2907" s="391"/>
      <c r="LQX2907" s="391"/>
      <c r="LQY2907" s="391"/>
      <c r="LQZ2907" s="391"/>
      <c r="LRA2907" s="391"/>
      <c r="LRB2907" s="391"/>
      <c r="LRC2907" s="391"/>
      <c r="LRD2907" s="391"/>
      <c r="LRE2907" s="391"/>
      <c r="LRF2907" s="391"/>
      <c r="LRG2907" s="391"/>
      <c r="LRH2907" s="391"/>
      <c r="LRI2907" s="391"/>
      <c r="LRJ2907" s="391"/>
      <c r="LRK2907" s="391"/>
      <c r="LRL2907" s="391"/>
      <c r="LRM2907" s="391"/>
      <c r="LRN2907" s="391"/>
      <c r="LRO2907" s="391"/>
      <c r="LRP2907" s="391"/>
      <c r="LRQ2907" s="391"/>
      <c r="LRR2907" s="391"/>
      <c r="LRS2907" s="391"/>
      <c r="LRT2907" s="391"/>
      <c r="LRU2907" s="391"/>
      <c r="LRV2907" s="391"/>
      <c r="LRW2907" s="391"/>
      <c r="LRX2907" s="391"/>
      <c r="LRY2907" s="391"/>
      <c r="LRZ2907" s="391"/>
      <c r="LSA2907" s="391"/>
      <c r="LSB2907" s="391"/>
      <c r="LSC2907" s="391"/>
      <c r="LSD2907" s="391"/>
      <c r="LSE2907" s="391"/>
      <c r="LSF2907" s="391"/>
      <c r="LSG2907" s="391"/>
      <c r="LSH2907" s="391"/>
      <c r="LSI2907" s="391"/>
      <c r="LSJ2907" s="391"/>
      <c r="LSK2907" s="391"/>
      <c r="LSL2907" s="391"/>
      <c r="LSM2907" s="391"/>
      <c r="LSN2907" s="391"/>
      <c r="LSO2907" s="391"/>
      <c r="LSP2907" s="391"/>
      <c r="LSQ2907" s="391"/>
      <c r="LSR2907" s="391"/>
      <c r="LSS2907" s="391"/>
      <c r="LST2907" s="391"/>
      <c r="LSU2907" s="391"/>
      <c r="LSV2907" s="391"/>
      <c r="LSW2907" s="391"/>
      <c r="LSX2907" s="391"/>
      <c r="LSY2907" s="391"/>
      <c r="LSZ2907" s="391"/>
      <c r="LTA2907" s="391"/>
      <c r="LTB2907" s="391"/>
      <c r="LTC2907" s="391"/>
      <c r="LTD2907" s="391"/>
      <c r="LTE2907" s="391"/>
      <c r="LTF2907" s="391"/>
      <c r="LTG2907" s="391"/>
      <c r="LTH2907" s="391"/>
      <c r="LTI2907" s="391"/>
      <c r="LTJ2907" s="391"/>
      <c r="LTK2907" s="391"/>
      <c r="LTL2907" s="391"/>
      <c r="LTM2907" s="391"/>
      <c r="LTN2907" s="391"/>
      <c r="LTO2907" s="391"/>
      <c r="LTP2907" s="391"/>
      <c r="LTQ2907" s="391"/>
      <c r="LTR2907" s="391"/>
      <c r="LTS2907" s="391"/>
      <c r="LTT2907" s="391"/>
      <c r="LTU2907" s="391"/>
      <c r="LTV2907" s="391"/>
      <c r="LTW2907" s="391"/>
      <c r="LTX2907" s="391"/>
      <c r="LTY2907" s="391"/>
      <c r="LTZ2907" s="391"/>
      <c r="LUA2907" s="391"/>
      <c r="LUB2907" s="391"/>
      <c r="LUC2907" s="391"/>
      <c r="LUD2907" s="391"/>
      <c r="LUE2907" s="391"/>
      <c r="LUF2907" s="391"/>
      <c r="LUG2907" s="391"/>
      <c r="LUH2907" s="391"/>
      <c r="LUI2907" s="391"/>
      <c r="LUJ2907" s="391"/>
      <c r="LUK2907" s="391"/>
      <c r="LUL2907" s="391"/>
      <c r="LUM2907" s="391"/>
      <c r="LUN2907" s="391"/>
      <c r="LUO2907" s="391"/>
      <c r="LUP2907" s="391"/>
      <c r="LUQ2907" s="391"/>
      <c r="LUR2907" s="391"/>
      <c r="LUS2907" s="391"/>
      <c r="LUT2907" s="391"/>
      <c r="LUU2907" s="391"/>
      <c r="LUV2907" s="391"/>
      <c r="LUW2907" s="391"/>
      <c r="LUX2907" s="391"/>
      <c r="LUY2907" s="391"/>
      <c r="LUZ2907" s="391"/>
      <c r="LVA2907" s="391"/>
      <c r="LVB2907" s="391"/>
      <c r="LVC2907" s="391"/>
      <c r="LVD2907" s="391"/>
      <c r="LVE2907" s="391"/>
      <c r="LVF2907" s="391"/>
      <c r="LVG2907" s="391"/>
      <c r="LVH2907" s="391"/>
      <c r="LVI2907" s="391"/>
      <c r="LVJ2907" s="391"/>
      <c r="LVK2907" s="391"/>
      <c r="LVL2907" s="391"/>
      <c r="LVM2907" s="391"/>
      <c r="LVN2907" s="391"/>
      <c r="LVO2907" s="391"/>
      <c r="LVP2907" s="391"/>
      <c r="LVQ2907" s="391"/>
      <c r="LVR2907" s="391"/>
      <c r="LVS2907" s="391"/>
      <c r="LVT2907" s="391"/>
      <c r="LVU2907" s="391"/>
      <c r="LVV2907" s="391"/>
      <c r="LVW2907" s="391"/>
      <c r="LVX2907" s="391"/>
      <c r="LVY2907" s="391"/>
      <c r="LVZ2907" s="391"/>
      <c r="LWA2907" s="391"/>
      <c r="LWB2907" s="391"/>
      <c r="LWC2907" s="391"/>
      <c r="LWD2907" s="391"/>
      <c r="LWE2907" s="391"/>
      <c r="LWF2907" s="391"/>
      <c r="LWG2907" s="391"/>
      <c r="LWH2907" s="391"/>
      <c r="LWI2907" s="391"/>
      <c r="LWJ2907" s="391"/>
      <c r="LWK2907" s="391"/>
      <c r="LWL2907" s="391"/>
      <c r="LWM2907" s="391"/>
      <c r="LWN2907" s="391"/>
      <c r="LWO2907" s="391"/>
      <c r="LWP2907" s="391"/>
      <c r="LWQ2907" s="391"/>
      <c r="LWR2907" s="391"/>
      <c r="LWS2907" s="391"/>
      <c r="LWT2907" s="391"/>
      <c r="LWU2907" s="391"/>
      <c r="LWV2907" s="391"/>
      <c r="LWW2907" s="391"/>
      <c r="LWX2907" s="391"/>
      <c r="LWY2907" s="391"/>
      <c r="LWZ2907" s="391"/>
      <c r="LXA2907" s="391"/>
      <c r="LXB2907" s="391"/>
      <c r="LXC2907" s="391"/>
      <c r="LXD2907" s="391"/>
      <c r="LXE2907" s="391"/>
      <c r="LXF2907" s="391"/>
      <c r="LXG2907" s="391"/>
      <c r="LXH2907" s="391"/>
      <c r="LXI2907" s="391"/>
      <c r="LXJ2907" s="391"/>
      <c r="LXK2907" s="391"/>
      <c r="LXL2907" s="391"/>
      <c r="LXM2907" s="391"/>
      <c r="LXN2907" s="391"/>
      <c r="LXO2907" s="391"/>
      <c r="LXP2907" s="391"/>
      <c r="LXQ2907" s="391"/>
      <c r="LXR2907" s="391"/>
      <c r="LXS2907" s="391"/>
      <c r="LXT2907" s="391"/>
      <c r="LXU2907" s="391"/>
      <c r="LXV2907" s="391"/>
      <c r="LXW2907" s="391"/>
      <c r="LXX2907" s="391"/>
      <c r="LXY2907" s="391"/>
      <c r="LXZ2907" s="391"/>
      <c r="LYA2907" s="391"/>
      <c r="LYB2907" s="391"/>
      <c r="LYC2907" s="391"/>
      <c r="LYD2907" s="391"/>
      <c r="LYE2907" s="391"/>
      <c r="LYF2907" s="391"/>
      <c r="LYG2907" s="391"/>
      <c r="LYH2907" s="391"/>
      <c r="LYI2907" s="391"/>
      <c r="LYJ2907" s="391"/>
      <c r="LYK2907" s="391"/>
      <c r="LYL2907" s="391"/>
      <c r="LYM2907" s="391"/>
      <c r="LYN2907" s="391"/>
      <c r="LYO2907" s="391"/>
      <c r="LYP2907" s="391"/>
      <c r="LYQ2907" s="391"/>
      <c r="LYR2907" s="391"/>
      <c r="LYS2907" s="391"/>
      <c r="LYT2907" s="391"/>
      <c r="LYU2907" s="391"/>
      <c r="LYV2907" s="391"/>
      <c r="LYW2907" s="391"/>
      <c r="LYX2907" s="391"/>
      <c r="LYY2907" s="391"/>
      <c r="LYZ2907" s="391"/>
      <c r="LZA2907" s="391"/>
      <c r="LZB2907" s="391"/>
      <c r="LZC2907" s="391"/>
      <c r="LZD2907" s="391"/>
      <c r="LZE2907" s="391"/>
      <c r="LZF2907" s="391"/>
      <c r="LZG2907" s="391"/>
      <c r="LZH2907" s="391"/>
      <c r="LZI2907" s="391"/>
      <c r="LZJ2907" s="391"/>
      <c r="LZK2907" s="391"/>
      <c r="LZL2907" s="391"/>
      <c r="LZM2907" s="391"/>
      <c r="LZN2907" s="391"/>
      <c r="LZO2907" s="391"/>
      <c r="LZP2907" s="391"/>
      <c r="LZQ2907" s="391"/>
      <c r="LZR2907" s="391"/>
      <c r="LZS2907" s="391"/>
      <c r="LZT2907" s="391"/>
      <c r="LZU2907" s="391"/>
      <c r="LZV2907" s="391"/>
      <c r="LZW2907" s="391"/>
      <c r="LZX2907" s="391"/>
      <c r="LZY2907" s="391"/>
      <c r="LZZ2907" s="391"/>
      <c r="MAA2907" s="391"/>
      <c r="MAB2907" s="391"/>
      <c r="MAC2907" s="391"/>
      <c r="MAD2907" s="391"/>
      <c r="MAE2907" s="391"/>
      <c r="MAF2907" s="391"/>
      <c r="MAG2907" s="391"/>
      <c r="MAH2907" s="391"/>
      <c r="MAI2907" s="391"/>
      <c r="MAJ2907" s="391"/>
      <c r="MAK2907" s="391"/>
      <c r="MAL2907" s="391"/>
      <c r="MAM2907" s="391"/>
      <c r="MAN2907" s="391"/>
      <c r="MAO2907" s="391"/>
      <c r="MAP2907" s="391"/>
      <c r="MAQ2907" s="391"/>
      <c r="MAR2907" s="391"/>
      <c r="MAS2907" s="391"/>
      <c r="MAT2907" s="391"/>
      <c r="MAU2907" s="391"/>
      <c r="MAV2907" s="391"/>
      <c r="MAW2907" s="391"/>
      <c r="MAX2907" s="391"/>
      <c r="MAY2907" s="391"/>
      <c r="MAZ2907" s="391"/>
      <c r="MBA2907" s="391"/>
      <c r="MBB2907" s="391"/>
      <c r="MBC2907" s="391"/>
      <c r="MBD2907" s="391"/>
      <c r="MBE2907" s="391"/>
      <c r="MBF2907" s="391"/>
      <c r="MBG2907" s="391"/>
      <c r="MBH2907" s="391"/>
      <c r="MBI2907" s="391"/>
      <c r="MBJ2907" s="391"/>
      <c r="MBK2907" s="391"/>
      <c r="MBL2907" s="391"/>
      <c r="MBM2907" s="391"/>
      <c r="MBN2907" s="391"/>
      <c r="MBO2907" s="391"/>
      <c r="MBP2907" s="391"/>
      <c r="MBQ2907" s="391"/>
      <c r="MBR2907" s="391"/>
      <c r="MBS2907" s="391"/>
      <c r="MBT2907" s="391"/>
      <c r="MBU2907" s="391"/>
      <c r="MBV2907" s="391"/>
      <c r="MBW2907" s="391"/>
      <c r="MBX2907" s="391"/>
      <c r="MBY2907" s="391"/>
      <c r="MBZ2907" s="391"/>
      <c r="MCA2907" s="391"/>
      <c r="MCB2907" s="391"/>
      <c r="MCC2907" s="391"/>
      <c r="MCD2907" s="391"/>
      <c r="MCE2907" s="391"/>
      <c r="MCF2907" s="391"/>
      <c r="MCG2907" s="391"/>
      <c r="MCH2907" s="391"/>
      <c r="MCI2907" s="391"/>
      <c r="MCJ2907" s="391"/>
      <c r="MCK2907" s="391"/>
      <c r="MCL2907" s="391"/>
      <c r="MCM2907" s="391"/>
      <c r="MCN2907" s="391"/>
      <c r="MCO2907" s="391"/>
      <c r="MCP2907" s="391"/>
      <c r="MCQ2907" s="391"/>
      <c r="MCR2907" s="391"/>
      <c r="MCS2907" s="391"/>
      <c r="MCT2907" s="391"/>
      <c r="MCU2907" s="391"/>
      <c r="MCV2907" s="391"/>
      <c r="MCW2907" s="391"/>
      <c r="MCX2907" s="391"/>
      <c r="MCY2907" s="391"/>
      <c r="MCZ2907" s="391"/>
      <c r="MDA2907" s="391"/>
      <c r="MDB2907" s="391"/>
      <c r="MDC2907" s="391"/>
      <c r="MDD2907" s="391"/>
      <c r="MDE2907" s="391"/>
      <c r="MDF2907" s="391"/>
      <c r="MDG2907" s="391"/>
      <c r="MDH2907" s="391"/>
      <c r="MDI2907" s="391"/>
      <c r="MDJ2907" s="391"/>
      <c r="MDK2907" s="391"/>
      <c r="MDL2907" s="391"/>
      <c r="MDM2907" s="391"/>
      <c r="MDN2907" s="391"/>
      <c r="MDO2907" s="391"/>
      <c r="MDP2907" s="391"/>
      <c r="MDQ2907" s="391"/>
      <c r="MDR2907" s="391"/>
      <c r="MDS2907" s="391"/>
      <c r="MDT2907" s="391"/>
      <c r="MDU2907" s="391"/>
      <c r="MDV2907" s="391"/>
      <c r="MDW2907" s="391"/>
      <c r="MDX2907" s="391"/>
      <c r="MDY2907" s="391"/>
      <c r="MDZ2907" s="391"/>
      <c r="MEA2907" s="391"/>
      <c r="MEB2907" s="391"/>
      <c r="MEC2907" s="391"/>
      <c r="MED2907" s="391"/>
      <c r="MEE2907" s="391"/>
      <c r="MEF2907" s="391"/>
      <c r="MEG2907" s="391"/>
      <c r="MEH2907" s="391"/>
      <c r="MEI2907" s="391"/>
      <c r="MEJ2907" s="391"/>
      <c r="MEK2907" s="391"/>
      <c r="MEL2907" s="391"/>
      <c r="MEM2907" s="391"/>
      <c r="MEN2907" s="391"/>
      <c r="MEO2907" s="391"/>
      <c r="MEP2907" s="391"/>
      <c r="MEQ2907" s="391"/>
      <c r="MER2907" s="391"/>
      <c r="MES2907" s="391"/>
      <c r="MET2907" s="391"/>
      <c r="MEU2907" s="391"/>
      <c r="MEV2907" s="391"/>
      <c r="MEW2907" s="391"/>
      <c r="MEX2907" s="391"/>
      <c r="MEY2907" s="391"/>
      <c r="MEZ2907" s="391"/>
      <c r="MFA2907" s="391"/>
      <c r="MFB2907" s="391"/>
      <c r="MFC2907" s="391"/>
      <c r="MFD2907" s="391"/>
      <c r="MFE2907" s="391"/>
      <c r="MFF2907" s="391"/>
      <c r="MFG2907" s="391"/>
      <c r="MFH2907" s="391"/>
      <c r="MFI2907" s="391"/>
      <c r="MFJ2907" s="391"/>
      <c r="MFK2907" s="391"/>
      <c r="MFL2907" s="391"/>
      <c r="MFM2907" s="391"/>
      <c r="MFN2907" s="391"/>
      <c r="MFO2907" s="391"/>
      <c r="MFP2907" s="391"/>
      <c r="MFQ2907" s="391"/>
      <c r="MFR2907" s="391"/>
      <c r="MFS2907" s="391"/>
      <c r="MFT2907" s="391"/>
      <c r="MFU2907" s="391"/>
      <c r="MFV2907" s="391"/>
      <c r="MFW2907" s="391"/>
      <c r="MFX2907" s="391"/>
      <c r="MFY2907" s="391"/>
      <c r="MFZ2907" s="391"/>
      <c r="MGA2907" s="391"/>
      <c r="MGB2907" s="391"/>
      <c r="MGC2907" s="391"/>
      <c r="MGD2907" s="391"/>
      <c r="MGE2907" s="391"/>
      <c r="MGF2907" s="391"/>
      <c r="MGG2907" s="391"/>
      <c r="MGH2907" s="391"/>
      <c r="MGI2907" s="391"/>
      <c r="MGJ2907" s="391"/>
      <c r="MGK2907" s="391"/>
      <c r="MGL2907" s="391"/>
      <c r="MGM2907" s="391"/>
      <c r="MGN2907" s="391"/>
      <c r="MGO2907" s="391"/>
      <c r="MGP2907" s="391"/>
      <c r="MGQ2907" s="391"/>
      <c r="MGR2907" s="391"/>
      <c r="MGS2907" s="391"/>
      <c r="MGT2907" s="391"/>
      <c r="MGU2907" s="391"/>
      <c r="MGV2907" s="391"/>
      <c r="MGW2907" s="391"/>
      <c r="MGX2907" s="391"/>
      <c r="MGY2907" s="391"/>
      <c r="MGZ2907" s="391"/>
      <c r="MHA2907" s="391"/>
      <c r="MHB2907" s="391"/>
      <c r="MHC2907" s="391"/>
      <c r="MHD2907" s="391"/>
      <c r="MHE2907" s="391"/>
      <c r="MHF2907" s="391"/>
      <c r="MHG2907" s="391"/>
      <c r="MHH2907" s="391"/>
      <c r="MHI2907" s="391"/>
      <c r="MHJ2907" s="391"/>
      <c r="MHK2907" s="391"/>
      <c r="MHL2907" s="391"/>
      <c r="MHM2907" s="391"/>
      <c r="MHN2907" s="391"/>
      <c r="MHO2907" s="391"/>
      <c r="MHP2907" s="391"/>
      <c r="MHQ2907" s="391"/>
      <c r="MHR2907" s="391"/>
      <c r="MHS2907" s="391"/>
      <c r="MHT2907" s="391"/>
      <c r="MHU2907" s="391"/>
      <c r="MHV2907" s="391"/>
      <c r="MHW2907" s="391"/>
      <c r="MHX2907" s="391"/>
      <c r="MHY2907" s="391"/>
      <c r="MHZ2907" s="391"/>
      <c r="MIA2907" s="391"/>
      <c r="MIB2907" s="391"/>
      <c r="MIC2907" s="391"/>
      <c r="MID2907" s="391"/>
      <c r="MIE2907" s="391"/>
      <c r="MIF2907" s="391"/>
      <c r="MIG2907" s="391"/>
      <c r="MIH2907" s="391"/>
      <c r="MII2907" s="391"/>
      <c r="MIJ2907" s="391"/>
      <c r="MIK2907" s="391"/>
      <c r="MIL2907" s="391"/>
      <c r="MIM2907" s="391"/>
      <c r="MIN2907" s="391"/>
      <c r="MIO2907" s="391"/>
      <c r="MIP2907" s="391"/>
      <c r="MIQ2907" s="391"/>
      <c r="MIR2907" s="391"/>
      <c r="MIS2907" s="391"/>
      <c r="MIT2907" s="391"/>
      <c r="MIU2907" s="391"/>
      <c r="MIV2907" s="391"/>
      <c r="MIW2907" s="391"/>
      <c r="MIX2907" s="391"/>
      <c r="MIY2907" s="391"/>
      <c r="MIZ2907" s="391"/>
      <c r="MJA2907" s="391"/>
      <c r="MJB2907" s="391"/>
      <c r="MJC2907" s="391"/>
      <c r="MJD2907" s="391"/>
      <c r="MJE2907" s="391"/>
      <c r="MJF2907" s="391"/>
      <c r="MJG2907" s="391"/>
      <c r="MJH2907" s="391"/>
      <c r="MJI2907" s="391"/>
      <c r="MJJ2907" s="391"/>
      <c r="MJK2907" s="391"/>
      <c r="MJL2907" s="391"/>
      <c r="MJM2907" s="391"/>
      <c r="MJN2907" s="391"/>
      <c r="MJO2907" s="391"/>
      <c r="MJP2907" s="391"/>
      <c r="MJQ2907" s="391"/>
      <c r="MJR2907" s="391"/>
      <c r="MJS2907" s="391"/>
      <c r="MJT2907" s="391"/>
      <c r="MJU2907" s="391"/>
      <c r="MJV2907" s="391"/>
      <c r="MJW2907" s="391"/>
      <c r="MJX2907" s="391"/>
      <c r="MJY2907" s="391"/>
      <c r="MJZ2907" s="391"/>
      <c r="MKA2907" s="391"/>
      <c r="MKB2907" s="391"/>
      <c r="MKC2907" s="391"/>
      <c r="MKD2907" s="391"/>
      <c r="MKE2907" s="391"/>
      <c r="MKF2907" s="391"/>
      <c r="MKG2907" s="391"/>
      <c r="MKH2907" s="391"/>
      <c r="MKI2907" s="391"/>
      <c r="MKJ2907" s="391"/>
      <c r="MKK2907" s="391"/>
      <c r="MKL2907" s="391"/>
      <c r="MKM2907" s="391"/>
      <c r="MKN2907" s="391"/>
      <c r="MKO2907" s="391"/>
      <c r="MKP2907" s="391"/>
      <c r="MKQ2907" s="391"/>
      <c r="MKR2907" s="391"/>
      <c r="MKS2907" s="391"/>
      <c r="MKT2907" s="391"/>
      <c r="MKU2907" s="391"/>
      <c r="MKV2907" s="391"/>
      <c r="MKW2907" s="391"/>
      <c r="MKX2907" s="391"/>
      <c r="MKY2907" s="391"/>
      <c r="MKZ2907" s="391"/>
      <c r="MLA2907" s="391"/>
      <c r="MLB2907" s="391"/>
      <c r="MLC2907" s="391"/>
      <c r="MLD2907" s="391"/>
      <c r="MLE2907" s="391"/>
      <c r="MLF2907" s="391"/>
      <c r="MLG2907" s="391"/>
      <c r="MLH2907" s="391"/>
      <c r="MLI2907" s="391"/>
      <c r="MLJ2907" s="391"/>
      <c r="MLK2907" s="391"/>
      <c r="MLL2907" s="391"/>
      <c r="MLM2907" s="391"/>
      <c r="MLN2907" s="391"/>
      <c r="MLO2907" s="391"/>
      <c r="MLP2907" s="391"/>
      <c r="MLQ2907" s="391"/>
      <c r="MLR2907" s="391"/>
      <c r="MLS2907" s="391"/>
      <c r="MLT2907" s="391"/>
      <c r="MLU2907" s="391"/>
      <c r="MLV2907" s="391"/>
      <c r="MLW2907" s="391"/>
      <c r="MLX2907" s="391"/>
      <c r="MLY2907" s="391"/>
      <c r="MLZ2907" s="391"/>
      <c r="MMA2907" s="391"/>
      <c r="MMB2907" s="391"/>
      <c r="MMC2907" s="391"/>
      <c r="MMD2907" s="391"/>
      <c r="MME2907" s="391"/>
      <c r="MMF2907" s="391"/>
      <c r="MMG2907" s="391"/>
      <c r="MMH2907" s="391"/>
      <c r="MMI2907" s="391"/>
      <c r="MMJ2907" s="391"/>
      <c r="MMK2907" s="391"/>
      <c r="MML2907" s="391"/>
      <c r="MMM2907" s="391"/>
      <c r="MMN2907" s="391"/>
      <c r="MMO2907" s="391"/>
      <c r="MMP2907" s="391"/>
      <c r="MMQ2907" s="391"/>
      <c r="MMR2907" s="391"/>
      <c r="MMS2907" s="391"/>
      <c r="MMT2907" s="391"/>
      <c r="MMU2907" s="391"/>
      <c r="MMV2907" s="391"/>
      <c r="MMW2907" s="391"/>
      <c r="MMX2907" s="391"/>
      <c r="MMY2907" s="391"/>
      <c r="MMZ2907" s="391"/>
      <c r="MNA2907" s="391"/>
      <c r="MNB2907" s="391"/>
      <c r="MNC2907" s="391"/>
      <c r="MND2907" s="391"/>
      <c r="MNE2907" s="391"/>
      <c r="MNF2907" s="391"/>
      <c r="MNG2907" s="391"/>
      <c r="MNH2907" s="391"/>
      <c r="MNI2907" s="391"/>
      <c r="MNJ2907" s="391"/>
      <c r="MNK2907" s="391"/>
      <c r="MNL2907" s="391"/>
      <c r="MNM2907" s="391"/>
      <c r="MNN2907" s="391"/>
      <c r="MNO2907" s="391"/>
      <c r="MNP2907" s="391"/>
      <c r="MNQ2907" s="391"/>
      <c r="MNR2907" s="391"/>
      <c r="MNS2907" s="391"/>
      <c r="MNT2907" s="391"/>
      <c r="MNU2907" s="391"/>
      <c r="MNV2907" s="391"/>
      <c r="MNW2907" s="391"/>
      <c r="MNX2907" s="391"/>
      <c r="MNY2907" s="391"/>
      <c r="MNZ2907" s="391"/>
      <c r="MOA2907" s="391"/>
      <c r="MOB2907" s="391"/>
      <c r="MOC2907" s="391"/>
      <c r="MOD2907" s="391"/>
      <c r="MOE2907" s="391"/>
      <c r="MOF2907" s="391"/>
      <c r="MOG2907" s="391"/>
      <c r="MOH2907" s="391"/>
      <c r="MOI2907" s="391"/>
      <c r="MOJ2907" s="391"/>
      <c r="MOK2907" s="391"/>
      <c r="MOL2907" s="391"/>
      <c r="MOM2907" s="391"/>
      <c r="MON2907" s="391"/>
      <c r="MOO2907" s="391"/>
      <c r="MOP2907" s="391"/>
      <c r="MOQ2907" s="391"/>
      <c r="MOR2907" s="391"/>
      <c r="MOS2907" s="391"/>
      <c r="MOT2907" s="391"/>
      <c r="MOU2907" s="391"/>
      <c r="MOV2907" s="391"/>
      <c r="MOW2907" s="391"/>
      <c r="MOX2907" s="391"/>
      <c r="MOY2907" s="391"/>
      <c r="MOZ2907" s="391"/>
      <c r="MPA2907" s="391"/>
      <c r="MPB2907" s="391"/>
      <c r="MPC2907" s="391"/>
      <c r="MPD2907" s="391"/>
      <c r="MPE2907" s="391"/>
      <c r="MPF2907" s="391"/>
      <c r="MPG2907" s="391"/>
      <c r="MPH2907" s="391"/>
      <c r="MPI2907" s="391"/>
      <c r="MPJ2907" s="391"/>
      <c r="MPK2907" s="391"/>
      <c r="MPL2907" s="391"/>
      <c r="MPM2907" s="391"/>
      <c r="MPN2907" s="391"/>
      <c r="MPO2907" s="391"/>
      <c r="MPP2907" s="391"/>
      <c r="MPQ2907" s="391"/>
      <c r="MPR2907" s="391"/>
      <c r="MPS2907" s="391"/>
      <c r="MPT2907" s="391"/>
      <c r="MPU2907" s="391"/>
      <c r="MPV2907" s="391"/>
      <c r="MPW2907" s="391"/>
      <c r="MPX2907" s="391"/>
      <c r="MPY2907" s="391"/>
      <c r="MPZ2907" s="391"/>
      <c r="MQA2907" s="391"/>
      <c r="MQB2907" s="391"/>
      <c r="MQC2907" s="391"/>
      <c r="MQD2907" s="391"/>
      <c r="MQE2907" s="391"/>
      <c r="MQF2907" s="391"/>
      <c r="MQG2907" s="391"/>
      <c r="MQH2907" s="391"/>
      <c r="MQI2907" s="391"/>
      <c r="MQJ2907" s="391"/>
      <c r="MQK2907" s="391"/>
      <c r="MQL2907" s="391"/>
      <c r="MQM2907" s="391"/>
      <c r="MQN2907" s="391"/>
      <c r="MQO2907" s="391"/>
      <c r="MQP2907" s="391"/>
      <c r="MQQ2907" s="391"/>
      <c r="MQR2907" s="391"/>
      <c r="MQS2907" s="391"/>
      <c r="MQT2907" s="391"/>
      <c r="MQU2907" s="391"/>
      <c r="MQV2907" s="391"/>
      <c r="MQW2907" s="391"/>
      <c r="MQX2907" s="391"/>
      <c r="MQY2907" s="391"/>
      <c r="MQZ2907" s="391"/>
      <c r="MRA2907" s="391"/>
      <c r="MRB2907" s="391"/>
      <c r="MRC2907" s="391"/>
      <c r="MRD2907" s="391"/>
      <c r="MRE2907" s="391"/>
      <c r="MRF2907" s="391"/>
      <c r="MRG2907" s="391"/>
      <c r="MRH2907" s="391"/>
      <c r="MRI2907" s="391"/>
      <c r="MRJ2907" s="391"/>
      <c r="MRK2907" s="391"/>
      <c r="MRL2907" s="391"/>
      <c r="MRM2907" s="391"/>
      <c r="MRN2907" s="391"/>
      <c r="MRO2907" s="391"/>
      <c r="MRP2907" s="391"/>
      <c r="MRQ2907" s="391"/>
      <c r="MRR2907" s="391"/>
      <c r="MRS2907" s="391"/>
      <c r="MRT2907" s="391"/>
      <c r="MRU2907" s="391"/>
      <c r="MRV2907" s="391"/>
      <c r="MRW2907" s="391"/>
      <c r="MRX2907" s="391"/>
      <c r="MRY2907" s="391"/>
      <c r="MRZ2907" s="391"/>
      <c r="MSA2907" s="391"/>
      <c r="MSB2907" s="391"/>
      <c r="MSC2907" s="391"/>
      <c r="MSD2907" s="391"/>
      <c r="MSE2907" s="391"/>
      <c r="MSF2907" s="391"/>
      <c r="MSG2907" s="391"/>
      <c r="MSH2907" s="391"/>
      <c r="MSI2907" s="391"/>
      <c r="MSJ2907" s="391"/>
      <c r="MSK2907" s="391"/>
      <c r="MSL2907" s="391"/>
      <c r="MSM2907" s="391"/>
      <c r="MSN2907" s="391"/>
      <c r="MSO2907" s="391"/>
      <c r="MSP2907" s="391"/>
      <c r="MSQ2907" s="391"/>
      <c r="MSR2907" s="391"/>
      <c r="MSS2907" s="391"/>
      <c r="MST2907" s="391"/>
      <c r="MSU2907" s="391"/>
      <c r="MSV2907" s="391"/>
      <c r="MSW2907" s="391"/>
      <c r="MSX2907" s="391"/>
      <c r="MSY2907" s="391"/>
      <c r="MSZ2907" s="391"/>
      <c r="MTA2907" s="391"/>
      <c r="MTB2907" s="391"/>
      <c r="MTC2907" s="391"/>
      <c r="MTD2907" s="391"/>
      <c r="MTE2907" s="391"/>
      <c r="MTF2907" s="391"/>
      <c r="MTG2907" s="391"/>
      <c r="MTH2907" s="391"/>
      <c r="MTI2907" s="391"/>
      <c r="MTJ2907" s="391"/>
      <c r="MTK2907" s="391"/>
      <c r="MTL2907" s="391"/>
      <c r="MTM2907" s="391"/>
      <c r="MTN2907" s="391"/>
      <c r="MTO2907" s="391"/>
      <c r="MTP2907" s="391"/>
      <c r="MTQ2907" s="391"/>
      <c r="MTR2907" s="391"/>
      <c r="MTS2907" s="391"/>
      <c r="MTT2907" s="391"/>
      <c r="MTU2907" s="391"/>
      <c r="MTV2907" s="391"/>
      <c r="MTW2907" s="391"/>
      <c r="MTX2907" s="391"/>
      <c r="MTY2907" s="391"/>
      <c r="MTZ2907" s="391"/>
      <c r="MUA2907" s="391"/>
      <c r="MUB2907" s="391"/>
      <c r="MUC2907" s="391"/>
      <c r="MUD2907" s="391"/>
      <c r="MUE2907" s="391"/>
      <c r="MUF2907" s="391"/>
      <c r="MUG2907" s="391"/>
      <c r="MUH2907" s="391"/>
      <c r="MUI2907" s="391"/>
      <c r="MUJ2907" s="391"/>
      <c r="MUK2907" s="391"/>
      <c r="MUL2907" s="391"/>
      <c r="MUM2907" s="391"/>
      <c r="MUN2907" s="391"/>
      <c r="MUO2907" s="391"/>
      <c r="MUP2907" s="391"/>
      <c r="MUQ2907" s="391"/>
      <c r="MUR2907" s="391"/>
      <c r="MUS2907" s="391"/>
      <c r="MUT2907" s="391"/>
      <c r="MUU2907" s="391"/>
      <c r="MUV2907" s="391"/>
      <c r="MUW2907" s="391"/>
      <c r="MUX2907" s="391"/>
      <c r="MUY2907" s="391"/>
      <c r="MUZ2907" s="391"/>
      <c r="MVA2907" s="391"/>
      <c r="MVB2907" s="391"/>
      <c r="MVC2907" s="391"/>
      <c r="MVD2907" s="391"/>
      <c r="MVE2907" s="391"/>
      <c r="MVF2907" s="391"/>
      <c r="MVG2907" s="391"/>
      <c r="MVH2907" s="391"/>
      <c r="MVI2907" s="391"/>
      <c r="MVJ2907" s="391"/>
      <c r="MVK2907" s="391"/>
      <c r="MVL2907" s="391"/>
      <c r="MVM2907" s="391"/>
      <c r="MVN2907" s="391"/>
      <c r="MVO2907" s="391"/>
      <c r="MVP2907" s="391"/>
      <c r="MVQ2907" s="391"/>
      <c r="MVR2907" s="391"/>
      <c r="MVS2907" s="391"/>
      <c r="MVT2907" s="391"/>
      <c r="MVU2907" s="391"/>
      <c r="MVV2907" s="391"/>
      <c r="MVW2907" s="391"/>
      <c r="MVX2907" s="391"/>
      <c r="MVY2907" s="391"/>
      <c r="MVZ2907" s="391"/>
      <c r="MWA2907" s="391"/>
      <c r="MWB2907" s="391"/>
      <c r="MWC2907" s="391"/>
      <c r="MWD2907" s="391"/>
      <c r="MWE2907" s="391"/>
      <c r="MWF2907" s="391"/>
      <c r="MWG2907" s="391"/>
      <c r="MWH2907" s="391"/>
      <c r="MWI2907" s="391"/>
      <c r="MWJ2907" s="391"/>
      <c r="MWK2907" s="391"/>
      <c r="MWL2907" s="391"/>
      <c r="MWM2907" s="391"/>
      <c r="MWN2907" s="391"/>
      <c r="MWO2907" s="391"/>
      <c r="MWP2907" s="391"/>
      <c r="MWQ2907" s="391"/>
      <c r="MWR2907" s="391"/>
      <c r="MWS2907" s="391"/>
      <c r="MWT2907" s="391"/>
      <c r="MWU2907" s="391"/>
      <c r="MWV2907" s="391"/>
      <c r="MWW2907" s="391"/>
      <c r="MWX2907" s="391"/>
      <c r="MWY2907" s="391"/>
      <c r="MWZ2907" s="391"/>
      <c r="MXA2907" s="391"/>
      <c r="MXB2907" s="391"/>
      <c r="MXC2907" s="391"/>
      <c r="MXD2907" s="391"/>
      <c r="MXE2907" s="391"/>
      <c r="MXF2907" s="391"/>
      <c r="MXG2907" s="391"/>
      <c r="MXH2907" s="391"/>
      <c r="MXI2907" s="391"/>
      <c r="MXJ2907" s="391"/>
      <c r="MXK2907" s="391"/>
      <c r="MXL2907" s="391"/>
      <c r="MXM2907" s="391"/>
      <c r="MXN2907" s="391"/>
      <c r="MXO2907" s="391"/>
      <c r="MXP2907" s="391"/>
      <c r="MXQ2907" s="391"/>
      <c r="MXR2907" s="391"/>
      <c r="MXS2907" s="391"/>
      <c r="MXT2907" s="391"/>
      <c r="MXU2907" s="391"/>
      <c r="MXV2907" s="391"/>
      <c r="MXW2907" s="391"/>
      <c r="MXX2907" s="391"/>
      <c r="MXY2907" s="391"/>
      <c r="MXZ2907" s="391"/>
      <c r="MYA2907" s="391"/>
      <c r="MYB2907" s="391"/>
      <c r="MYC2907" s="391"/>
      <c r="MYD2907" s="391"/>
      <c r="MYE2907" s="391"/>
      <c r="MYF2907" s="391"/>
      <c r="MYG2907" s="391"/>
      <c r="MYH2907" s="391"/>
      <c r="MYI2907" s="391"/>
      <c r="MYJ2907" s="391"/>
      <c r="MYK2907" s="391"/>
      <c r="MYL2907" s="391"/>
      <c r="MYM2907" s="391"/>
      <c r="MYN2907" s="391"/>
      <c r="MYO2907" s="391"/>
      <c r="MYP2907" s="391"/>
      <c r="MYQ2907" s="391"/>
      <c r="MYR2907" s="391"/>
      <c r="MYS2907" s="391"/>
      <c r="MYT2907" s="391"/>
      <c r="MYU2907" s="391"/>
      <c r="MYV2907" s="391"/>
      <c r="MYW2907" s="391"/>
      <c r="MYX2907" s="391"/>
      <c r="MYY2907" s="391"/>
      <c r="MYZ2907" s="391"/>
      <c r="MZA2907" s="391"/>
      <c r="MZB2907" s="391"/>
      <c r="MZC2907" s="391"/>
      <c r="MZD2907" s="391"/>
      <c r="MZE2907" s="391"/>
      <c r="MZF2907" s="391"/>
      <c r="MZG2907" s="391"/>
      <c r="MZH2907" s="391"/>
      <c r="MZI2907" s="391"/>
      <c r="MZJ2907" s="391"/>
      <c r="MZK2907" s="391"/>
      <c r="MZL2907" s="391"/>
      <c r="MZM2907" s="391"/>
      <c r="MZN2907" s="391"/>
      <c r="MZO2907" s="391"/>
      <c r="MZP2907" s="391"/>
      <c r="MZQ2907" s="391"/>
      <c r="MZR2907" s="391"/>
      <c r="MZS2907" s="391"/>
      <c r="MZT2907" s="391"/>
      <c r="MZU2907" s="391"/>
      <c r="MZV2907" s="391"/>
      <c r="MZW2907" s="391"/>
      <c r="MZX2907" s="391"/>
      <c r="MZY2907" s="391"/>
      <c r="MZZ2907" s="391"/>
      <c r="NAA2907" s="391"/>
      <c r="NAB2907" s="391"/>
      <c r="NAC2907" s="391"/>
      <c r="NAD2907" s="391"/>
      <c r="NAE2907" s="391"/>
      <c r="NAF2907" s="391"/>
      <c r="NAG2907" s="391"/>
      <c r="NAH2907" s="391"/>
      <c r="NAI2907" s="391"/>
      <c r="NAJ2907" s="391"/>
      <c r="NAK2907" s="391"/>
      <c r="NAL2907" s="391"/>
      <c r="NAM2907" s="391"/>
      <c r="NAN2907" s="391"/>
      <c r="NAO2907" s="391"/>
      <c r="NAP2907" s="391"/>
      <c r="NAQ2907" s="391"/>
      <c r="NAR2907" s="391"/>
      <c r="NAS2907" s="391"/>
      <c r="NAT2907" s="391"/>
      <c r="NAU2907" s="391"/>
      <c r="NAV2907" s="391"/>
      <c r="NAW2907" s="391"/>
      <c r="NAX2907" s="391"/>
      <c r="NAY2907" s="391"/>
      <c r="NAZ2907" s="391"/>
      <c r="NBA2907" s="391"/>
      <c r="NBB2907" s="391"/>
      <c r="NBC2907" s="391"/>
      <c r="NBD2907" s="391"/>
      <c r="NBE2907" s="391"/>
      <c r="NBF2907" s="391"/>
      <c r="NBG2907" s="391"/>
      <c r="NBH2907" s="391"/>
      <c r="NBI2907" s="391"/>
      <c r="NBJ2907" s="391"/>
      <c r="NBK2907" s="391"/>
      <c r="NBL2907" s="391"/>
      <c r="NBM2907" s="391"/>
      <c r="NBN2907" s="391"/>
      <c r="NBO2907" s="391"/>
      <c r="NBP2907" s="391"/>
      <c r="NBQ2907" s="391"/>
      <c r="NBR2907" s="391"/>
      <c r="NBS2907" s="391"/>
      <c r="NBT2907" s="391"/>
      <c r="NBU2907" s="391"/>
      <c r="NBV2907" s="391"/>
      <c r="NBW2907" s="391"/>
      <c r="NBX2907" s="391"/>
      <c r="NBY2907" s="391"/>
      <c r="NBZ2907" s="391"/>
      <c r="NCA2907" s="391"/>
      <c r="NCB2907" s="391"/>
      <c r="NCC2907" s="391"/>
      <c r="NCD2907" s="391"/>
      <c r="NCE2907" s="391"/>
      <c r="NCF2907" s="391"/>
      <c r="NCG2907" s="391"/>
      <c r="NCH2907" s="391"/>
      <c r="NCI2907" s="391"/>
      <c r="NCJ2907" s="391"/>
      <c r="NCK2907" s="391"/>
      <c r="NCL2907" s="391"/>
      <c r="NCM2907" s="391"/>
      <c r="NCN2907" s="391"/>
      <c r="NCO2907" s="391"/>
      <c r="NCP2907" s="391"/>
      <c r="NCQ2907" s="391"/>
      <c r="NCR2907" s="391"/>
      <c r="NCS2907" s="391"/>
      <c r="NCT2907" s="391"/>
      <c r="NCU2907" s="391"/>
      <c r="NCV2907" s="391"/>
      <c r="NCW2907" s="391"/>
      <c r="NCX2907" s="391"/>
      <c r="NCY2907" s="391"/>
      <c r="NCZ2907" s="391"/>
      <c r="NDA2907" s="391"/>
      <c r="NDB2907" s="391"/>
      <c r="NDC2907" s="391"/>
      <c r="NDD2907" s="391"/>
      <c r="NDE2907" s="391"/>
      <c r="NDF2907" s="391"/>
      <c r="NDG2907" s="391"/>
      <c r="NDH2907" s="391"/>
      <c r="NDI2907" s="391"/>
      <c r="NDJ2907" s="391"/>
      <c r="NDK2907" s="391"/>
      <c r="NDL2907" s="391"/>
      <c r="NDM2907" s="391"/>
      <c r="NDN2907" s="391"/>
      <c r="NDO2907" s="391"/>
      <c r="NDP2907" s="391"/>
      <c r="NDQ2907" s="391"/>
      <c r="NDR2907" s="391"/>
      <c r="NDS2907" s="391"/>
      <c r="NDT2907" s="391"/>
      <c r="NDU2907" s="391"/>
      <c r="NDV2907" s="391"/>
      <c r="NDW2907" s="391"/>
      <c r="NDX2907" s="391"/>
      <c r="NDY2907" s="391"/>
      <c r="NDZ2907" s="391"/>
      <c r="NEA2907" s="391"/>
      <c r="NEB2907" s="391"/>
      <c r="NEC2907" s="391"/>
      <c r="NED2907" s="391"/>
      <c r="NEE2907" s="391"/>
      <c r="NEF2907" s="391"/>
      <c r="NEG2907" s="391"/>
      <c r="NEH2907" s="391"/>
      <c r="NEI2907" s="391"/>
      <c r="NEJ2907" s="391"/>
      <c r="NEK2907" s="391"/>
      <c r="NEL2907" s="391"/>
      <c r="NEM2907" s="391"/>
      <c r="NEN2907" s="391"/>
      <c r="NEO2907" s="391"/>
      <c r="NEP2907" s="391"/>
      <c r="NEQ2907" s="391"/>
      <c r="NER2907" s="391"/>
      <c r="NES2907" s="391"/>
      <c r="NET2907" s="391"/>
      <c r="NEU2907" s="391"/>
      <c r="NEV2907" s="391"/>
      <c r="NEW2907" s="391"/>
      <c r="NEX2907" s="391"/>
      <c r="NEY2907" s="391"/>
      <c r="NEZ2907" s="391"/>
      <c r="NFA2907" s="391"/>
      <c r="NFB2907" s="391"/>
      <c r="NFC2907" s="391"/>
      <c r="NFD2907" s="391"/>
      <c r="NFE2907" s="391"/>
      <c r="NFF2907" s="391"/>
      <c r="NFG2907" s="391"/>
      <c r="NFH2907" s="391"/>
      <c r="NFI2907" s="391"/>
      <c r="NFJ2907" s="391"/>
      <c r="NFK2907" s="391"/>
      <c r="NFL2907" s="391"/>
      <c r="NFM2907" s="391"/>
      <c r="NFN2907" s="391"/>
      <c r="NFO2907" s="391"/>
      <c r="NFP2907" s="391"/>
      <c r="NFQ2907" s="391"/>
      <c r="NFR2907" s="391"/>
      <c r="NFS2907" s="391"/>
      <c r="NFT2907" s="391"/>
      <c r="NFU2907" s="391"/>
      <c r="NFV2907" s="391"/>
      <c r="NFW2907" s="391"/>
      <c r="NFX2907" s="391"/>
      <c r="NFY2907" s="391"/>
      <c r="NFZ2907" s="391"/>
      <c r="NGA2907" s="391"/>
      <c r="NGB2907" s="391"/>
      <c r="NGC2907" s="391"/>
      <c r="NGD2907" s="391"/>
      <c r="NGE2907" s="391"/>
      <c r="NGF2907" s="391"/>
      <c r="NGG2907" s="391"/>
      <c r="NGH2907" s="391"/>
      <c r="NGI2907" s="391"/>
      <c r="NGJ2907" s="391"/>
      <c r="NGK2907" s="391"/>
      <c r="NGL2907" s="391"/>
      <c r="NGM2907" s="391"/>
      <c r="NGN2907" s="391"/>
      <c r="NGO2907" s="391"/>
      <c r="NGP2907" s="391"/>
      <c r="NGQ2907" s="391"/>
      <c r="NGR2907" s="391"/>
      <c r="NGS2907" s="391"/>
      <c r="NGT2907" s="391"/>
      <c r="NGU2907" s="391"/>
      <c r="NGV2907" s="391"/>
      <c r="NGW2907" s="391"/>
      <c r="NGX2907" s="391"/>
      <c r="NGY2907" s="391"/>
      <c r="NGZ2907" s="391"/>
      <c r="NHA2907" s="391"/>
      <c r="NHB2907" s="391"/>
      <c r="NHC2907" s="391"/>
      <c r="NHD2907" s="391"/>
      <c r="NHE2907" s="391"/>
      <c r="NHF2907" s="391"/>
      <c r="NHG2907" s="391"/>
      <c r="NHH2907" s="391"/>
      <c r="NHI2907" s="391"/>
      <c r="NHJ2907" s="391"/>
      <c r="NHK2907" s="391"/>
      <c r="NHL2907" s="391"/>
      <c r="NHM2907" s="391"/>
      <c r="NHN2907" s="391"/>
      <c r="NHO2907" s="391"/>
      <c r="NHP2907" s="391"/>
      <c r="NHQ2907" s="391"/>
      <c r="NHR2907" s="391"/>
      <c r="NHS2907" s="391"/>
      <c r="NHT2907" s="391"/>
      <c r="NHU2907" s="391"/>
      <c r="NHV2907" s="391"/>
      <c r="NHW2907" s="391"/>
      <c r="NHX2907" s="391"/>
      <c r="NHY2907" s="391"/>
      <c r="NHZ2907" s="391"/>
      <c r="NIA2907" s="391"/>
      <c r="NIB2907" s="391"/>
      <c r="NIC2907" s="391"/>
      <c r="NID2907" s="391"/>
      <c r="NIE2907" s="391"/>
      <c r="NIF2907" s="391"/>
      <c r="NIG2907" s="391"/>
      <c r="NIH2907" s="391"/>
      <c r="NII2907" s="391"/>
      <c r="NIJ2907" s="391"/>
      <c r="NIK2907" s="391"/>
      <c r="NIL2907" s="391"/>
      <c r="NIM2907" s="391"/>
      <c r="NIN2907" s="391"/>
      <c r="NIO2907" s="391"/>
      <c r="NIP2907" s="391"/>
      <c r="NIQ2907" s="391"/>
      <c r="NIR2907" s="391"/>
      <c r="NIS2907" s="391"/>
      <c r="NIT2907" s="391"/>
      <c r="NIU2907" s="391"/>
      <c r="NIV2907" s="391"/>
      <c r="NIW2907" s="391"/>
      <c r="NIX2907" s="391"/>
      <c r="NIY2907" s="391"/>
      <c r="NIZ2907" s="391"/>
      <c r="NJA2907" s="391"/>
      <c r="NJB2907" s="391"/>
      <c r="NJC2907" s="391"/>
      <c r="NJD2907" s="391"/>
      <c r="NJE2907" s="391"/>
      <c r="NJF2907" s="391"/>
      <c r="NJG2907" s="391"/>
      <c r="NJH2907" s="391"/>
      <c r="NJI2907" s="391"/>
      <c r="NJJ2907" s="391"/>
      <c r="NJK2907" s="391"/>
      <c r="NJL2907" s="391"/>
      <c r="NJM2907" s="391"/>
      <c r="NJN2907" s="391"/>
      <c r="NJO2907" s="391"/>
      <c r="NJP2907" s="391"/>
      <c r="NJQ2907" s="391"/>
      <c r="NJR2907" s="391"/>
      <c r="NJS2907" s="391"/>
      <c r="NJT2907" s="391"/>
      <c r="NJU2907" s="391"/>
      <c r="NJV2907" s="391"/>
      <c r="NJW2907" s="391"/>
      <c r="NJX2907" s="391"/>
      <c r="NJY2907" s="391"/>
      <c r="NJZ2907" s="391"/>
      <c r="NKA2907" s="391"/>
      <c r="NKB2907" s="391"/>
      <c r="NKC2907" s="391"/>
      <c r="NKD2907" s="391"/>
      <c r="NKE2907" s="391"/>
      <c r="NKF2907" s="391"/>
      <c r="NKG2907" s="391"/>
      <c r="NKH2907" s="391"/>
      <c r="NKI2907" s="391"/>
      <c r="NKJ2907" s="391"/>
      <c r="NKK2907" s="391"/>
      <c r="NKL2907" s="391"/>
      <c r="NKM2907" s="391"/>
      <c r="NKN2907" s="391"/>
      <c r="NKO2907" s="391"/>
      <c r="NKP2907" s="391"/>
      <c r="NKQ2907" s="391"/>
      <c r="NKR2907" s="391"/>
      <c r="NKS2907" s="391"/>
      <c r="NKT2907" s="391"/>
      <c r="NKU2907" s="391"/>
      <c r="NKV2907" s="391"/>
      <c r="NKW2907" s="391"/>
      <c r="NKX2907" s="391"/>
      <c r="NKY2907" s="391"/>
      <c r="NKZ2907" s="391"/>
      <c r="NLA2907" s="391"/>
      <c r="NLB2907" s="391"/>
      <c r="NLC2907" s="391"/>
      <c r="NLD2907" s="391"/>
      <c r="NLE2907" s="391"/>
      <c r="NLF2907" s="391"/>
      <c r="NLG2907" s="391"/>
      <c r="NLH2907" s="391"/>
      <c r="NLI2907" s="391"/>
      <c r="NLJ2907" s="391"/>
      <c r="NLK2907" s="391"/>
      <c r="NLL2907" s="391"/>
      <c r="NLM2907" s="391"/>
      <c r="NLN2907" s="391"/>
      <c r="NLO2907" s="391"/>
      <c r="NLP2907" s="391"/>
      <c r="NLQ2907" s="391"/>
      <c r="NLR2907" s="391"/>
      <c r="NLS2907" s="391"/>
      <c r="NLT2907" s="391"/>
      <c r="NLU2907" s="391"/>
      <c r="NLV2907" s="391"/>
      <c r="NLW2907" s="391"/>
      <c r="NLX2907" s="391"/>
      <c r="NLY2907" s="391"/>
      <c r="NLZ2907" s="391"/>
      <c r="NMA2907" s="391"/>
      <c r="NMB2907" s="391"/>
      <c r="NMC2907" s="391"/>
      <c r="NMD2907" s="391"/>
      <c r="NME2907" s="391"/>
      <c r="NMF2907" s="391"/>
      <c r="NMG2907" s="391"/>
      <c r="NMH2907" s="391"/>
      <c r="NMI2907" s="391"/>
      <c r="NMJ2907" s="391"/>
      <c r="NMK2907" s="391"/>
      <c r="NML2907" s="391"/>
      <c r="NMM2907" s="391"/>
      <c r="NMN2907" s="391"/>
      <c r="NMO2907" s="391"/>
      <c r="NMP2907" s="391"/>
      <c r="NMQ2907" s="391"/>
      <c r="NMR2907" s="391"/>
      <c r="NMS2907" s="391"/>
      <c r="NMT2907" s="391"/>
      <c r="NMU2907" s="391"/>
      <c r="NMV2907" s="391"/>
      <c r="NMW2907" s="391"/>
      <c r="NMX2907" s="391"/>
      <c r="NMY2907" s="391"/>
      <c r="NMZ2907" s="391"/>
      <c r="NNA2907" s="391"/>
      <c r="NNB2907" s="391"/>
      <c r="NNC2907" s="391"/>
      <c r="NND2907" s="391"/>
      <c r="NNE2907" s="391"/>
      <c r="NNF2907" s="391"/>
      <c r="NNG2907" s="391"/>
      <c r="NNH2907" s="391"/>
      <c r="NNI2907" s="391"/>
      <c r="NNJ2907" s="391"/>
      <c r="NNK2907" s="391"/>
      <c r="NNL2907" s="391"/>
      <c r="NNM2907" s="391"/>
      <c r="NNN2907" s="391"/>
      <c r="NNO2907" s="391"/>
      <c r="NNP2907" s="391"/>
      <c r="NNQ2907" s="391"/>
      <c r="NNR2907" s="391"/>
      <c r="NNS2907" s="391"/>
      <c r="NNT2907" s="391"/>
      <c r="NNU2907" s="391"/>
      <c r="NNV2907" s="391"/>
      <c r="NNW2907" s="391"/>
      <c r="NNX2907" s="391"/>
      <c r="NNY2907" s="391"/>
      <c r="NNZ2907" s="391"/>
      <c r="NOA2907" s="391"/>
      <c r="NOB2907" s="391"/>
      <c r="NOC2907" s="391"/>
      <c r="NOD2907" s="391"/>
      <c r="NOE2907" s="391"/>
      <c r="NOF2907" s="391"/>
      <c r="NOG2907" s="391"/>
      <c r="NOH2907" s="391"/>
      <c r="NOI2907" s="391"/>
      <c r="NOJ2907" s="391"/>
      <c r="NOK2907" s="391"/>
      <c r="NOL2907" s="391"/>
      <c r="NOM2907" s="391"/>
      <c r="NON2907" s="391"/>
      <c r="NOO2907" s="391"/>
      <c r="NOP2907" s="391"/>
      <c r="NOQ2907" s="391"/>
      <c r="NOR2907" s="391"/>
      <c r="NOS2907" s="391"/>
      <c r="NOT2907" s="391"/>
      <c r="NOU2907" s="391"/>
      <c r="NOV2907" s="391"/>
      <c r="NOW2907" s="391"/>
      <c r="NOX2907" s="391"/>
      <c r="NOY2907" s="391"/>
      <c r="NOZ2907" s="391"/>
      <c r="NPA2907" s="391"/>
      <c r="NPB2907" s="391"/>
      <c r="NPC2907" s="391"/>
      <c r="NPD2907" s="391"/>
      <c r="NPE2907" s="391"/>
      <c r="NPF2907" s="391"/>
      <c r="NPG2907" s="391"/>
      <c r="NPH2907" s="391"/>
      <c r="NPI2907" s="391"/>
      <c r="NPJ2907" s="391"/>
      <c r="NPK2907" s="391"/>
      <c r="NPL2907" s="391"/>
      <c r="NPM2907" s="391"/>
      <c r="NPN2907" s="391"/>
      <c r="NPO2907" s="391"/>
      <c r="NPP2907" s="391"/>
      <c r="NPQ2907" s="391"/>
      <c r="NPR2907" s="391"/>
      <c r="NPS2907" s="391"/>
      <c r="NPT2907" s="391"/>
      <c r="NPU2907" s="391"/>
      <c r="NPV2907" s="391"/>
      <c r="NPW2907" s="391"/>
      <c r="NPX2907" s="391"/>
      <c r="NPY2907" s="391"/>
      <c r="NPZ2907" s="391"/>
      <c r="NQA2907" s="391"/>
      <c r="NQB2907" s="391"/>
      <c r="NQC2907" s="391"/>
      <c r="NQD2907" s="391"/>
      <c r="NQE2907" s="391"/>
      <c r="NQF2907" s="391"/>
      <c r="NQG2907" s="391"/>
      <c r="NQH2907" s="391"/>
      <c r="NQI2907" s="391"/>
      <c r="NQJ2907" s="391"/>
      <c r="NQK2907" s="391"/>
      <c r="NQL2907" s="391"/>
      <c r="NQM2907" s="391"/>
      <c r="NQN2907" s="391"/>
      <c r="NQO2907" s="391"/>
      <c r="NQP2907" s="391"/>
      <c r="NQQ2907" s="391"/>
      <c r="NQR2907" s="391"/>
      <c r="NQS2907" s="391"/>
      <c r="NQT2907" s="391"/>
      <c r="NQU2907" s="391"/>
      <c r="NQV2907" s="391"/>
      <c r="NQW2907" s="391"/>
      <c r="NQX2907" s="391"/>
      <c r="NQY2907" s="391"/>
      <c r="NQZ2907" s="391"/>
      <c r="NRA2907" s="391"/>
      <c r="NRB2907" s="391"/>
      <c r="NRC2907" s="391"/>
      <c r="NRD2907" s="391"/>
      <c r="NRE2907" s="391"/>
      <c r="NRF2907" s="391"/>
      <c r="NRG2907" s="391"/>
      <c r="NRH2907" s="391"/>
      <c r="NRI2907" s="391"/>
      <c r="NRJ2907" s="391"/>
      <c r="NRK2907" s="391"/>
      <c r="NRL2907" s="391"/>
      <c r="NRM2907" s="391"/>
      <c r="NRN2907" s="391"/>
      <c r="NRO2907" s="391"/>
      <c r="NRP2907" s="391"/>
      <c r="NRQ2907" s="391"/>
      <c r="NRR2907" s="391"/>
      <c r="NRS2907" s="391"/>
      <c r="NRT2907" s="391"/>
      <c r="NRU2907" s="391"/>
      <c r="NRV2907" s="391"/>
      <c r="NRW2907" s="391"/>
      <c r="NRX2907" s="391"/>
      <c r="NRY2907" s="391"/>
      <c r="NRZ2907" s="391"/>
      <c r="NSA2907" s="391"/>
      <c r="NSB2907" s="391"/>
      <c r="NSC2907" s="391"/>
      <c r="NSD2907" s="391"/>
      <c r="NSE2907" s="391"/>
      <c r="NSF2907" s="391"/>
      <c r="NSG2907" s="391"/>
      <c r="NSH2907" s="391"/>
      <c r="NSI2907" s="391"/>
      <c r="NSJ2907" s="391"/>
      <c r="NSK2907" s="391"/>
      <c r="NSL2907" s="391"/>
      <c r="NSM2907" s="391"/>
      <c r="NSN2907" s="391"/>
      <c r="NSO2907" s="391"/>
      <c r="NSP2907" s="391"/>
      <c r="NSQ2907" s="391"/>
      <c r="NSR2907" s="391"/>
      <c r="NSS2907" s="391"/>
      <c r="NST2907" s="391"/>
      <c r="NSU2907" s="391"/>
      <c r="NSV2907" s="391"/>
      <c r="NSW2907" s="391"/>
      <c r="NSX2907" s="391"/>
      <c r="NSY2907" s="391"/>
      <c r="NSZ2907" s="391"/>
      <c r="NTA2907" s="391"/>
      <c r="NTB2907" s="391"/>
      <c r="NTC2907" s="391"/>
      <c r="NTD2907" s="391"/>
      <c r="NTE2907" s="391"/>
      <c r="NTF2907" s="391"/>
      <c r="NTG2907" s="391"/>
      <c r="NTH2907" s="391"/>
      <c r="NTI2907" s="391"/>
      <c r="NTJ2907" s="391"/>
      <c r="NTK2907" s="391"/>
      <c r="NTL2907" s="391"/>
      <c r="NTM2907" s="391"/>
      <c r="NTN2907" s="391"/>
      <c r="NTO2907" s="391"/>
      <c r="NTP2907" s="391"/>
      <c r="NTQ2907" s="391"/>
      <c r="NTR2907" s="391"/>
      <c r="NTS2907" s="391"/>
      <c r="NTT2907" s="391"/>
      <c r="NTU2907" s="391"/>
      <c r="NTV2907" s="391"/>
      <c r="NTW2907" s="391"/>
      <c r="NTX2907" s="391"/>
      <c r="NTY2907" s="391"/>
      <c r="NTZ2907" s="391"/>
      <c r="NUA2907" s="391"/>
      <c r="NUB2907" s="391"/>
      <c r="NUC2907" s="391"/>
      <c r="NUD2907" s="391"/>
      <c r="NUE2907" s="391"/>
      <c r="NUF2907" s="391"/>
      <c r="NUG2907" s="391"/>
      <c r="NUH2907" s="391"/>
      <c r="NUI2907" s="391"/>
      <c r="NUJ2907" s="391"/>
      <c r="NUK2907" s="391"/>
      <c r="NUL2907" s="391"/>
      <c r="NUM2907" s="391"/>
      <c r="NUN2907" s="391"/>
      <c r="NUO2907" s="391"/>
      <c r="NUP2907" s="391"/>
      <c r="NUQ2907" s="391"/>
      <c r="NUR2907" s="391"/>
      <c r="NUS2907" s="391"/>
      <c r="NUT2907" s="391"/>
      <c r="NUU2907" s="391"/>
      <c r="NUV2907" s="391"/>
      <c r="NUW2907" s="391"/>
      <c r="NUX2907" s="391"/>
      <c r="NUY2907" s="391"/>
      <c r="NUZ2907" s="391"/>
      <c r="NVA2907" s="391"/>
      <c r="NVB2907" s="391"/>
      <c r="NVC2907" s="391"/>
      <c r="NVD2907" s="391"/>
      <c r="NVE2907" s="391"/>
      <c r="NVF2907" s="391"/>
      <c r="NVG2907" s="391"/>
      <c r="NVH2907" s="391"/>
      <c r="NVI2907" s="391"/>
      <c r="NVJ2907" s="391"/>
      <c r="NVK2907" s="391"/>
      <c r="NVL2907" s="391"/>
      <c r="NVM2907" s="391"/>
      <c r="NVN2907" s="391"/>
      <c r="NVO2907" s="391"/>
      <c r="NVP2907" s="391"/>
      <c r="NVQ2907" s="391"/>
      <c r="NVR2907" s="391"/>
      <c r="NVS2907" s="391"/>
      <c r="NVT2907" s="391"/>
      <c r="NVU2907" s="391"/>
      <c r="NVV2907" s="391"/>
      <c r="NVW2907" s="391"/>
      <c r="NVX2907" s="391"/>
      <c r="NVY2907" s="391"/>
      <c r="NVZ2907" s="391"/>
      <c r="NWA2907" s="391"/>
      <c r="NWB2907" s="391"/>
      <c r="NWC2907" s="391"/>
      <c r="NWD2907" s="391"/>
      <c r="NWE2907" s="391"/>
      <c r="NWF2907" s="391"/>
      <c r="NWG2907" s="391"/>
      <c r="NWH2907" s="391"/>
      <c r="NWI2907" s="391"/>
      <c r="NWJ2907" s="391"/>
      <c r="NWK2907" s="391"/>
      <c r="NWL2907" s="391"/>
      <c r="NWM2907" s="391"/>
      <c r="NWN2907" s="391"/>
      <c r="NWO2907" s="391"/>
      <c r="NWP2907" s="391"/>
      <c r="NWQ2907" s="391"/>
      <c r="NWR2907" s="391"/>
      <c r="NWS2907" s="391"/>
      <c r="NWT2907" s="391"/>
      <c r="NWU2907" s="391"/>
      <c r="NWV2907" s="391"/>
      <c r="NWW2907" s="391"/>
      <c r="NWX2907" s="391"/>
      <c r="NWY2907" s="391"/>
      <c r="NWZ2907" s="391"/>
      <c r="NXA2907" s="391"/>
      <c r="NXB2907" s="391"/>
      <c r="NXC2907" s="391"/>
      <c r="NXD2907" s="391"/>
      <c r="NXE2907" s="391"/>
      <c r="NXF2907" s="391"/>
      <c r="NXG2907" s="391"/>
      <c r="NXH2907" s="391"/>
      <c r="NXI2907" s="391"/>
      <c r="NXJ2907" s="391"/>
      <c r="NXK2907" s="391"/>
      <c r="NXL2907" s="391"/>
      <c r="NXM2907" s="391"/>
      <c r="NXN2907" s="391"/>
      <c r="NXO2907" s="391"/>
      <c r="NXP2907" s="391"/>
      <c r="NXQ2907" s="391"/>
      <c r="NXR2907" s="391"/>
      <c r="NXS2907" s="391"/>
      <c r="NXT2907" s="391"/>
      <c r="NXU2907" s="391"/>
      <c r="NXV2907" s="391"/>
      <c r="NXW2907" s="391"/>
      <c r="NXX2907" s="391"/>
      <c r="NXY2907" s="391"/>
      <c r="NXZ2907" s="391"/>
      <c r="NYA2907" s="391"/>
      <c r="NYB2907" s="391"/>
      <c r="NYC2907" s="391"/>
      <c r="NYD2907" s="391"/>
      <c r="NYE2907" s="391"/>
      <c r="NYF2907" s="391"/>
      <c r="NYG2907" s="391"/>
      <c r="NYH2907" s="391"/>
      <c r="NYI2907" s="391"/>
      <c r="NYJ2907" s="391"/>
      <c r="NYK2907" s="391"/>
      <c r="NYL2907" s="391"/>
      <c r="NYM2907" s="391"/>
      <c r="NYN2907" s="391"/>
      <c r="NYO2907" s="391"/>
      <c r="NYP2907" s="391"/>
      <c r="NYQ2907" s="391"/>
      <c r="NYR2907" s="391"/>
      <c r="NYS2907" s="391"/>
      <c r="NYT2907" s="391"/>
      <c r="NYU2907" s="391"/>
      <c r="NYV2907" s="391"/>
      <c r="NYW2907" s="391"/>
      <c r="NYX2907" s="391"/>
      <c r="NYY2907" s="391"/>
      <c r="NYZ2907" s="391"/>
      <c r="NZA2907" s="391"/>
      <c r="NZB2907" s="391"/>
      <c r="NZC2907" s="391"/>
      <c r="NZD2907" s="391"/>
      <c r="NZE2907" s="391"/>
      <c r="NZF2907" s="391"/>
      <c r="NZG2907" s="391"/>
      <c r="NZH2907" s="391"/>
      <c r="NZI2907" s="391"/>
      <c r="NZJ2907" s="391"/>
      <c r="NZK2907" s="391"/>
      <c r="NZL2907" s="391"/>
      <c r="NZM2907" s="391"/>
      <c r="NZN2907" s="391"/>
      <c r="NZO2907" s="391"/>
      <c r="NZP2907" s="391"/>
      <c r="NZQ2907" s="391"/>
      <c r="NZR2907" s="391"/>
      <c r="NZS2907" s="391"/>
      <c r="NZT2907" s="391"/>
      <c r="NZU2907" s="391"/>
      <c r="NZV2907" s="391"/>
      <c r="NZW2907" s="391"/>
      <c r="NZX2907" s="391"/>
      <c r="NZY2907" s="391"/>
      <c r="NZZ2907" s="391"/>
      <c r="OAA2907" s="391"/>
      <c r="OAB2907" s="391"/>
      <c r="OAC2907" s="391"/>
      <c r="OAD2907" s="391"/>
      <c r="OAE2907" s="391"/>
      <c r="OAF2907" s="391"/>
      <c r="OAG2907" s="391"/>
      <c r="OAH2907" s="391"/>
      <c r="OAI2907" s="391"/>
      <c r="OAJ2907" s="391"/>
      <c r="OAK2907" s="391"/>
      <c r="OAL2907" s="391"/>
      <c r="OAM2907" s="391"/>
      <c r="OAN2907" s="391"/>
      <c r="OAO2907" s="391"/>
      <c r="OAP2907" s="391"/>
      <c r="OAQ2907" s="391"/>
      <c r="OAR2907" s="391"/>
      <c r="OAS2907" s="391"/>
      <c r="OAT2907" s="391"/>
      <c r="OAU2907" s="391"/>
      <c r="OAV2907" s="391"/>
      <c r="OAW2907" s="391"/>
      <c r="OAX2907" s="391"/>
      <c r="OAY2907" s="391"/>
      <c r="OAZ2907" s="391"/>
      <c r="OBA2907" s="391"/>
      <c r="OBB2907" s="391"/>
      <c r="OBC2907" s="391"/>
      <c r="OBD2907" s="391"/>
      <c r="OBE2907" s="391"/>
      <c r="OBF2907" s="391"/>
      <c r="OBG2907" s="391"/>
      <c r="OBH2907" s="391"/>
      <c r="OBI2907" s="391"/>
      <c r="OBJ2907" s="391"/>
      <c r="OBK2907" s="391"/>
      <c r="OBL2907" s="391"/>
      <c r="OBM2907" s="391"/>
      <c r="OBN2907" s="391"/>
      <c r="OBO2907" s="391"/>
      <c r="OBP2907" s="391"/>
      <c r="OBQ2907" s="391"/>
      <c r="OBR2907" s="391"/>
      <c r="OBS2907" s="391"/>
      <c r="OBT2907" s="391"/>
      <c r="OBU2907" s="391"/>
      <c r="OBV2907" s="391"/>
      <c r="OBW2907" s="391"/>
      <c r="OBX2907" s="391"/>
      <c r="OBY2907" s="391"/>
      <c r="OBZ2907" s="391"/>
      <c r="OCA2907" s="391"/>
      <c r="OCB2907" s="391"/>
      <c r="OCC2907" s="391"/>
      <c r="OCD2907" s="391"/>
      <c r="OCE2907" s="391"/>
      <c r="OCF2907" s="391"/>
      <c r="OCG2907" s="391"/>
      <c r="OCH2907" s="391"/>
      <c r="OCI2907" s="391"/>
      <c r="OCJ2907" s="391"/>
      <c r="OCK2907" s="391"/>
      <c r="OCL2907" s="391"/>
      <c r="OCM2907" s="391"/>
      <c r="OCN2907" s="391"/>
      <c r="OCO2907" s="391"/>
      <c r="OCP2907" s="391"/>
      <c r="OCQ2907" s="391"/>
      <c r="OCR2907" s="391"/>
      <c r="OCS2907" s="391"/>
      <c r="OCT2907" s="391"/>
      <c r="OCU2907" s="391"/>
      <c r="OCV2907" s="391"/>
      <c r="OCW2907" s="391"/>
      <c r="OCX2907" s="391"/>
      <c r="OCY2907" s="391"/>
      <c r="OCZ2907" s="391"/>
      <c r="ODA2907" s="391"/>
      <c r="ODB2907" s="391"/>
      <c r="ODC2907" s="391"/>
      <c r="ODD2907" s="391"/>
      <c r="ODE2907" s="391"/>
      <c r="ODF2907" s="391"/>
      <c r="ODG2907" s="391"/>
      <c r="ODH2907" s="391"/>
      <c r="ODI2907" s="391"/>
      <c r="ODJ2907" s="391"/>
      <c r="ODK2907" s="391"/>
      <c r="ODL2907" s="391"/>
      <c r="ODM2907" s="391"/>
      <c r="ODN2907" s="391"/>
      <c r="ODO2907" s="391"/>
      <c r="ODP2907" s="391"/>
      <c r="ODQ2907" s="391"/>
      <c r="ODR2907" s="391"/>
      <c r="ODS2907" s="391"/>
      <c r="ODT2907" s="391"/>
      <c r="ODU2907" s="391"/>
      <c r="ODV2907" s="391"/>
      <c r="ODW2907" s="391"/>
      <c r="ODX2907" s="391"/>
      <c r="ODY2907" s="391"/>
      <c r="ODZ2907" s="391"/>
      <c r="OEA2907" s="391"/>
      <c r="OEB2907" s="391"/>
      <c r="OEC2907" s="391"/>
      <c r="OED2907" s="391"/>
      <c r="OEE2907" s="391"/>
      <c r="OEF2907" s="391"/>
      <c r="OEG2907" s="391"/>
      <c r="OEH2907" s="391"/>
      <c r="OEI2907" s="391"/>
      <c r="OEJ2907" s="391"/>
      <c r="OEK2907" s="391"/>
      <c r="OEL2907" s="391"/>
      <c r="OEM2907" s="391"/>
      <c r="OEN2907" s="391"/>
      <c r="OEO2907" s="391"/>
      <c r="OEP2907" s="391"/>
      <c r="OEQ2907" s="391"/>
      <c r="OER2907" s="391"/>
      <c r="OES2907" s="391"/>
      <c r="OET2907" s="391"/>
      <c r="OEU2907" s="391"/>
      <c r="OEV2907" s="391"/>
      <c r="OEW2907" s="391"/>
      <c r="OEX2907" s="391"/>
      <c r="OEY2907" s="391"/>
      <c r="OEZ2907" s="391"/>
      <c r="OFA2907" s="391"/>
      <c r="OFB2907" s="391"/>
      <c r="OFC2907" s="391"/>
      <c r="OFD2907" s="391"/>
      <c r="OFE2907" s="391"/>
      <c r="OFF2907" s="391"/>
      <c r="OFG2907" s="391"/>
      <c r="OFH2907" s="391"/>
      <c r="OFI2907" s="391"/>
      <c r="OFJ2907" s="391"/>
      <c r="OFK2907" s="391"/>
      <c r="OFL2907" s="391"/>
      <c r="OFM2907" s="391"/>
      <c r="OFN2907" s="391"/>
      <c r="OFO2907" s="391"/>
      <c r="OFP2907" s="391"/>
      <c r="OFQ2907" s="391"/>
      <c r="OFR2907" s="391"/>
      <c r="OFS2907" s="391"/>
      <c r="OFT2907" s="391"/>
      <c r="OFU2907" s="391"/>
      <c r="OFV2907" s="391"/>
      <c r="OFW2907" s="391"/>
      <c r="OFX2907" s="391"/>
      <c r="OFY2907" s="391"/>
      <c r="OFZ2907" s="391"/>
      <c r="OGA2907" s="391"/>
      <c r="OGB2907" s="391"/>
      <c r="OGC2907" s="391"/>
      <c r="OGD2907" s="391"/>
      <c r="OGE2907" s="391"/>
      <c r="OGF2907" s="391"/>
      <c r="OGG2907" s="391"/>
      <c r="OGH2907" s="391"/>
      <c r="OGI2907" s="391"/>
      <c r="OGJ2907" s="391"/>
      <c r="OGK2907" s="391"/>
      <c r="OGL2907" s="391"/>
      <c r="OGM2907" s="391"/>
      <c r="OGN2907" s="391"/>
      <c r="OGO2907" s="391"/>
      <c r="OGP2907" s="391"/>
      <c r="OGQ2907" s="391"/>
      <c r="OGR2907" s="391"/>
      <c r="OGS2907" s="391"/>
      <c r="OGT2907" s="391"/>
      <c r="OGU2907" s="391"/>
      <c r="OGV2907" s="391"/>
      <c r="OGW2907" s="391"/>
      <c r="OGX2907" s="391"/>
      <c r="OGY2907" s="391"/>
      <c r="OGZ2907" s="391"/>
      <c r="OHA2907" s="391"/>
      <c r="OHB2907" s="391"/>
      <c r="OHC2907" s="391"/>
      <c r="OHD2907" s="391"/>
      <c r="OHE2907" s="391"/>
      <c r="OHF2907" s="391"/>
      <c r="OHG2907" s="391"/>
      <c r="OHH2907" s="391"/>
      <c r="OHI2907" s="391"/>
      <c r="OHJ2907" s="391"/>
      <c r="OHK2907" s="391"/>
      <c r="OHL2907" s="391"/>
      <c r="OHM2907" s="391"/>
      <c r="OHN2907" s="391"/>
      <c r="OHO2907" s="391"/>
      <c r="OHP2907" s="391"/>
      <c r="OHQ2907" s="391"/>
      <c r="OHR2907" s="391"/>
      <c r="OHS2907" s="391"/>
      <c r="OHT2907" s="391"/>
      <c r="OHU2907" s="391"/>
      <c r="OHV2907" s="391"/>
      <c r="OHW2907" s="391"/>
      <c r="OHX2907" s="391"/>
      <c r="OHY2907" s="391"/>
      <c r="OHZ2907" s="391"/>
      <c r="OIA2907" s="391"/>
      <c r="OIB2907" s="391"/>
      <c r="OIC2907" s="391"/>
      <c r="OID2907" s="391"/>
      <c r="OIE2907" s="391"/>
      <c r="OIF2907" s="391"/>
      <c r="OIG2907" s="391"/>
      <c r="OIH2907" s="391"/>
      <c r="OII2907" s="391"/>
      <c r="OIJ2907" s="391"/>
      <c r="OIK2907" s="391"/>
      <c r="OIL2907" s="391"/>
      <c r="OIM2907" s="391"/>
      <c r="OIN2907" s="391"/>
      <c r="OIO2907" s="391"/>
      <c r="OIP2907" s="391"/>
      <c r="OIQ2907" s="391"/>
      <c r="OIR2907" s="391"/>
      <c r="OIS2907" s="391"/>
      <c r="OIT2907" s="391"/>
      <c r="OIU2907" s="391"/>
      <c r="OIV2907" s="391"/>
      <c r="OIW2907" s="391"/>
      <c r="OIX2907" s="391"/>
      <c r="OIY2907" s="391"/>
      <c r="OIZ2907" s="391"/>
      <c r="OJA2907" s="391"/>
      <c r="OJB2907" s="391"/>
      <c r="OJC2907" s="391"/>
      <c r="OJD2907" s="391"/>
      <c r="OJE2907" s="391"/>
      <c r="OJF2907" s="391"/>
      <c r="OJG2907" s="391"/>
      <c r="OJH2907" s="391"/>
      <c r="OJI2907" s="391"/>
      <c r="OJJ2907" s="391"/>
      <c r="OJK2907" s="391"/>
      <c r="OJL2907" s="391"/>
      <c r="OJM2907" s="391"/>
      <c r="OJN2907" s="391"/>
      <c r="OJO2907" s="391"/>
      <c r="OJP2907" s="391"/>
      <c r="OJQ2907" s="391"/>
      <c r="OJR2907" s="391"/>
      <c r="OJS2907" s="391"/>
      <c r="OJT2907" s="391"/>
      <c r="OJU2907" s="391"/>
      <c r="OJV2907" s="391"/>
      <c r="OJW2907" s="391"/>
      <c r="OJX2907" s="391"/>
      <c r="OJY2907" s="391"/>
      <c r="OJZ2907" s="391"/>
      <c r="OKA2907" s="391"/>
      <c r="OKB2907" s="391"/>
      <c r="OKC2907" s="391"/>
      <c r="OKD2907" s="391"/>
      <c r="OKE2907" s="391"/>
      <c r="OKF2907" s="391"/>
      <c r="OKG2907" s="391"/>
      <c r="OKH2907" s="391"/>
      <c r="OKI2907" s="391"/>
      <c r="OKJ2907" s="391"/>
      <c r="OKK2907" s="391"/>
      <c r="OKL2907" s="391"/>
      <c r="OKM2907" s="391"/>
      <c r="OKN2907" s="391"/>
      <c r="OKO2907" s="391"/>
      <c r="OKP2907" s="391"/>
      <c r="OKQ2907" s="391"/>
      <c r="OKR2907" s="391"/>
      <c r="OKS2907" s="391"/>
      <c r="OKT2907" s="391"/>
      <c r="OKU2907" s="391"/>
      <c r="OKV2907" s="391"/>
      <c r="OKW2907" s="391"/>
      <c r="OKX2907" s="391"/>
      <c r="OKY2907" s="391"/>
      <c r="OKZ2907" s="391"/>
      <c r="OLA2907" s="391"/>
      <c r="OLB2907" s="391"/>
      <c r="OLC2907" s="391"/>
      <c r="OLD2907" s="391"/>
      <c r="OLE2907" s="391"/>
      <c r="OLF2907" s="391"/>
      <c r="OLG2907" s="391"/>
      <c r="OLH2907" s="391"/>
      <c r="OLI2907" s="391"/>
      <c r="OLJ2907" s="391"/>
      <c r="OLK2907" s="391"/>
      <c r="OLL2907" s="391"/>
      <c r="OLM2907" s="391"/>
      <c r="OLN2907" s="391"/>
      <c r="OLO2907" s="391"/>
      <c r="OLP2907" s="391"/>
      <c r="OLQ2907" s="391"/>
      <c r="OLR2907" s="391"/>
      <c r="OLS2907" s="391"/>
      <c r="OLT2907" s="391"/>
      <c r="OLU2907" s="391"/>
      <c r="OLV2907" s="391"/>
      <c r="OLW2907" s="391"/>
      <c r="OLX2907" s="391"/>
      <c r="OLY2907" s="391"/>
      <c r="OLZ2907" s="391"/>
      <c r="OMA2907" s="391"/>
      <c r="OMB2907" s="391"/>
      <c r="OMC2907" s="391"/>
      <c r="OMD2907" s="391"/>
      <c r="OME2907" s="391"/>
      <c r="OMF2907" s="391"/>
      <c r="OMG2907" s="391"/>
      <c r="OMH2907" s="391"/>
      <c r="OMI2907" s="391"/>
      <c r="OMJ2907" s="391"/>
      <c r="OMK2907" s="391"/>
      <c r="OML2907" s="391"/>
      <c r="OMM2907" s="391"/>
      <c r="OMN2907" s="391"/>
      <c r="OMO2907" s="391"/>
      <c r="OMP2907" s="391"/>
      <c r="OMQ2907" s="391"/>
      <c r="OMR2907" s="391"/>
      <c r="OMS2907" s="391"/>
      <c r="OMT2907" s="391"/>
      <c r="OMU2907" s="391"/>
      <c r="OMV2907" s="391"/>
      <c r="OMW2907" s="391"/>
      <c r="OMX2907" s="391"/>
      <c r="OMY2907" s="391"/>
      <c r="OMZ2907" s="391"/>
      <c r="ONA2907" s="391"/>
      <c r="ONB2907" s="391"/>
      <c r="ONC2907" s="391"/>
      <c r="OND2907" s="391"/>
      <c r="ONE2907" s="391"/>
      <c r="ONF2907" s="391"/>
      <c r="ONG2907" s="391"/>
      <c r="ONH2907" s="391"/>
      <c r="ONI2907" s="391"/>
      <c r="ONJ2907" s="391"/>
      <c r="ONK2907" s="391"/>
      <c r="ONL2907" s="391"/>
      <c r="ONM2907" s="391"/>
      <c r="ONN2907" s="391"/>
      <c r="ONO2907" s="391"/>
      <c r="ONP2907" s="391"/>
      <c r="ONQ2907" s="391"/>
      <c r="ONR2907" s="391"/>
      <c r="ONS2907" s="391"/>
      <c r="ONT2907" s="391"/>
      <c r="ONU2907" s="391"/>
      <c r="ONV2907" s="391"/>
      <c r="ONW2907" s="391"/>
      <c r="ONX2907" s="391"/>
      <c r="ONY2907" s="391"/>
      <c r="ONZ2907" s="391"/>
      <c r="OOA2907" s="391"/>
      <c r="OOB2907" s="391"/>
      <c r="OOC2907" s="391"/>
      <c r="OOD2907" s="391"/>
      <c r="OOE2907" s="391"/>
      <c r="OOF2907" s="391"/>
      <c r="OOG2907" s="391"/>
      <c r="OOH2907" s="391"/>
      <c r="OOI2907" s="391"/>
      <c r="OOJ2907" s="391"/>
      <c r="OOK2907" s="391"/>
      <c r="OOL2907" s="391"/>
      <c r="OOM2907" s="391"/>
      <c r="OON2907" s="391"/>
      <c r="OOO2907" s="391"/>
      <c r="OOP2907" s="391"/>
      <c r="OOQ2907" s="391"/>
      <c r="OOR2907" s="391"/>
      <c r="OOS2907" s="391"/>
      <c r="OOT2907" s="391"/>
      <c r="OOU2907" s="391"/>
      <c r="OOV2907" s="391"/>
      <c r="OOW2907" s="391"/>
      <c r="OOX2907" s="391"/>
      <c r="OOY2907" s="391"/>
      <c r="OOZ2907" s="391"/>
      <c r="OPA2907" s="391"/>
      <c r="OPB2907" s="391"/>
      <c r="OPC2907" s="391"/>
      <c r="OPD2907" s="391"/>
      <c r="OPE2907" s="391"/>
      <c r="OPF2907" s="391"/>
      <c r="OPG2907" s="391"/>
      <c r="OPH2907" s="391"/>
      <c r="OPI2907" s="391"/>
      <c r="OPJ2907" s="391"/>
      <c r="OPK2907" s="391"/>
      <c r="OPL2907" s="391"/>
      <c r="OPM2907" s="391"/>
      <c r="OPN2907" s="391"/>
      <c r="OPO2907" s="391"/>
      <c r="OPP2907" s="391"/>
      <c r="OPQ2907" s="391"/>
      <c r="OPR2907" s="391"/>
      <c r="OPS2907" s="391"/>
      <c r="OPT2907" s="391"/>
      <c r="OPU2907" s="391"/>
      <c r="OPV2907" s="391"/>
      <c r="OPW2907" s="391"/>
      <c r="OPX2907" s="391"/>
      <c r="OPY2907" s="391"/>
      <c r="OPZ2907" s="391"/>
      <c r="OQA2907" s="391"/>
      <c r="OQB2907" s="391"/>
      <c r="OQC2907" s="391"/>
      <c r="OQD2907" s="391"/>
      <c r="OQE2907" s="391"/>
      <c r="OQF2907" s="391"/>
      <c r="OQG2907" s="391"/>
      <c r="OQH2907" s="391"/>
      <c r="OQI2907" s="391"/>
      <c r="OQJ2907" s="391"/>
      <c r="OQK2907" s="391"/>
      <c r="OQL2907" s="391"/>
      <c r="OQM2907" s="391"/>
      <c r="OQN2907" s="391"/>
      <c r="OQO2907" s="391"/>
      <c r="OQP2907" s="391"/>
      <c r="OQQ2907" s="391"/>
      <c r="OQR2907" s="391"/>
      <c r="OQS2907" s="391"/>
      <c r="OQT2907" s="391"/>
      <c r="OQU2907" s="391"/>
      <c r="OQV2907" s="391"/>
      <c r="OQW2907" s="391"/>
      <c r="OQX2907" s="391"/>
      <c r="OQY2907" s="391"/>
      <c r="OQZ2907" s="391"/>
      <c r="ORA2907" s="391"/>
      <c r="ORB2907" s="391"/>
      <c r="ORC2907" s="391"/>
      <c r="ORD2907" s="391"/>
      <c r="ORE2907" s="391"/>
      <c r="ORF2907" s="391"/>
      <c r="ORG2907" s="391"/>
      <c r="ORH2907" s="391"/>
      <c r="ORI2907" s="391"/>
      <c r="ORJ2907" s="391"/>
      <c r="ORK2907" s="391"/>
      <c r="ORL2907" s="391"/>
      <c r="ORM2907" s="391"/>
      <c r="ORN2907" s="391"/>
      <c r="ORO2907" s="391"/>
      <c r="ORP2907" s="391"/>
      <c r="ORQ2907" s="391"/>
      <c r="ORR2907" s="391"/>
      <c r="ORS2907" s="391"/>
      <c r="ORT2907" s="391"/>
      <c r="ORU2907" s="391"/>
      <c r="ORV2907" s="391"/>
      <c r="ORW2907" s="391"/>
      <c r="ORX2907" s="391"/>
      <c r="ORY2907" s="391"/>
      <c r="ORZ2907" s="391"/>
      <c r="OSA2907" s="391"/>
      <c r="OSB2907" s="391"/>
      <c r="OSC2907" s="391"/>
      <c r="OSD2907" s="391"/>
      <c r="OSE2907" s="391"/>
      <c r="OSF2907" s="391"/>
      <c r="OSG2907" s="391"/>
      <c r="OSH2907" s="391"/>
      <c r="OSI2907" s="391"/>
      <c r="OSJ2907" s="391"/>
      <c r="OSK2907" s="391"/>
      <c r="OSL2907" s="391"/>
      <c r="OSM2907" s="391"/>
      <c r="OSN2907" s="391"/>
      <c r="OSO2907" s="391"/>
      <c r="OSP2907" s="391"/>
      <c r="OSQ2907" s="391"/>
      <c r="OSR2907" s="391"/>
      <c r="OSS2907" s="391"/>
      <c r="OST2907" s="391"/>
      <c r="OSU2907" s="391"/>
      <c r="OSV2907" s="391"/>
      <c r="OSW2907" s="391"/>
      <c r="OSX2907" s="391"/>
      <c r="OSY2907" s="391"/>
      <c r="OSZ2907" s="391"/>
      <c r="OTA2907" s="391"/>
      <c r="OTB2907" s="391"/>
      <c r="OTC2907" s="391"/>
      <c r="OTD2907" s="391"/>
      <c r="OTE2907" s="391"/>
      <c r="OTF2907" s="391"/>
      <c r="OTG2907" s="391"/>
      <c r="OTH2907" s="391"/>
      <c r="OTI2907" s="391"/>
      <c r="OTJ2907" s="391"/>
      <c r="OTK2907" s="391"/>
      <c r="OTL2907" s="391"/>
      <c r="OTM2907" s="391"/>
      <c r="OTN2907" s="391"/>
      <c r="OTO2907" s="391"/>
      <c r="OTP2907" s="391"/>
      <c r="OTQ2907" s="391"/>
      <c r="OTR2907" s="391"/>
      <c r="OTS2907" s="391"/>
      <c r="OTT2907" s="391"/>
      <c r="OTU2907" s="391"/>
      <c r="OTV2907" s="391"/>
      <c r="OTW2907" s="391"/>
      <c r="OTX2907" s="391"/>
      <c r="OTY2907" s="391"/>
      <c r="OTZ2907" s="391"/>
      <c r="OUA2907" s="391"/>
      <c r="OUB2907" s="391"/>
      <c r="OUC2907" s="391"/>
      <c r="OUD2907" s="391"/>
      <c r="OUE2907" s="391"/>
      <c r="OUF2907" s="391"/>
      <c r="OUG2907" s="391"/>
      <c r="OUH2907" s="391"/>
      <c r="OUI2907" s="391"/>
      <c r="OUJ2907" s="391"/>
      <c r="OUK2907" s="391"/>
      <c r="OUL2907" s="391"/>
      <c r="OUM2907" s="391"/>
      <c r="OUN2907" s="391"/>
      <c r="OUO2907" s="391"/>
      <c r="OUP2907" s="391"/>
      <c r="OUQ2907" s="391"/>
      <c r="OUR2907" s="391"/>
      <c r="OUS2907" s="391"/>
      <c r="OUT2907" s="391"/>
      <c r="OUU2907" s="391"/>
      <c r="OUV2907" s="391"/>
      <c r="OUW2907" s="391"/>
      <c r="OUX2907" s="391"/>
      <c r="OUY2907" s="391"/>
      <c r="OUZ2907" s="391"/>
      <c r="OVA2907" s="391"/>
      <c r="OVB2907" s="391"/>
      <c r="OVC2907" s="391"/>
      <c r="OVD2907" s="391"/>
      <c r="OVE2907" s="391"/>
      <c r="OVF2907" s="391"/>
      <c r="OVG2907" s="391"/>
      <c r="OVH2907" s="391"/>
      <c r="OVI2907" s="391"/>
      <c r="OVJ2907" s="391"/>
      <c r="OVK2907" s="391"/>
      <c r="OVL2907" s="391"/>
      <c r="OVM2907" s="391"/>
      <c r="OVN2907" s="391"/>
      <c r="OVO2907" s="391"/>
      <c r="OVP2907" s="391"/>
      <c r="OVQ2907" s="391"/>
      <c r="OVR2907" s="391"/>
      <c r="OVS2907" s="391"/>
      <c r="OVT2907" s="391"/>
      <c r="OVU2907" s="391"/>
      <c r="OVV2907" s="391"/>
      <c r="OVW2907" s="391"/>
      <c r="OVX2907" s="391"/>
      <c r="OVY2907" s="391"/>
      <c r="OVZ2907" s="391"/>
      <c r="OWA2907" s="391"/>
      <c r="OWB2907" s="391"/>
      <c r="OWC2907" s="391"/>
      <c r="OWD2907" s="391"/>
      <c r="OWE2907" s="391"/>
      <c r="OWF2907" s="391"/>
      <c r="OWG2907" s="391"/>
      <c r="OWH2907" s="391"/>
      <c r="OWI2907" s="391"/>
      <c r="OWJ2907" s="391"/>
      <c r="OWK2907" s="391"/>
      <c r="OWL2907" s="391"/>
      <c r="OWM2907" s="391"/>
      <c r="OWN2907" s="391"/>
      <c r="OWO2907" s="391"/>
      <c r="OWP2907" s="391"/>
      <c r="OWQ2907" s="391"/>
      <c r="OWR2907" s="391"/>
      <c r="OWS2907" s="391"/>
      <c r="OWT2907" s="391"/>
      <c r="OWU2907" s="391"/>
      <c r="OWV2907" s="391"/>
      <c r="OWW2907" s="391"/>
      <c r="OWX2907" s="391"/>
      <c r="OWY2907" s="391"/>
      <c r="OWZ2907" s="391"/>
      <c r="OXA2907" s="391"/>
      <c r="OXB2907" s="391"/>
      <c r="OXC2907" s="391"/>
      <c r="OXD2907" s="391"/>
      <c r="OXE2907" s="391"/>
      <c r="OXF2907" s="391"/>
      <c r="OXG2907" s="391"/>
      <c r="OXH2907" s="391"/>
      <c r="OXI2907" s="391"/>
      <c r="OXJ2907" s="391"/>
      <c r="OXK2907" s="391"/>
      <c r="OXL2907" s="391"/>
      <c r="OXM2907" s="391"/>
      <c r="OXN2907" s="391"/>
      <c r="OXO2907" s="391"/>
      <c r="OXP2907" s="391"/>
      <c r="OXQ2907" s="391"/>
      <c r="OXR2907" s="391"/>
      <c r="OXS2907" s="391"/>
      <c r="OXT2907" s="391"/>
      <c r="OXU2907" s="391"/>
      <c r="OXV2907" s="391"/>
      <c r="OXW2907" s="391"/>
      <c r="OXX2907" s="391"/>
      <c r="OXY2907" s="391"/>
      <c r="OXZ2907" s="391"/>
      <c r="OYA2907" s="391"/>
      <c r="OYB2907" s="391"/>
      <c r="OYC2907" s="391"/>
      <c r="OYD2907" s="391"/>
      <c r="OYE2907" s="391"/>
      <c r="OYF2907" s="391"/>
      <c r="OYG2907" s="391"/>
      <c r="OYH2907" s="391"/>
      <c r="OYI2907" s="391"/>
      <c r="OYJ2907" s="391"/>
      <c r="OYK2907" s="391"/>
      <c r="OYL2907" s="391"/>
      <c r="OYM2907" s="391"/>
      <c r="OYN2907" s="391"/>
      <c r="OYO2907" s="391"/>
      <c r="OYP2907" s="391"/>
      <c r="OYQ2907" s="391"/>
      <c r="OYR2907" s="391"/>
      <c r="OYS2907" s="391"/>
      <c r="OYT2907" s="391"/>
      <c r="OYU2907" s="391"/>
      <c r="OYV2907" s="391"/>
      <c r="OYW2907" s="391"/>
      <c r="OYX2907" s="391"/>
      <c r="OYY2907" s="391"/>
      <c r="OYZ2907" s="391"/>
      <c r="OZA2907" s="391"/>
      <c r="OZB2907" s="391"/>
      <c r="OZC2907" s="391"/>
      <c r="OZD2907" s="391"/>
      <c r="OZE2907" s="391"/>
      <c r="OZF2907" s="391"/>
      <c r="OZG2907" s="391"/>
      <c r="OZH2907" s="391"/>
      <c r="OZI2907" s="391"/>
      <c r="OZJ2907" s="391"/>
      <c r="OZK2907" s="391"/>
      <c r="OZL2907" s="391"/>
      <c r="OZM2907" s="391"/>
      <c r="OZN2907" s="391"/>
      <c r="OZO2907" s="391"/>
      <c r="OZP2907" s="391"/>
      <c r="OZQ2907" s="391"/>
      <c r="OZR2907" s="391"/>
      <c r="OZS2907" s="391"/>
      <c r="OZT2907" s="391"/>
      <c r="OZU2907" s="391"/>
      <c r="OZV2907" s="391"/>
      <c r="OZW2907" s="391"/>
      <c r="OZX2907" s="391"/>
      <c r="OZY2907" s="391"/>
      <c r="OZZ2907" s="391"/>
      <c r="PAA2907" s="391"/>
      <c r="PAB2907" s="391"/>
      <c r="PAC2907" s="391"/>
      <c r="PAD2907" s="391"/>
      <c r="PAE2907" s="391"/>
      <c r="PAF2907" s="391"/>
      <c r="PAG2907" s="391"/>
      <c r="PAH2907" s="391"/>
      <c r="PAI2907" s="391"/>
      <c r="PAJ2907" s="391"/>
      <c r="PAK2907" s="391"/>
      <c r="PAL2907" s="391"/>
      <c r="PAM2907" s="391"/>
      <c r="PAN2907" s="391"/>
      <c r="PAO2907" s="391"/>
      <c r="PAP2907" s="391"/>
      <c r="PAQ2907" s="391"/>
      <c r="PAR2907" s="391"/>
      <c r="PAS2907" s="391"/>
      <c r="PAT2907" s="391"/>
      <c r="PAU2907" s="391"/>
      <c r="PAV2907" s="391"/>
      <c r="PAW2907" s="391"/>
      <c r="PAX2907" s="391"/>
      <c r="PAY2907" s="391"/>
      <c r="PAZ2907" s="391"/>
      <c r="PBA2907" s="391"/>
      <c r="PBB2907" s="391"/>
      <c r="PBC2907" s="391"/>
      <c r="PBD2907" s="391"/>
      <c r="PBE2907" s="391"/>
      <c r="PBF2907" s="391"/>
      <c r="PBG2907" s="391"/>
      <c r="PBH2907" s="391"/>
      <c r="PBI2907" s="391"/>
      <c r="PBJ2907" s="391"/>
      <c r="PBK2907" s="391"/>
      <c r="PBL2907" s="391"/>
      <c r="PBM2907" s="391"/>
      <c r="PBN2907" s="391"/>
      <c r="PBO2907" s="391"/>
      <c r="PBP2907" s="391"/>
      <c r="PBQ2907" s="391"/>
      <c r="PBR2907" s="391"/>
      <c r="PBS2907" s="391"/>
      <c r="PBT2907" s="391"/>
      <c r="PBU2907" s="391"/>
      <c r="PBV2907" s="391"/>
      <c r="PBW2907" s="391"/>
      <c r="PBX2907" s="391"/>
      <c r="PBY2907" s="391"/>
      <c r="PBZ2907" s="391"/>
      <c r="PCA2907" s="391"/>
      <c r="PCB2907" s="391"/>
      <c r="PCC2907" s="391"/>
      <c r="PCD2907" s="391"/>
      <c r="PCE2907" s="391"/>
      <c r="PCF2907" s="391"/>
      <c r="PCG2907" s="391"/>
      <c r="PCH2907" s="391"/>
      <c r="PCI2907" s="391"/>
      <c r="PCJ2907" s="391"/>
      <c r="PCK2907" s="391"/>
      <c r="PCL2907" s="391"/>
      <c r="PCM2907" s="391"/>
      <c r="PCN2907" s="391"/>
      <c r="PCO2907" s="391"/>
      <c r="PCP2907" s="391"/>
      <c r="PCQ2907" s="391"/>
      <c r="PCR2907" s="391"/>
      <c r="PCS2907" s="391"/>
      <c r="PCT2907" s="391"/>
      <c r="PCU2907" s="391"/>
      <c r="PCV2907" s="391"/>
      <c r="PCW2907" s="391"/>
      <c r="PCX2907" s="391"/>
      <c r="PCY2907" s="391"/>
      <c r="PCZ2907" s="391"/>
      <c r="PDA2907" s="391"/>
      <c r="PDB2907" s="391"/>
      <c r="PDC2907" s="391"/>
      <c r="PDD2907" s="391"/>
      <c r="PDE2907" s="391"/>
      <c r="PDF2907" s="391"/>
      <c r="PDG2907" s="391"/>
      <c r="PDH2907" s="391"/>
      <c r="PDI2907" s="391"/>
      <c r="PDJ2907" s="391"/>
      <c r="PDK2907" s="391"/>
      <c r="PDL2907" s="391"/>
      <c r="PDM2907" s="391"/>
      <c r="PDN2907" s="391"/>
      <c r="PDO2907" s="391"/>
      <c r="PDP2907" s="391"/>
      <c r="PDQ2907" s="391"/>
      <c r="PDR2907" s="391"/>
      <c r="PDS2907" s="391"/>
      <c r="PDT2907" s="391"/>
      <c r="PDU2907" s="391"/>
      <c r="PDV2907" s="391"/>
      <c r="PDW2907" s="391"/>
      <c r="PDX2907" s="391"/>
      <c r="PDY2907" s="391"/>
      <c r="PDZ2907" s="391"/>
      <c r="PEA2907" s="391"/>
      <c r="PEB2907" s="391"/>
      <c r="PEC2907" s="391"/>
      <c r="PED2907" s="391"/>
      <c r="PEE2907" s="391"/>
      <c r="PEF2907" s="391"/>
      <c r="PEG2907" s="391"/>
      <c r="PEH2907" s="391"/>
      <c r="PEI2907" s="391"/>
      <c r="PEJ2907" s="391"/>
      <c r="PEK2907" s="391"/>
      <c r="PEL2907" s="391"/>
      <c r="PEM2907" s="391"/>
      <c r="PEN2907" s="391"/>
      <c r="PEO2907" s="391"/>
      <c r="PEP2907" s="391"/>
      <c r="PEQ2907" s="391"/>
      <c r="PER2907" s="391"/>
      <c r="PES2907" s="391"/>
      <c r="PET2907" s="391"/>
      <c r="PEU2907" s="391"/>
      <c r="PEV2907" s="391"/>
      <c r="PEW2907" s="391"/>
      <c r="PEX2907" s="391"/>
      <c r="PEY2907" s="391"/>
      <c r="PEZ2907" s="391"/>
      <c r="PFA2907" s="391"/>
      <c r="PFB2907" s="391"/>
      <c r="PFC2907" s="391"/>
      <c r="PFD2907" s="391"/>
      <c r="PFE2907" s="391"/>
      <c r="PFF2907" s="391"/>
      <c r="PFG2907" s="391"/>
      <c r="PFH2907" s="391"/>
      <c r="PFI2907" s="391"/>
      <c r="PFJ2907" s="391"/>
      <c r="PFK2907" s="391"/>
      <c r="PFL2907" s="391"/>
      <c r="PFM2907" s="391"/>
      <c r="PFN2907" s="391"/>
      <c r="PFO2907" s="391"/>
      <c r="PFP2907" s="391"/>
      <c r="PFQ2907" s="391"/>
      <c r="PFR2907" s="391"/>
      <c r="PFS2907" s="391"/>
      <c r="PFT2907" s="391"/>
      <c r="PFU2907" s="391"/>
      <c r="PFV2907" s="391"/>
      <c r="PFW2907" s="391"/>
      <c r="PFX2907" s="391"/>
      <c r="PFY2907" s="391"/>
      <c r="PFZ2907" s="391"/>
      <c r="PGA2907" s="391"/>
      <c r="PGB2907" s="391"/>
      <c r="PGC2907" s="391"/>
      <c r="PGD2907" s="391"/>
      <c r="PGE2907" s="391"/>
      <c r="PGF2907" s="391"/>
      <c r="PGG2907" s="391"/>
      <c r="PGH2907" s="391"/>
      <c r="PGI2907" s="391"/>
      <c r="PGJ2907" s="391"/>
      <c r="PGK2907" s="391"/>
      <c r="PGL2907" s="391"/>
      <c r="PGM2907" s="391"/>
      <c r="PGN2907" s="391"/>
      <c r="PGO2907" s="391"/>
      <c r="PGP2907" s="391"/>
      <c r="PGQ2907" s="391"/>
      <c r="PGR2907" s="391"/>
      <c r="PGS2907" s="391"/>
      <c r="PGT2907" s="391"/>
      <c r="PGU2907" s="391"/>
      <c r="PGV2907" s="391"/>
      <c r="PGW2907" s="391"/>
      <c r="PGX2907" s="391"/>
      <c r="PGY2907" s="391"/>
      <c r="PGZ2907" s="391"/>
      <c r="PHA2907" s="391"/>
      <c r="PHB2907" s="391"/>
      <c r="PHC2907" s="391"/>
      <c r="PHD2907" s="391"/>
      <c r="PHE2907" s="391"/>
      <c r="PHF2907" s="391"/>
      <c r="PHG2907" s="391"/>
      <c r="PHH2907" s="391"/>
      <c r="PHI2907" s="391"/>
      <c r="PHJ2907" s="391"/>
      <c r="PHK2907" s="391"/>
      <c r="PHL2907" s="391"/>
      <c r="PHM2907" s="391"/>
      <c r="PHN2907" s="391"/>
      <c r="PHO2907" s="391"/>
      <c r="PHP2907" s="391"/>
      <c r="PHQ2907" s="391"/>
      <c r="PHR2907" s="391"/>
      <c r="PHS2907" s="391"/>
      <c r="PHT2907" s="391"/>
      <c r="PHU2907" s="391"/>
      <c r="PHV2907" s="391"/>
      <c r="PHW2907" s="391"/>
      <c r="PHX2907" s="391"/>
      <c r="PHY2907" s="391"/>
      <c r="PHZ2907" s="391"/>
      <c r="PIA2907" s="391"/>
      <c r="PIB2907" s="391"/>
      <c r="PIC2907" s="391"/>
      <c r="PID2907" s="391"/>
      <c r="PIE2907" s="391"/>
      <c r="PIF2907" s="391"/>
      <c r="PIG2907" s="391"/>
      <c r="PIH2907" s="391"/>
      <c r="PII2907" s="391"/>
      <c r="PIJ2907" s="391"/>
      <c r="PIK2907" s="391"/>
      <c r="PIL2907" s="391"/>
      <c r="PIM2907" s="391"/>
      <c r="PIN2907" s="391"/>
      <c r="PIO2907" s="391"/>
      <c r="PIP2907" s="391"/>
      <c r="PIQ2907" s="391"/>
      <c r="PIR2907" s="391"/>
      <c r="PIS2907" s="391"/>
      <c r="PIT2907" s="391"/>
      <c r="PIU2907" s="391"/>
      <c r="PIV2907" s="391"/>
      <c r="PIW2907" s="391"/>
      <c r="PIX2907" s="391"/>
      <c r="PIY2907" s="391"/>
      <c r="PIZ2907" s="391"/>
      <c r="PJA2907" s="391"/>
      <c r="PJB2907" s="391"/>
      <c r="PJC2907" s="391"/>
      <c r="PJD2907" s="391"/>
      <c r="PJE2907" s="391"/>
      <c r="PJF2907" s="391"/>
      <c r="PJG2907" s="391"/>
      <c r="PJH2907" s="391"/>
      <c r="PJI2907" s="391"/>
      <c r="PJJ2907" s="391"/>
      <c r="PJK2907" s="391"/>
      <c r="PJL2907" s="391"/>
      <c r="PJM2907" s="391"/>
      <c r="PJN2907" s="391"/>
      <c r="PJO2907" s="391"/>
      <c r="PJP2907" s="391"/>
      <c r="PJQ2907" s="391"/>
      <c r="PJR2907" s="391"/>
      <c r="PJS2907" s="391"/>
      <c r="PJT2907" s="391"/>
      <c r="PJU2907" s="391"/>
      <c r="PJV2907" s="391"/>
      <c r="PJW2907" s="391"/>
      <c r="PJX2907" s="391"/>
      <c r="PJY2907" s="391"/>
      <c r="PJZ2907" s="391"/>
      <c r="PKA2907" s="391"/>
      <c r="PKB2907" s="391"/>
      <c r="PKC2907" s="391"/>
      <c r="PKD2907" s="391"/>
      <c r="PKE2907" s="391"/>
      <c r="PKF2907" s="391"/>
      <c r="PKG2907" s="391"/>
      <c r="PKH2907" s="391"/>
      <c r="PKI2907" s="391"/>
      <c r="PKJ2907" s="391"/>
      <c r="PKK2907" s="391"/>
      <c r="PKL2907" s="391"/>
      <c r="PKM2907" s="391"/>
      <c r="PKN2907" s="391"/>
      <c r="PKO2907" s="391"/>
      <c r="PKP2907" s="391"/>
      <c r="PKQ2907" s="391"/>
      <c r="PKR2907" s="391"/>
      <c r="PKS2907" s="391"/>
      <c r="PKT2907" s="391"/>
      <c r="PKU2907" s="391"/>
      <c r="PKV2907" s="391"/>
      <c r="PKW2907" s="391"/>
      <c r="PKX2907" s="391"/>
      <c r="PKY2907" s="391"/>
      <c r="PKZ2907" s="391"/>
      <c r="PLA2907" s="391"/>
      <c r="PLB2907" s="391"/>
      <c r="PLC2907" s="391"/>
      <c r="PLD2907" s="391"/>
      <c r="PLE2907" s="391"/>
      <c r="PLF2907" s="391"/>
      <c r="PLG2907" s="391"/>
      <c r="PLH2907" s="391"/>
      <c r="PLI2907" s="391"/>
      <c r="PLJ2907" s="391"/>
      <c r="PLK2907" s="391"/>
      <c r="PLL2907" s="391"/>
      <c r="PLM2907" s="391"/>
      <c r="PLN2907" s="391"/>
      <c r="PLO2907" s="391"/>
      <c r="PLP2907" s="391"/>
      <c r="PLQ2907" s="391"/>
      <c r="PLR2907" s="391"/>
      <c r="PLS2907" s="391"/>
      <c r="PLT2907" s="391"/>
      <c r="PLU2907" s="391"/>
      <c r="PLV2907" s="391"/>
      <c r="PLW2907" s="391"/>
      <c r="PLX2907" s="391"/>
      <c r="PLY2907" s="391"/>
      <c r="PLZ2907" s="391"/>
      <c r="PMA2907" s="391"/>
      <c r="PMB2907" s="391"/>
      <c r="PMC2907" s="391"/>
      <c r="PMD2907" s="391"/>
      <c r="PME2907" s="391"/>
      <c r="PMF2907" s="391"/>
      <c r="PMG2907" s="391"/>
      <c r="PMH2907" s="391"/>
      <c r="PMI2907" s="391"/>
      <c r="PMJ2907" s="391"/>
      <c r="PMK2907" s="391"/>
      <c r="PML2907" s="391"/>
      <c r="PMM2907" s="391"/>
      <c r="PMN2907" s="391"/>
      <c r="PMO2907" s="391"/>
      <c r="PMP2907" s="391"/>
      <c r="PMQ2907" s="391"/>
      <c r="PMR2907" s="391"/>
      <c r="PMS2907" s="391"/>
      <c r="PMT2907" s="391"/>
      <c r="PMU2907" s="391"/>
      <c r="PMV2907" s="391"/>
      <c r="PMW2907" s="391"/>
      <c r="PMX2907" s="391"/>
      <c r="PMY2907" s="391"/>
      <c r="PMZ2907" s="391"/>
      <c r="PNA2907" s="391"/>
      <c r="PNB2907" s="391"/>
      <c r="PNC2907" s="391"/>
      <c r="PND2907" s="391"/>
      <c r="PNE2907" s="391"/>
      <c r="PNF2907" s="391"/>
      <c r="PNG2907" s="391"/>
      <c r="PNH2907" s="391"/>
      <c r="PNI2907" s="391"/>
      <c r="PNJ2907" s="391"/>
      <c r="PNK2907" s="391"/>
      <c r="PNL2907" s="391"/>
      <c r="PNM2907" s="391"/>
      <c r="PNN2907" s="391"/>
      <c r="PNO2907" s="391"/>
      <c r="PNP2907" s="391"/>
      <c r="PNQ2907" s="391"/>
      <c r="PNR2907" s="391"/>
      <c r="PNS2907" s="391"/>
      <c r="PNT2907" s="391"/>
      <c r="PNU2907" s="391"/>
      <c r="PNV2907" s="391"/>
      <c r="PNW2907" s="391"/>
      <c r="PNX2907" s="391"/>
      <c r="PNY2907" s="391"/>
      <c r="PNZ2907" s="391"/>
      <c r="POA2907" s="391"/>
      <c r="POB2907" s="391"/>
      <c r="POC2907" s="391"/>
      <c r="POD2907" s="391"/>
      <c r="POE2907" s="391"/>
      <c r="POF2907" s="391"/>
      <c r="POG2907" s="391"/>
      <c r="POH2907" s="391"/>
      <c r="POI2907" s="391"/>
      <c r="POJ2907" s="391"/>
      <c r="POK2907" s="391"/>
      <c r="POL2907" s="391"/>
      <c r="POM2907" s="391"/>
      <c r="PON2907" s="391"/>
      <c r="POO2907" s="391"/>
      <c r="POP2907" s="391"/>
      <c r="POQ2907" s="391"/>
      <c r="POR2907" s="391"/>
      <c r="POS2907" s="391"/>
      <c r="POT2907" s="391"/>
      <c r="POU2907" s="391"/>
      <c r="POV2907" s="391"/>
      <c r="POW2907" s="391"/>
      <c r="POX2907" s="391"/>
      <c r="POY2907" s="391"/>
      <c r="POZ2907" s="391"/>
      <c r="PPA2907" s="391"/>
      <c r="PPB2907" s="391"/>
      <c r="PPC2907" s="391"/>
      <c r="PPD2907" s="391"/>
      <c r="PPE2907" s="391"/>
      <c r="PPF2907" s="391"/>
      <c r="PPG2907" s="391"/>
      <c r="PPH2907" s="391"/>
      <c r="PPI2907" s="391"/>
      <c r="PPJ2907" s="391"/>
      <c r="PPK2907" s="391"/>
      <c r="PPL2907" s="391"/>
      <c r="PPM2907" s="391"/>
      <c r="PPN2907" s="391"/>
      <c r="PPO2907" s="391"/>
      <c r="PPP2907" s="391"/>
      <c r="PPQ2907" s="391"/>
      <c r="PPR2907" s="391"/>
      <c r="PPS2907" s="391"/>
      <c r="PPT2907" s="391"/>
      <c r="PPU2907" s="391"/>
      <c r="PPV2907" s="391"/>
      <c r="PPW2907" s="391"/>
      <c r="PPX2907" s="391"/>
      <c r="PPY2907" s="391"/>
      <c r="PPZ2907" s="391"/>
      <c r="PQA2907" s="391"/>
      <c r="PQB2907" s="391"/>
      <c r="PQC2907" s="391"/>
      <c r="PQD2907" s="391"/>
      <c r="PQE2907" s="391"/>
      <c r="PQF2907" s="391"/>
      <c r="PQG2907" s="391"/>
      <c r="PQH2907" s="391"/>
      <c r="PQI2907" s="391"/>
      <c r="PQJ2907" s="391"/>
      <c r="PQK2907" s="391"/>
      <c r="PQL2907" s="391"/>
      <c r="PQM2907" s="391"/>
      <c r="PQN2907" s="391"/>
      <c r="PQO2907" s="391"/>
      <c r="PQP2907" s="391"/>
      <c r="PQQ2907" s="391"/>
      <c r="PQR2907" s="391"/>
      <c r="PQS2907" s="391"/>
      <c r="PQT2907" s="391"/>
      <c r="PQU2907" s="391"/>
      <c r="PQV2907" s="391"/>
      <c r="PQW2907" s="391"/>
      <c r="PQX2907" s="391"/>
      <c r="PQY2907" s="391"/>
      <c r="PQZ2907" s="391"/>
      <c r="PRA2907" s="391"/>
      <c r="PRB2907" s="391"/>
      <c r="PRC2907" s="391"/>
      <c r="PRD2907" s="391"/>
      <c r="PRE2907" s="391"/>
      <c r="PRF2907" s="391"/>
      <c r="PRG2907" s="391"/>
      <c r="PRH2907" s="391"/>
      <c r="PRI2907" s="391"/>
      <c r="PRJ2907" s="391"/>
      <c r="PRK2907" s="391"/>
      <c r="PRL2907" s="391"/>
      <c r="PRM2907" s="391"/>
      <c r="PRN2907" s="391"/>
      <c r="PRO2907" s="391"/>
      <c r="PRP2907" s="391"/>
      <c r="PRQ2907" s="391"/>
      <c r="PRR2907" s="391"/>
      <c r="PRS2907" s="391"/>
      <c r="PRT2907" s="391"/>
      <c r="PRU2907" s="391"/>
      <c r="PRV2907" s="391"/>
      <c r="PRW2907" s="391"/>
      <c r="PRX2907" s="391"/>
      <c r="PRY2907" s="391"/>
      <c r="PRZ2907" s="391"/>
      <c r="PSA2907" s="391"/>
      <c r="PSB2907" s="391"/>
      <c r="PSC2907" s="391"/>
      <c r="PSD2907" s="391"/>
      <c r="PSE2907" s="391"/>
      <c r="PSF2907" s="391"/>
      <c r="PSG2907" s="391"/>
      <c r="PSH2907" s="391"/>
      <c r="PSI2907" s="391"/>
      <c r="PSJ2907" s="391"/>
      <c r="PSK2907" s="391"/>
      <c r="PSL2907" s="391"/>
      <c r="PSM2907" s="391"/>
      <c r="PSN2907" s="391"/>
      <c r="PSO2907" s="391"/>
      <c r="PSP2907" s="391"/>
      <c r="PSQ2907" s="391"/>
      <c r="PSR2907" s="391"/>
      <c r="PSS2907" s="391"/>
      <c r="PST2907" s="391"/>
      <c r="PSU2907" s="391"/>
      <c r="PSV2907" s="391"/>
      <c r="PSW2907" s="391"/>
      <c r="PSX2907" s="391"/>
      <c r="PSY2907" s="391"/>
      <c r="PSZ2907" s="391"/>
      <c r="PTA2907" s="391"/>
      <c r="PTB2907" s="391"/>
      <c r="PTC2907" s="391"/>
      <c r="PTD2907" s="391"/>
      <c r="PTE2907" s="391"/>
      <c r="PTF2907" s="391"/>
      <c r="PTG2907" s="391"/>
      <c r="PTH2907" s="391"/>
      <c r="PTI2907" s="391"/>
      <c r="PTJ2907" s="391"/>
      <c r="PTK2907" s="391"/>
      <c r="PTL2907" s="391"/>
      <c r="PTM2907" s="391"/>
      <c r="PTN2907" s="391"/>
      <c r="PTO2907" s="391"/>
      <c r="PTP2907" s="391"/>
      <c r="PTQ2907" s="391"/>
      <c r="PTR2907" s="391"/>
      <c r="PTS2907" s="391"/>
      <c r="PTT2907" s="391"/>
      <c r="PTU2907" s="391"/>
      <c r="PTV2907" s="391"/>
      <c r="PTW2907" s="391"/>
      <c r="PTX2907" s="391"/>
      <c r="PTY2907" s="391"/>
      <c r="PTZ2907" s="391"/>
      <c r="PUA2907" s="391"/>
      <c r="PUB2907" s="391"/>
      <c r="PUC2907" s="391"/>
      <c r="PUD2907" s="391"/>
      <c r="PUE2907" s="391"/>
      <c r="PUF2907" s="391"/>
      <c r="PUG2907" s="391"/>
      <c r="PUH2907" s="391"/>
      <c r="PUI2907" s="391"/>
      <c r="PUJ2907" s="391"/>
      <c r="PUK2907" s="391"/>
      <c r="PUL2907" s="391"/>
      <c r="PUM2907" s="391"/>
      <c r="PUN2907" s="391"/>
      <c r="PUO2907" s="391"/>
      <c r="PUP2907" s="391"/>
      <c r="PUQ2907" s="391"/>
      <c r="PUR2907" s="391"/>
      <c r="PUS2907" s="391"/>
      <c r="PUT2907" s="391"/>
      <c r="PUU2907" s="391"/>
      <c r="PUV2907" s="391"/>
      <c r="PUW2907" s="391"/>
      <c r="PUX2907" s="391"/>
      <c r="PUY2907" s="391"/>
      <c r="PUZ2907" s="391"/>
      <c r="PVA2907" s="391"/>
      <c r="PVB2907" s="391"/>
      <c r="PVC2907" s="391"/>
      <c r="PVD2907" s="391"/>
      <c r="PVE2907" s="391"/>
      <c r="PVF2907" s="391"/>
      <c r="PVG2907" s="391"/>
      <c r="PVH2907" s="391"/>
      <c r="PVI2907" s="391"/>
      <c r="PVJ2907" s="391"/>
      <c r="PVK2907" s="391"/>
      <c r="PVL2907" s="391"/>
      <c r="PVM2907" s="391"/>
      <c r="PVN2907" s="391"/>
      <c r="PVO2907" s="391"/>
      <c r="PVP2907" s="391"/>
      <c r="PVQ2907" s="391"/>
      <c r="PVR2907" s="391"/>
      <c r="PVS2907" s="391"/>
      <c r="PVT2907" s="391"/>
      <c r="PVU2907" s="391"/>
      <c r="PVV2907" s="391"/>
      <c r="PVW2907" s="391"/>
      <c r="PVX2907" s="391"/>
      <c r="PVY2907" s="391"/>
      <c r="PVZ2907" s="391"/>
      <c r="PWA2907" s="391"/>
      <c r="PWB2907" s="391"/>
      <c r="PWC2907" s="391"/>
      <c r="PWD2907" s="391"/>
      <c r="PWE2907" s="391"/>
      <c r="PWF2907" s="391"/>
      <c r="PWG2907" s="391"/>
      <c r="PWH2907" s="391"/>
      <c r="PWI2907" s="391"/>
      <c r="PWJ2907" s="391"/>
      <c r="PWK2907" s="391"/>
      <c r="PWL2907" s="391"/>
      <c r="PWM2907" s="391"/>
      <c r="PWN2907" s="391"/>
      <c r="PWO2907" s="391"/>
      <c r="PWP2907" s="391"/>
      <c r="PWQ2907" s="391"/>
      <c r="PWR2907" s="391"/>
      <c r="PWS2907" s="391"/>
      <c r="PWT2907" s="391"/>
      <c r="PWU2907" s="391"/>
      <c r="PWV2907" s="391"/>
      <c r="PWW2907" s="391"/>
      <c r="PWX2907" s="391"/>
      <c r="PWY2907" s="391"/>
      <c r="PWZ2907" s="391"/>
      <c r="PXA2907" s="391"/>
      <c r="PXB2907" s="391"/>
      <c r="PXC2907" s="391"/>
      <c r="PXD2907" s="391"/>
      <c r="PXE2907" s="391"/>
      <c r="PXF2907" s="391"/>
      <c r="PXG2907" s="391"/>
      <c r="PXH2907" s="391"/>
      <c r="PXI2907" s="391"/>
      <c r="PXJ2907" s="391"/>
      <c r="PXK2907" s="391"/>
      <c r="PXL2907" s="391"/>
      <c r="PXM2907" s="391"/>
      <c r="PXN2907" s="391"/>
      <c r="PXO2907" s="391"/>
      <c r="PXP2907" s="391"/>
      <c r="PXQ2907" s="391"/>
      <c r="PXR2907" s="391"/>
      <c r="PXS2907" s="391"/>
      <c r="PXT2907" s="391"/>
      <c r="PXU2907" s="391"/>
      <c r="PXV2907" s="391"/>
      <c r="PXW2907" s="391"/>
      <c r="PXX2907" s="391"/>
      <c r="PXY2907" s="391"/>
      <c r="PXZ2907" s="391"/>
      <c r="PYA2907" s="391"/>
      <c r="PYB2907" s="391"/>
      <c r="PYC2907" s="391"/>
      <c r="PYD2907" s="391"/>
      <c r="PYE2907" s="391"/>
      <c r="PYF2907" s="391"/>
      <c r="PYG2907" s="391"/>
      <c r="PYH2907" s="391"/>
      <c r="PYI2907" s="391"/>
      <c r="PYJ2907" s="391"/>
      <c r="PYK2907" s="391"/>
      <c r="PYL2907" s="391"/>
      <c r="PYM2907" s="391"/>
      <c r="PYN2907" s="391"/>
      <c r="PYO2907" s="391"/>
      <c r="PYP2907" s="391"/>
      <c r="PYQ2907" s="391"/>
      <c r="PYR2907" s="391"/>
      <c r="PYS2907" s="391"/>
      <c r="PYT2907" s="391"/>
      <c r="PYU2907" s="391"/>
      <c r="PYV2907" s="391"/>
      <c r="PYW2907" s="391"/>
      <c r="PYX2907" s="391"/>
      <c r="PYY2907" s="391"/>
      <c r="PYZ2907" s="391"/>
      <c r="PZA2907" s="391"/>
      <c r="PZB2907" s="391"/>
      <c r="PZC2907" s="391"/>
      <c r="PZD2907" s="391"/>
      <c r="PZE2907" s="391"/>
      <c r="PZF2907" s="391"/>
      <c r="PZG2907" s="391"/>
      <c r="PZH2907" s="391"/>
      <c r="PZI2907" s="391"/>
      <c r="PZJ2907" s="391"/>
      <c r="PZK2907" s="391"/>
      <c r="PZL2907" s="391"/>
      <c r="PZM2907" s="391"/>
      <c r="PZN2907" s="391"/>
      <c r="PZO2907" s="391"/>
      <c r="PZP2907" s="391"/>
      <c r="PZQ2907" s="391"/>
      <c r="PZR2907" s="391"/>
      <c r="PZS2907" s="391"/>
      <c r="PZT2907" s="391"/>
      <c r="PZU2907" s="391"/>
      <c r="PZV2907" s="391"/>
      <c r="PZW2907" s="391"/>
      <c r="PZX2907" s="391"/>
      <c r="PZY2907" s="391"/>
      <c r="PZZ2907" s="391"/>
      <c r="QAA2907" s="391"/>
      <c r="QAB2907" s="391"/>
      <c r="QAC2907" s="391"/>
      <c r="QAD2907" s="391"/>
      <c r="QAE2907" s="391"/>
      <c r="QAF2907" s="391"/>
      <c r="QAG2907" s="391"/>
      <c r="QAH2907" s="391"/>
      <c r="QAI2907" s="391"/>
      <c r="QAJ2907" s="391"/>
      <c r="QAK2907" s="391"/>
      <c r="QAL2907" s="391"/>
      <c r="QAM2907" s="391"/>
      <c r="QAN2907" s="391"/>
      <c r="QAO2907" s="391"/>
      <c r="QAP2907" s="391"/>
      <c r="QAQ2907" s="391"/>
      <c r="QAR2907" s="391"/>
      <c r="QAS2907" s="391"/>
      <c r="QAT2907" s="391"/>
      <c r="QAU2907" s="391"/>
      <c r="QAV2907" s="391"/>
      <c r="QAW2907" s="391"/>
      <c r="QAX2907" s="391"/>
      <c r="QAY2907" s="391"/>
      <c r="QAZ2907" s="391"/>
      <c r="QBA2907" s="391"/>
      <c r="QBB2907" s="391"/>
      <c r="QBC2907" s="391"/>
      <c r="QBD2907" s="391"/>
      <c r="QBE2907" s="391"/>
      <c r="QBF2907" s="391"/>
      <c r="QBG2907" s="391"/>
      <c r="QBH2907" s="391"/>
      <c r="QBI2907" s="391"/>
      <c r="QBJ2907" s="391"/>
      <c r="QBK2907" s="391"/>
      <c r="QBL2907" s="391"/>
      <c r="QBM2907" s="391"/>
      <c r="QBN2907" s="391"/>
      <c r="QBO2907" s="391"/>
      <c r="QBP2907" s="391"/>
      <c r="QBQ2907" s="391"/>
      <c r="QBR2907" s="391"/>
      <c r="QBS2907" s="391"/>
      <c r="QBT2907" s="391"/>
      <c r="QBU2907" s="391"/>
      <c r="QBV2907" s="391"/>
      <c r="QBW2907" s="391"/>
      <c r="QBX2907" s="391"/>
      <c r="QBY2907" s="391"/>
      <c r="QBZ2907" s="391"/>
      <c r="QCA2907" s="391"/>
      <c r="QCB2907" s="391"/>
      <c r="QCC2907" s="391"/>
      <c r="QCD2907" s="391"/>
      <c r="QCE2907" s="391"/>
      <c r="QCF2907" s="391"/>
      <c r="QCG2907" s="391"/>
      <c r="QCH2907" s="391"/>
      <c r="QCI2907" s="391"/>
      <c r="QCJ2907" s="391"/>
      <c r="QCK2907" s="391"/>
      <c r="QCL2907" s="391"/>
      <c r="QCM2907" s="391"/>
      <c r="QCN2907" s="391"/>
      <c r="QCO2907" s="391"/>
      <c r="QCP2907" s="391"/>
      <c r="QCQ2907" s="391"/>
      <c r="QCR2907" s="391"/>
      <c r="QCS2907" s="391"/>
      <c r="QCT2907" s="391"/>
      <c r="QCU2907" s="391"/>
      <c r="QCV2907" s="391"/>
      <c r="QCW2907" s="391"/>
      <c r="QCX2907" s="391"/>
      <c r="QCY2907" s="391"/>
      <c r="QCZ2907" s="391"/>
      <c r="QDA2907" s="391"/>
      <c r="QDB2907" s="391"/>
      <c r="QDC2907" s="391"/>
      <c r="QDD2907" s="391"/>
      <c r="QDE2907" s="391"/>
      <c r="QDF2907" s="391"/>
      <c r="QDG2907" s="391"/>
      <c r="QDH2907" s="391"/>
      <c r="QDI2907" s="391"/>
      <c r="QDJ2907" s="391"/>
      <c r="QDK2907" s="391"/>
      <c r="QDL2907" s="391"/>
      <c r="QDM2907" s="391"/>
      <c r="QDN2907" s="391"/>
      <c r="QDO2907" s="391"/>
      <c r="QDP2907" s="391"/>
      <c r="QDQ2907" s="391"/>
      <c r="QDR2907" s="391"/>
      <c r="QDS2907" s="391"/>
      <c r="QDT2907" s="391"/>
      <c r="QDU2907" s="391"/>
      <c r="QDV2907" s="391"/>
      <c r="QDW2907" s="391"/>
      <c r="QDX2907" s="391"/>
      <c r="QDY2907" s="391"/>
      <c r="QDZ2907" s="391"/>
      <c r="QEA2907" s="391"/>
      <c r="QEB2907" s="391"/>
      <c r="QEC2907" s="391"/>
      <c r="QED2907" s="391"/>
      <c r="QEE2907" s="391"/>
      <c r="QEF2907" s="391"/>
      <c r="QEG2907" s="391"/>
      <c r="QEH2907" s="391"/>
      <c r="QEI2907" s="391"/>
      <c r="QEJ2907" s="391"/>
      <c r="QEK2907" s="391"/>
      <c r="QEL2907" s="391"/>
      <c r="QEM2907" s="391"/>
      <c r="QEN2907" s="391"/>
      <c r="QEO2907" s="391"/>
      <c r="QEP2907" s="391"/>
      <c r="QEQ2907" s="391"/>
      <c r="QER2907" s="391"/>
      <c r="QES2907" s="391"/>
      <c r="QET2907" s="391"/>
      <c r="QEU2907" s="391"/>
      <c r="QEV2907" s="391"/>
      <c r="QEW2907" s="391"/>
      <c r="QEX2907" s="391"/>
      <c r="QEY2907" s="391"/>
      <c r="QEZ2907" s="391"/>
      <c r="QFA2907" s="391"/>
      <c r="QFB2907" s="391"/>
      <c r="QFC2907" s="391"/>
      <c r="QFD2907" s="391"/>
      <c r="QFE2907" s="391"/>
      <c r="QFF2907" s="391"/>
      <c r="QFG2907" s="391"/>
      <c r="QFH2907" s="391"/>
      <c r="QFI2907" s="391"/>
      <c r="QFJ2907" s="391"/>
      <c r="QFK2907" s="391"/>
      <c r="QFL2907" s="391"/>
      <c r="QFM2907" s="391"/>
      <c r="QFN2907" s="391"/>
      <c r="QFO2907" s="391"/>
      <c r="QFP2907" s="391"/>
      <c r="QFQ2907" s="391"/>
      <c r="QFR2907" s="391"/>
      <c r="QFS2907" s="391"/>
      <c r="QFT2907" s="391"/>
      <c r="QFU2907" s="391"/>
      <c r="QFV2907" s="391"/>
      <c r="QFW2907" s="391"/>
      <c r="QFX2907" s="391"/>
      <c r="QFY2907" s="391"/>
      <c r="QFZ2907" s="391"/>
      <c r="QGA2907" s="391"/>
      <c r="QGB2907" s="391"/>
      <c r="QGC2907" s="391"/>
      <c r="QGD2907" s="391"/>
      <c r="QGE2907" s="391"/>
      <c r="QGF2907" s="391"/>
      <c r="QGG2907" s="391"/>
      <c r="QGH2907" s="391"/>
      <c r="QGI2907" s="391"/>
      <c r="QGJ2907" s="391"/>
      <c r="QGK2907" s="391"/>
      <c r="QGL2907" s="391"/>
      <c r="QGM2907" s="391"/>
      <c r="QGN2907" s="391"/>
      <c r="QGO2907" s="391"/>
      <c r="QGP2907" s="391"/>
      <c r="QGQ2907" s="391"/>
      <c r="QGR2907" s="391"/>
      <c r="QGS2907" s="391"/>
      <c r="QGT2907" s="391"/>
      <c r="QGU2907" s="391"/>
      <c r="QGV2907" s="391"/>
      <c r="QGW2907" s="391"/>
      <c r="QGX2907" s="391"/>
      <c r="QGY2907" s="391"/>
      <c r="QGZ2907" s="391"/>
      <c r="QHA2907" s="391"/>
      <c r="QHB2907" s="391"/>
      <c r="QHC2907" s="391"/>
      <c r="QHD2907" s="391"/>
      <c r="QHE2907" s="391"/>
      <c r="QHF2907" s="391"/>
      <c r="QHG2907" s="391"/>
      <c r="QHH2907" s="391"/>
      <c r="QHI2907" s="391"/>
      <c r="QHJ2907" s="391"/>
      <c r="QHK2907" s="391"/>
      <c r="QHL2907" s="391"/>
      <c r="QHM2907" s="391"/>
      <c r="QHN2907" s="391"/>
      <c r="QHO2907" s="391"/>
      <c r="QHP2907" s="391"/>
      <c r="QHQ2907" s="391"/>
      <c r="QHR2907" s="391"/>
      <c r="QHS2907" s="391"/>
      <c r="QHT2907" s="391"/>
      <c r="QHU2907" s="391"/>
      <c r="QHV2907" s="391"/>
      <c r="QHW2907" s="391"/>
      <c r="QHX2907" s="391"/>
      <c r="QHY2907" s="391"/>
      <c r="QHZ2907" s="391"/>
      <c r="QIA2907" s="391"/>
      <c r="QIB2907" s="391"/>
      <c r="QIC2907" s="391"/>
      <c r="QID2907" s="391"/>
      <c r="QIE2907" s="391"/>
      <c r="QIF2907" s="391"/>
      <c r="QIG2907" s="391"/>
      <c r="QIH2907" s="391"/>
      <c r="QII2907" s="391"/>
      <c r="QIJ2907" s="391"/>
      <c r="QIK2907" s="391"/>
      <c r="QIL2907" s="391"/>
      <c r="QIM2907" s="391"/>
      <c r="QIN2907" s="391"/>
      <c r="QIO2907" s="391"/>
      <c r="QIP2907" s="391"/>
      <c r="QIQ2907" s="391"/>
      <c r="QIR2907" s="391"/>
      <c r="QIS2907" s="391"/>
      <c r="QIT2907" s="391"/>
      <c r="QIU2907" s="391"/>
      <c r="QIV2907" s="391"/>
      <c r="QIW2907" s="391"/>
      <c r="QIX2907" s="391"/>
      <c r="QIY2907" s="391"/>
      <c r="QIZ2907" s="391"/>
      <c r="QJA2907" s="391"/>
      <c r="QJB2907" s="391"/>
      <c r="QJC2907" s="391"/>
      <c r="QJD2907" s="391"/>
      <c r="QJE2907" s="391"/>
      <c r="QJF2907" s="391"/>
      <c r="QJG2907" s="391"/>
      <c r="QJH2907" s="391"/>
      <c r="QJI2907" s="391"/>
      <c r="QJJ2907" s="391"/>
      <c r="QJK2907" s="391"/>
      <c r="QJL2907" s="391"/>
      <c r="QJM2907" s="391"/>
      <c r="QJN2907" s="391"/>
      <c r="QJO2907" s="391"/>
      <c r="QJP2907" s="391"/>
      <c r="QJQ2907" s="391"/>
      <c r="QJR2907" s="391"/>
      <c r="QJS2907" s="391"/>
      <c r="QJT2907" s="391"/>
      <c r="QJU2907" s="391"/>
      <c r="QJV2907" s="391"/>
      <c r="QJW2907" s="391"/>
      <c r="QJX2907" s="391"/>
      <c r="QJY2907" s="391"/>
      <c r="QJZ2907" s="391"/>
      <c r="QKA2907" s="391"/>
      <c r="QKB2907" s="391"/>
      <c r="QKC2907" s="391"/>
      <c r="QKD2907" s="391"/>
      <c r="QKE2907" s="391"/>
      <c r="QKF2907" s="391"/>
      <c r="QKG2907" s="391"/>
      <c r="QKH2907" s="391"/>
      <c r="QKI2907" s="391"/>
      <c r="QKJ2907" s="391"/>
      <c r="QKK2907" s="391"/>
      <c r="QKL2907" s="391"/>
      <c r="QKM2907" s="391"/>
      <c r="QKN2907" s="391"/>
      <c r="QKO2907" s="391"/>
      <c r="QKP2907" s="391"/>
      <c r="QKQ2907" s="391"/>
      <c r="QKR2907" s="391"/>
      <c r="QKS2907" s="391"/>
      <c r="QKT2907" s="391"/>
      <c r="QKU2907" s="391"/>
      <c r="QKV2907" s="391"/>
      <c r="QKW2907" s="391"/>
      <c r="QKX2907" s="391"/>
      <c r="QKY2907" s="391"/>
      <c r="QKZ2907" s="391"/>
      <c r="QLA2907" s="391"/>
      <c r="QLB2907" s="391"/>
      <c r="QLC2907" s="391"/>
      <c r="QLD2907" s="391"/>
      <c r="QLE2907" s="391"/>
      <c r="QLF2907" s="391"/>
      <c r="QLG2907" s="391"/>
      <c r="QLH2907" s="391"/>
      <c r="QLI2907" s="391"/>
      <c r="QLJ2907" s="391"/>
      <c r="QLK2907" s="391"/>
      <c r="QLL2907" s="391"/>
      <c r="QLM2907" s="391"/>
      <c r="QLN2907" s="391"/>
      <c r="QLO2907" s="391"/>
      <c r="QLP2907" s="391"/>
      <c r="QLQ2907" s="391"/>
      <c r="QLR2907" s="391"/>
      <c r="QLS2907" s="391"/>
      <c r="QLT2907" s="391"/>
      <c r="QLU2907" s="391"/>
      <c r="QLV2907" s="391"/>
      <c r="QLW2907" s="391"/>
      <c r="QLX2907" s="391"/>
      <c r="QLY2907" s="391"/>
      <c r="QLZ2907" s="391"/>
      <c r="QMA2907" s="391"/>
      <c r="QMB2907" s="391"/>
      <c r="QMC2907" s="391"/>
      <c r="QMD2907" s="391"/>
      <c r="QME2907" s="391"/>
      <c r="QMF2907" s="391"/>
      <c r="QMG2907" s="391"/>
      <c r="QMH2907" s="391"/>
      <c r="QMI2907" s="391"/>
      <c r="QMJ2907" s="391"/>
      <c r="QMK2907" s="391"/>
      <c r="QML2907" s="391"/>
      <c r="QMM2907" s="391"/>
      <c r="QMN2907" s="391"/>
      <c r="QMO2907" s="391"/>
      <c r="QMP2907" s="391"/>
      <c r="QMQ2907" s="391"/>
      <c r="QMR2907" s="391"/>
      <c r="QMS2907" s="391"/>
      <c r="QMT2907" s="391"/>
      <c r="QMU2907" s="391"/>
      <c r="QMV2907" s="391"/>
      <c r="QMW2907" s="391"/>
      <c r="QMX2907" s="391"/>
      <c r="QMY2907" s="391"/>
      <c r="QMZ2907" s="391"/>
      <c r="QNA2907" s="391"/>
      <c r="QNB2907" s="391"/>
      <c r="QNC2907" s="391"/>
      <c r="QND2907" s="391"/>
      <c r="QNE2907" s="391"/>
      <c r="QNF2907" s="391"/>
      <c r="QNG2907" s="391"/>
      <c r="QNH2907" s="391"/>
      <c r="QNI2907" s="391"/>
      <c r="QNJ2907" s="391"/>
      <c r="QNK2907" s="391"/>
      <c r="QNL2907" s="391"/>
      <c r="QNM2907" s="391"/>
      <c r="QNN2907" s="391"/>
      <c r="QNO2907" s="391"/>
      <c r="QNP2907" s="391"/>
      <c r="QNQ2907" s="391"/>
      <c r="QNR2907" s="391"/>
      <c r="QNS2907" s="391"/>
      <c r="QNT2907" s="391"/>
      <c r="QNU2907" s="391"/>
      <c r="QNV2907" s="391"/>
      <c r="QNW2907" s="391"/>
      <c r="QNX2907" s="391"/>
      <c r="QNY2907" s="391"/>
      <c r="QNZ2907" s="391"/>
      <c r="QOA2907" s="391"/>
      <c r="QOB2907" s="391"/>
      <c r="QOC2907" s="391"/>
      <c r="QOD2907" s="391"/>
      <c r="QOE2907" s="391"/>
      <c r="QOF2907" s="391"/>
      <c r="QOG2907" s="391"/>
      <c r="QOH2907" s="391"/>
      <c r="QOI2907" s="391"/>
      <c r="QOJ2907" s="391"/>
      <c r="QOK2907" s="391"/>
      <c r="QOL2907" s="391"/>
      <c r="QOM2907" s="391"/>
      <c r="QON2907" s="391"/>
      <c r="QOO2907" s="391"/>
      <c r="QOP2907" s="391"/>
      <c r="QOQ2907" s="391"/>
      <c r="QOR2907" s="391"/>
      <c r="QOS2907" s="391"/>
      <c r="QOT2907" s="391"/>
      <c r="QOU2907" s="391"/>
      <c r="QOV2907" s="391"/>
      <c r="QOW2907" s="391"/>
      <c r="QOX2907" s="391"/>
      <c r="QOY2907" s="391"/>
      <c r="QOZ2907" s="391"/>
      <c r="QPA2907" s="391"/>
      <c r="QPB2907" s="391"/>
      <c r="QPC2907" s="391"/>
      <c r="QPD2907" s="391"/>
      <c r="QPE2907" s="391"/>
      <c r="QPF2907" s="391"/>
      <c r="QPG2907" s="391"/>
      <c r="QPH2907" s="391"/>
      <c r="QPI2907" s="391"/>
      <c r="QPJ2907" s="391"/>
      <c r="QPK2907" s="391"/>
      <c r="QPL2907" s="391"/>
      <c r="QPM2907" s="391"/>
      <c r="QPN2907" s="391"/>
      <c r="QPO2907" s="391"/>
      <c r="QPP2907" s="391"/>
      <c r="QPQ2907" s="391"/>
      <c r="QPR2907" s="391"/>
      <c r="QPS2907" s="391"/>
      <c r="QPT2907" s="391"/>
      <c r="QPU2907" s="391"/>
      <c r="QPV2907" s="391"/>
      <c r="QPW2907" s="391"/>
      <c r="QPX2907" s="391"/>
      <c r="QPY2907" s="391"/>
      <c r="QPZ2907" s="391"/>
      <c r="QQA2907" s="391"/>
      <c r="QQB2907" s="391"/>
      <c r="QQC2907" s="391"/>
      <c r="QQD2907" s="391"/>
      <c r="QQE2907" s="391"/>
      <c r="QQF2907" s="391"/>
      <c r="QQG2907" s="391"/>
      <c r="QQH2907" s="391"/>
      <c r="QQI2907" s="391"/>
      <c r="QQJ2907" s="391"/>
      <c r="QQK2907" s="391"/>
      <c r="QQL2907" s="391"/>
      <c r="QQM2907" s="391"/>
      <c r="QQN2907" s="391"/>
      <c r="QQO2907" s="391"/>
      <c r="QQP2907" s="391"/>
      <c r="QQQ2907" s="391"/>
      <c r="QQR2907" s="391"/>
      <c r="QQS2907" s="391"/>
      <c r="QQT2907" s="391"/>
      <c r="QQU2907" s="391"/>
      <c r="QQV2907" s="391"/>
      <c r="QQW2907" s="391"/>
      <c r="QQX2907" s="391"/>
      <c r="QQY2907" s="391"/>
      <c r="QQZ2907" s="391"/>
      <c r="QRA2907" s="391"/>
      <c r="QRB2907" s="391"/>
      <c r="QRC2907" s="391"/>
      <c r="QRD2907" s="391"/>
      <c r="QRE2907" s="391"/>
      <c r="QRF2907" s="391"/>
      <c r="QRG2907" s="391"/>
      <c r="QRH2907" s="391"/>
      <c r="QRI2907" s="391"/>
      <c r="QRJ2907" s="391"/>
      <c r="QRK2907" s="391"/>
      <c r="QRL2907" s="391"/>
      <c r="QRM2907" s="391"/>
      <c r="QRN2907" s="391"/>
      <c r="QRO2907" s="391"/>
      <c r="QRP2907" s="391"/>
      <c r="QRQ2907" s="391"/>
      <c r="QRR2907" s="391"/>
      <c r="QRS2907" s="391"/>
      <c r="QRT2907" s="391"/>
      <c r="QRU2907" s="391"/>
      <c r="QRV2907" s="391"/>
      <c r="QRW2907" s="391"/>
      <c r="QRX2907" s="391"/>
      <c r="QRY2907" s="391"/>
      <c r="QRZ2907" s="391"/>
      <c r="QSA2907" s="391"/>
      <c r="QSB2907" s="391"/>
      <c r="QSC2907" s="391"/>
      <c r="QSD2907" s="391"/>
      <c r="QSE2907" s="391"/>
      <c r="QSF2907" s="391"/>
      <c r="QSG2907" s="391"/>
      <c r="QSH2907" s="391"/>
      <c r="QSI2907" s="391"/>
      <c r="QSJ2907" s="391"/>
      <c r="QSK2907" s="391"/>
      <c r="QSL2907" s="391"/>
      <c r="QSM2907" s="391"/>
      <c r="QSN2907" s="391"/>
      <c r="QSO2907" s="391"/>
      <c r="QSP2907" s="391"/>
      <c r="QSQ2907" s="391"/>
      <c r="QSR2907" s="391"/>
      <c r="QSS2907" s="391"/>
      <c r="QST2907" s="391"/>
      <c r="QSU2907" s="391"/>
      <c r="QSV2907" s="391"/>
      <c r="QSW2907" s="391"/>
      <c r="QSX2907" s="391"/>
      <c r="QSY2907" s="391"/>
      <c r="QSZ2907" s="391"/>
      <c r="QTA2907" s="391"/>
      <c r="QTB2907" s="391"/>
      <c r="QTC2907" s="391"/>
      <c r="QTD2907" s="391"/>
      <c r="QTE2907" s="391"/>
      <c r="QTF2907" s="391"/>
      <c r="QTG2907" s="391"/>
      <c r="QTH2907" s="391"/>
      <c r="QTI2907" s="391"/>
      <c r="QTJ2907" s="391"/>
      <c r="QTK2907" s="391"/>
      <c r="QTL2907" s="391"/>
      <c r="QTM2907" s="391"/>
      <c r="QTN2907" s="391"/>
      <c r="QTO2907" s="391"/>
      <c r="QTP2907" s="391"/>
      <c r="QTQ2907" s="391"/>
      <c r="QTR2907" s="391"/>
      <c r="QTS2907" s="391"/>
      <c r="QTT2907" s="391"/>
      <c r="QTU2907" s="391"/>
      <c r="QTV2907" s="391"/>
      <c r="QTW2907" s="391"/>
      <c r="QTX2907" s="391"/>
      <c r="QTY2907" s="391"/>
      <c r="QTZ2907" s="391"/>
      <c r="QUA2907" s="391"/>
      <c r="QUB2907" s="391"/>
      <c r="QUC2907" s="391"/>
      <c r="QUD2907" s="391"/>
      <c r="QUE2907" s="391"/>
      <c r="QUF2907" s="391"/>
      <c r="QUG2907" s="391"/>
      <c r="QUH2907" s="391"/>
      <c r="QUI2907" s="391"/>
      <c r="QUJ2907" s="391"/>
      <c r="QUK2907" s="391"/>
      <c r="QUL2907" s="391"/>
      <c r="QUM2907" s="391"/>
      <c r="QUN2907" s="391"/>
      <c r="QUO2907" s="391"/>
      <c r="QUP2907" s="391"/>
      <c r="QUQ2907" s="391"/>
      <c r="QUR2907" s="391"/>
      <c r="QUS2907" s="391"/>
      <c r="QUT2907" s="391"/>
      <c r="QUU2907" s="391"/>
      <c r="QUV2907" s="391"/>
      <c r="QUW2907" s="391"/>
      <c r="QUX2907" s="391"/>
      <c r="QUY2907" s="391"/>
      <c r="QUZ2907" s="391"/>
      <c r="QVA2907" s="391"/>
      <c r="QVB2907" s="391"/>
      <c r="QVC2907" s="391"/>
      <c r="QVD2907" s="391"/>
      <c r="QVE2907" s="391"/>
      <c r="QVF2907" s="391"/>
      <c r="QVG2907" s="391"/>
      <c r="QVH2907" s="391"/>
      <c r="QVI2907" s="391"/>
      <c r="QVJ2907" s="391"/>
      <c r="QVK2907" s="391"/>
      <c r="QVL2907" s="391"/>
      <c r="QVM2907" s="391"/>
      <c r="QVN2907" s="391"/>
      <c r="QVO2907" s="391"/>
      <c r="QVP2907" s="391"/>
      <c r="QVQ2907" s="391"/>
      <c r="QVR2907" s="391"/>
      <c r="QVS2907" s="391"/>
      <c r="QVT2907" s="391"/>
      <c r="QVU2907" s="391"/>
      <c r="QVV2907" s="391"/>
      <c r="QVW2907" s="391"/>
      <c r="QVX2907" s="391"/>
      <c r="QVY2907" s="391"/>
      <c r="QVZ2907" s="391"/>
      <c r="QWA2907" s="391"/>
      <c r="QWB2907" s="391"/>
      <c r="QWC2907" s="391"/>
      <c r="QWD2907" s="391"/>
      <c r="QWE2907" s="391"/>
      <c r="QWF2907" s="391"/>
      <c r="QWG2907" s="391"/>
      <c r="QWH2907" s="391"/>
      <c r="QWI2907" s="391"/>
      <c r="QWJ2907" s="391"/>
      <c r="QWK2907" s="391"/>
      <c r="QWL2907" s="391"/>
      <c r="QWM2907" s="391"/>
      <c r="QWN2907" s="391"/>
      <c r="QWO2907" s="391"/>
      <c r="QWP2907" s="391"/>
      <c r="QWQ2907" s="391"/>
      <c r="QWR2907" s="391"/>
      <c r="QWS2907" s="391"/>
      <c r="QWT2907" s="391"/>
      <c r="QWU2907" s="391"/>
      <c r="QWV2907" s="391"/>
      <c r="QWW2907" s="391"/>
      <c r="QWX2907" s="391"/>
      <c r="QWY2907" s="391"/>
      <c r="QWZ2907" s="391"/>
      <c r="QXA2907" s="391"/>
      <c r="QXB2907" s="391"/>
      <c r="QXC2907" s="391"/>
      <c r="QXD2907" s="391"/>
      <c r="QXE2907" s="391"/>
      <c r="QXF2907" s="391"/>
      <c r="QXG2907" s="391"/>
      <c r="QXH2907" s="391"/>
      <c r="QXI2907" s="391"/>
      <c r="QXJ2907" s="391"/>
      <c r="QXK2907" s="391"/>
      <c r="QXL2907" s="391"/>
      <c r="QXM2907" s="391"/>
      <c r="QXN2907" s="391"/>
      <c r="QXO2907" s="391"/>
      <c r="QXP2907" s="391"/>
      <c r="QXQ2907" s="391"/>
      <c r="QXR2907" s="391"/>
      <c r="QXS2907" s="391"/>
      <c r="QXT2907" s="391"/>
      <c r="QXU2907" s="391"/>
      <c r="QXV2907" s="391"/>
      <c r="QXW2907" s="391"/>
      <c r="QXX2907" s="391"/>
      <c r="QXY2907" s="391"/>
      <c r="QXZ2907" s="391"/>
      <c r="QYA2907" s="391"/>
      <c r="QYB2907" s="391"/>
      <c r="QYC2907" s="391"/>
      <c r="QYD2907" s="391"/>
      <c r="QYE2907" s="391"/>
      <c r="QYF2907" s="391"/>
      <c r="QYG2907" s="391"/>
      <c r="QYH2907" s="391"/>
      <c r="QYI2907" s="391"/>
      <c r="QYJ2907" s="391"/>
      <c r="QYK2907" s="391"/>
      <c r="QYL2907" s="391"/>
      <c r="QYM2907" s="391"/>
      <c r="QYN2907" s="391"/>
      <c r="QYO2907" s="391"/>
      <c r="QYP2907" s="391"/>
      <c r="QYQ2907" s="391"/>
      <c r="QYR2907" s="391"/>
      <c r="QYS2907" s="391"/>
      <c r="QYT2907" s="391"/>
      <c r="QYU2907" s="391"/>
      <c r="QYV2907" s="391"/>
      <c r="QYW2907" s="391"/>
      <c r="QYX2907" s="391"/>
      <c r="QYY2907" s="391"/>
      <c r="QYZ2907" s="391"/>
      <c r="QZA2907" s="391"/>
      <c r="QZB2907" s="391"/>
      <c r="QZC2907" s="391"/>
      <c r="QZD2907" s="391"/>
      <c r="QZE2907" s="391"/>
      <c r="QZF2907" s="391"/>
      <c r="QZG2907" s="391"/>
      <c r="QZH2907" s="391"/>
      <c r="QZI2907" s="391"/>
      <c r="QZJ2907" s="391"/>
      <c r="QZK2907" s="391"/>
      <c r="QZL2907" s="391"/>
      <c r="QZM2907" s="391"/>
      <c r="QZN2907" s="391"/>
      <c r="QZO2907" s="391"/>
      <c r="QZP2907" s="391"/>
      <c r="QZQ2907" s="391"/>
      <c r="QZR2907" s="391"/>
      <c r="QZS2907" s="391"/>
      <c r="QZT2907" s="391"/>
      <c r="QZU2907" s="391"/>
      <c r="QZV2907" s="391"/>
      <c r="QZW2907" s="391"/>
      <c r="QZX2907" s="391"/>
      <c r="QZY2907" s="391"/>
      <c r="QZZ2907" s="391"/>
      <c r="RAA2907" s="391"/>
      <c r="RAB2907" s="391"/>
      <c r="RAC2907" s="391"/>
      <c r="RAD2907" s="391"/>
      <c r="RAE2907" s="391"/>
      <c r="RAF2907" s="391"/>
      <c r="RAG2907" s="391"/>
      <c r="RAH2907" s="391"/>
      <c r="RAI2907" s="391"/>
      <c r="RAJ2907" s="391"/>
      <c r="RAK2907" s="391"/>
      <c r="RAL2907" s="391"/>
      <c r="RAM2907" s="391"/>
      <c r="RAN2907" s="391"/>
      <c r="RAO2907" s="391"/>
      <c r="RAP2907" s="391"/>
      <c r="RAQ2907" s="391"/>
      <c r="RAR2907" s="391"/>
      <c r="RAS2907" s="391"/>
      <c r="RAT2907" s="391"/>
      <c r="RAU2907" s="391"/>
      <c r="RAV2907" s="391"/>
      <c r="RAW2907" s="391"/>
      <c r="RAX2907" s="391"/>
      <c r="RAY2907" s="391"/>
      <c r="RAZ2907" s="391"/>
      <c r="RBA2907" s="391"/>
      <c r="RBB2907" s="391"/>
      <c r="RBC2907" s="391"/>
      <c r="RBD2907" s="391"/>
      <c r="RBE2907" s="391"/>
      <c r="RBF2907" s="391"/>
      <c r="RBG2907" s="391"/>
      <c r="RBH2907" s="391"/>
      <c r="RBI2907" s="391"/>
      <c r="RBJ2907" s="391"/>
      <c r="RBK2907" s="391"/>
      <c r="RBL2907" s="391"/>
      <c r="RBM2907" s="391"/>
      <c r="RBN2907" s="391"/>
      <c r="RBO2907" s="391"/>
      <c r="RBP2907" s="391"/>
      <c r="RBQ2907" s="391"/>
      <c r="RBR2907" s="391"/>
      <c r="RBS2907" s="391"/>
      <c r="RBT2907" s="391"/>
      <c r="RBU2907" s="391"/>
      <c r="RBV2907" s="391"/>
      <c r="RBW2907" s="391"/>
      <c r="RBX2907" s="391"/>
      <c r="RBY2907" s="391"/>
      <c r="RBZ2907" s="391"/>
      <c r="RCA2907" s="391"/>
      <c r="RCB2907" s="391"/>
      <c r="RCC2907" s="391"/>
      <c r="RCD2907" s="391"/>
      <c r="RCE2907" s="391"/>
      <c r="RCF2907" s="391"/>
      <c r="RCG2907" s="391"/>
      <c r="RCH2907" s="391"/>
      <c r="RCI2907" s="391"/>
      <c r="RCJ2907" s="391"/>
      <c r="RCK2907" s="391"/>
      <c r="RCL2907" s="391"/>
      <c r="RCM2907" s="391"/>
      <c r="RCN2907" s="391"/>
      <c r="RCO2907" s="391"/>
      <c r="RCP2907" s="391"/>
      <c r="RCQ2907" s="391"/>
      <c r="RCR2907" s="391"/>
      <c r="RCS2907" s="391"/>
      <c r="RCT2907" s="391"/>
      <c r="RCU2907" s="391"/>
      <c r="RCV2907" s="391"/>
      <c r="RCW2907" s="391"/>
      <c r="RCX2907" s="391"/>
      <c r="RCY2907" s="391"/>
      <c r="RCZ2907" s="391"/>
      <c r="RDA2907" s="391"/>
      <c r="RDB2907" s="391"/>
      <c r="RDC2907" s="391"/>
      <c r="RDD2907" s="391"/>
      <c r="RDE2907" s="391"/>
      <c r="RDF2907" s="391"/>
      <c r="RDG2907" s="391"/>
      <c r="RDH2907" s="391"/>
      <c r="RDI2907" s="391"/>
      <c r="RDJ2907" s="391"/>
      <c r="RDK2907" s="391"/>
      <c r="RDL2907" s="391"/>
      <c r="RDM2907" s="391"/>
      <c r="RDN2907" s="391"/>
      <c r="RDO2907" s="391"/>
      <c r="RDP2907" s="391"/>
      <c r="RDQ2907" s="391"/>
      <c r="RDR2907" s="391"/>
      <c r="RDS2907" s="391"/>
      <c r="RDT2907" s="391"/>
      <c r="RDU2907" s="391"/>
      <c r="RDV2907" s="391"/>
      <c r="RDW2907" s="391"/>
      <c r="RDX2907" s="391"/>
      <c r="RDY2907" s="391"/>
      <c r="RDZ2907" s="391"/>
      <c r="REA2907" s="391"/>
      <c r="REB2907" s="391"/>
      <c r="REC2907" s="391"/>
      <c r="RED2907" s="391"/>
      <c r="REE2907" s="391"/>
      <c r="REF2907" s="391"/>
      <c r="REG2907" s="391"/>
      <c r="REH2907" s="391"/>
      <c r="REI2907" s="391"/>
      <c r="REJ2907" s="391"/>
      <c r="REK2907" s="391"/>
      <c r="REL2907" s="391"/>
      <c r="REM2907" s="391"/>
      <c r="REN2907" s="391"/>
      <c r="REO2907" s="391"/>
      <c r="REP2907" s="391"/>
      <c r="REQ2907" s="391"/>
      <c r="RER2907" s="391"/>
      <c r="RES2907" s="391"/>
      <c r="RET2907" s="391"/>
      <c r="REU2907" s="391"/>
      <c r="REV2907" s="391"/>
      <c r="REW2907" s="391"/>
      <c r="REX2907" s="391"/>
      <c r="REY2907" s="391"/>
      <c r="REZ2907" s="391"/>
      <c r="RFA2907" s="391"/>
      <c r="RFB2907" s="391"/>
      <c r="RFC2907" s="391"/>
      <c r="RFD2907" s="391"/>
      <c r="RFE2907" s="391"/>
      <c r="RFF2907" s="391"/>
      <c r="RFG2907" s="391"/>
      <c r="RFH2907" s="391"/>
      <c r="RFI2907" s="391"/>
      <c r="RFJ2907" s="391"/>
      <c r="RFK2907" s="391"/>
      <c r="RFL2907" s="391"/>
      <c r="RFM2907" s="391"/>
      <c r="RFN2907" s="391"/>
      <c r="RFO2907" s="391"/>
      <c r="RFP2907" s="391"/>
      <c r="RFQ2907" s="391"/>
      <c r="RFR2907" s="391"/>
      <c r="RFS2907" s="391"/>
      <c r="RFT2907" s="391"/>
      <c r="RFU2907" s="391"/>
      <c r="RFV2907" s="391"/>
      <c r="RFW2907" s="391"/>
      <c r="RFX2907" s="391"/>
      <c r="RFY2907" s="391"/>
      <c r="RFZ2907" s="391"/>
      <c r="RGA2907" s="391"/>
      <c r="RGB2907" s="391"/>
      <c r="RGC2907" s="391"/>
      <c r="RGD2907" s="391"/>
      <c r="RGE2907" s="391"/>
      <c r="RGF2907" s="391"/>
      <c r="RGG2907" s="391"/>
      <c r="RGH2907" s="391"/>
      <c r="RGI2907" s="391"/>
      <c r="RGJ2907" s="391"/>
      <c r="RGK2907" s="391"/>
      <c r="RGL2907" s="391"/>
      <c r="RGM2907" s="391"/>
      <c r="RGN2907" s="391"/>
      <c r="RGO2907" s="391"/>
      <c r="RGP2907" s="391"/>
      <c r="RGQ2907" s="391"/>
      <c r="RGR2907" s="391"/>
      <c r="RGS2907" s="391"/>
      <c r="RGT2907" s="391"/>
      <c r="RGU2907" s="391"/>
      <c r="RGV2907" s="391"/>
      <c r="RGW2907" s="391"/>
      <c r="RGX2907" s="391"/>
      <c r="RGY2907" s="391"/>
      <c r="RGZ2907" s="391"/>
      <c r="RHA2907" s="391"/>
      <c r="RHB2907" s="391"/>
      <c r="RHC2907" s="391"/>
      <c r="RHD2907" s="391"/>
      <c r="RHE2907" s="391"/>
      <c r="RHF2907" s="391"/>
      <c r="RHG2907" s="391"/>
      <c r="RHH2907" s="391"/>
      <c r="RHI2907" s="391"/>
      <c r="RHJ2907" s="391"/>
      <c r="RHK2907" s="391"/>
      <c r="RHL2907" s="391"/>
      <c r="RHM2907" s="391"/>
      <c r="RHN2907" s="391"/>
      <c r="RHO2907" s="391"/>
      <c r="RHP2907" s="391"/>
      <c r="RHQ2907" s="391"/>
      <c r="RHR2907" s="391"/>
      <c r="RHS2907" s="391"/>
      <c r="RHT2907" s="391"/>
      <c r="RHU2907" s="391"/>
      <c r="RHV2907" s="391"/>
      <c r="RHW2907" s="391"/>
      <c r="RHX2907" s="391"/>
      <c r="RHY2907" s="391"/>
      <c r="RHZ2907" s="391"/>
      <c r="RIA2907" s="391"/>
      <c r="RIB2907" s="391"/>
      <c r="RIC2907" s="391"/>
      <c r="RID2907" s="391"/>
      <c r="RIE2907" s="391"/>
      <c r="RIF2907" s="391"/>
      <c r="RIG2907" s="391"/>
      <c r="RIH2907" s="391"/>
      <c r="RII2907" s="391"/>
      <c r="RIJ2907" s="391"/>
      <c r="RIK2907" s="391"/>
      <c r="RIL2907" s="391"/>
      <c r="RIM2907" s="391"/>
      <c r="RIN2907" s="391"/>
      <c r="RIO2907" s="391"/>
      <c r="RIP2907" s="391"/>
      <c r="RIQ2907" s="391"/>
      <c r="RIR2907" s="391"/>
      <c r="RIS2907" s="391"/>
      <c r="RIT2907" s="391"/>
      <c r="RIU2907" s="391"/>
      <c r="RIV2907" s="391"/>
      <c r="RIW2907" s="391"/>
      <c r="RIX2907" s="391"/>
      <c r="RIY2907" s="391"/>
      <c r="RIZ2907" s="391"/>
      <c r="RJA2907" s="391"/>
      <c r="RJB2907" s="391"/>
      <c r="RJC2907" s="391"/>
      <c r="RJD2907" s="391"/>
      <c r="RJE2907" s="391"/>
      <c r="RJF2907" s="391"/>
      <c r="RJG2907" s="391"/>
      <c r="RJH2907" s="391"/>
      <c r="RJI2907" s="391"/>
      <c r="RJJ2907" s="391"/>
      <c r="RJK2907" s="391"/>
      <c r="RJL2907" s="391"/>
      <c r="RJM2907" s="391"/>
      <c r="RJN2907" s="391"/>
      <c r="RJO2907" s="391"/>
      <c r="RJP2907" s="391"/>
      <c r="RJQ2907" s="391"/>
      <c r="RJR2907" s="391"/>
      <c r="RJS2907" s="391"/>
      <c r="RJT2907" s="391"/>
      <c r="RJU2907" s="391"/>
      <c r="RJV2907" s="391"/>
      <c r="RJW2907" s="391"/>
      <c r="RJX2907" s="391"/>
      <c r="RJY2907" s="391"/>
      <c r="RJZ2907" s="391"/>
      <c r="RKA2907" s="391"/>
      <c r="RKB2907" s="391"/>
      <c r="RKC2907" s="391"/>
      <c r="RKD2907" s="391"/>
      <c r="RKE2907" s="391"/>
      <c r="RKF2907" s="391"/>
      <c r="RKG2907" s="391"/>
      <c r="RKH2907" s="391"/>
      <c r="RKI2907" s="391"/>
      <c r="RKJ2907" s="391"/>
      <c r="RKK2907" s="391"/>
      <c r="RKL2907" s="391"/>
      <c r="RKM2907" s="391"/>
      <c r="RKN2907" s="391"/>
      <c r="RKO2907" s="391"/>
      <c r="RKP2907" s="391"/>
      <c r="RKQ2907" s="391"/>
      <c r="RKR2907" s="391"/>
      <c r="RKS2907" s="391"/>
      <c r="RKT2907" s="391"/>
      <c r="RKU2907" s="391"/>
      <c r="RKV2907" s="391"/>
      <c r="RKW2907" s="391"/>
      <c r="RKX2907" s="391"/>
      <c r="RKY2907" s="391"/>
      <c r="RKZ2907" s="391"/>
      <c r="RLA2907" s="391"/>
      <c r="RLB2907" s="391"/>
      <c r="RLC2907" s="391"/>
      <c r="RLD2907" s="391"/>
      <c r="RLE2907" s="391"/>
      <c r="RLF2907" s="391"/>
      <c r="RLG2907" s="391"/>
      <c r="RLH2907" s="391"/>
      <c r="RLI2907" s="391"/>
      <c r="RLJ2907" s="391"/>
      <c r="RLK2907" s="391"/>
      <c r="RLL2907" s="391"/>
      <c r="RLM2907" s="391"/>
      <c r="RLN2907" s="391"/>
      <c r="RLO2907" s="391"/>
      <c r="RLP2907" s="391"/>
      <c r="RLQ2907" s="391"/>
      <c r="RLR2907" s="391"/>
      <c r="RLS2907" s="391"/>
      <c r="RLT2907" s="391"/>
      <c r="RLU2907" s="391"/>
      <c r="RLV2907" s="391"/>
      <c r="RLW2907" s="391"/>
      <c r="RLX2907" s="391"/>
      <c r="RLY2907" s="391"/>
      <c r="RLZ2907" s="391"/>
      <c r="RMA2907" s="391"/>
      <c r="RMB2907" s="391"/>
      <c r="RMC2907" s="391"/>
      <c r="RMD2907" s="391"/>
      <c r="RME2907" s="391"/>
      <c r="RMF2907" s="391"/>
      <c r="RMG2907" s="391"/>
      <c r="RMH2907" s="391"/>
      <c r="RMI2907" s="391"/>
      <c r="RMJ2907" s="391"/>
      <c r="RMK2907" s="391"/>
      <c r="RML2907" s="391"/>
      <c r="RMM2907" s="391"/>
      <c r="RMN2907" s="391"/>
      <c r="RMO2907" s="391"/>
      <c r="RMP2907" s="391"/>
      <c r="RMQ2907" s="391"/>
      <c r="RMR2907" s="391"/>
      <c r="RMS2907" s="391"/>
      <c r="RMT2907" s="391"/>
      <c r="RMU2907" s="391"/>
      <c r="RMV2907" s="391"/>
      <c r="RMW2907" s="391"/>
      <c r="RMX2907" s="391"/>
      <c r="RMY2907" s="391"/>
      <c r="RMZ2907" s="391"/>
      <c r="RNA2907" s="391"/>
      <c r="RNB2907" s="391"/>
      <c r="RNC2907" s="391"/>
      <c r="RND2907" s="391"/>
      <c r="RNE2907" s="391"/>
      <c r="RNF2907" s="391"/>
      <c r="RNG2907" s="391"/>
      <c r="RNH2907" s="391"/>
      <c r="RNI2907" s="391"/>
      <c r="RNJ2907" s="391"/>
      <c r="RNK2907" s="391"/>
      <c r="RNL2907" s="391"/>
      <c r="RNM2907" s="391"/>
      <c r="RNN2907" s="391"/>
      <c r="RNO2907" s="391"/>
      <c r="RNP2907" s="391"/>
      <c r="RNQ2907" s="391"/>
      <c r="RNR2907" s="391"/>
      <c r="RNS2907" s="391"/>
      <c r="RNT2907" s="391"/>
      <c r="RNU2907" s="391"/>
      <c r="RNV2907" s="391"/>
      <c r="RNW2907" s="391"/>
      <c r="RNX2907" s="391"/>
      <c r="RNY2907" s="391"/>
      <c r="RNZ2907" s="391"/>
      <c r="ROA2907" s="391"/>
      <c r="ROB2907" s="391"/>
      <c r="ROC2907" s="391"/>
      <c r="ROD2907" s="391"/>
      <c r="ROE2907" s="391"/>
      <c r="ROF2907" s="391"/>
      <c r="ROG2907" s="391"/>
      <c r="ROH2907" s="391"/>
      <c r="ROI2907" s="391"/>
      <c r="ROJ2907" s="391"/>
      <c r="ROK2907" s="391"/>
      <c r="ROL2907" s="391"/>
      <c r="ROM2907" s="391"/>
      <c r="RON2907" s="391"/>
      <c r="ROO2907" s="391"/>
      <c r="ROP2907" s="391"/>
      <c r="ROQ2907" s="391"/>
      <c r="ROR2907" s="391"/>
      <c r="ROS2907" s="391"/>
      <c r="ROT2907" s="391"/>
      <c r="ROU2907" s="391"/>
      <c r="ROV2907" s="391"/>
      <c r="ROW2907" s="391"/>
      <c r="ROX2907" s="391"/>
      <c r="ROY2907" s="391"/>
      <c r="ROZ2907" s="391"/>
      <c r="RPA2907" s="391"/>
      <c r="RPB2907" s="391"/>
      <c r="RPC2907" s="391"/>
      <c r="RPD2907" s="391"/>
      <c r="RPE2907" s="391"/>
      <c r="RPF2907" s="391"/>
      <c r="RPG2907" s="391"/>
      <c r="RPH2907" s="391"/>
      <c r="RPI2907" s="391"/>
      <c r="RPJ2907" s="391"/>
      <c r="RPK2907" s="391"/>
      <c r="RPL2907" s="391"/>
      <c r="RPM2907" s="391"/>
      <c r="RPN2907" s="391"/>
      <c r="RPO2907" s="391"/>
      <c r="RPP2907" s="391"/>
      <c r="RPQ2907" s="391"/>
      <c r="RPR2907" s="391"/>
      <c r="RPS2907" s="391"/>
      <c r="RPT2907" s="391"/>
      <c r="RPU2907" s="391"/>
      <c r="RPV2907" s="391"/>
      <c r="RPW2907" s="391"/>
      <c r="RPX2907" s="391"/>
      <c r="RPY2907" s="391"/>
      <c r="RPZ2907" s="391"/>
      <c r="RQA2907" s="391"/>
      <c r="RQB2907" s="391"/>
      <c r="RQC2907" s="391"/>
      <c r="RQD2907" s="391"/>
      <c r="RQE2907" s="391"/>
      <c r="RQF2907" s="391"/>
      <c r="RQG2907" s="391"/>
      <c r="RQH2907" s="391"/>
      <c r="RQI2907" s="391"/>
      <c r="RQJ2907" s="391"/>
      <c r="RQK2907" s="391"/>
      <c r="RQL2907" s="391"/>
      <c r="RQM2907" s="391"/>
      <c r="RQN2907" s="391"/>
      <c r="RQO2907" s="391"/>
      <c r="RQP2907" s="391"/>
      <c r="RQQ2907" s="391"/>
      <c r="RQR2907" s="391"/>
      <c r="RQS2907" s="391"/>
      <c r="RQT2907" s="391"/>
      <c r="RQU2907" s="391"/>
      <c r="RQV2907" s="391"/>
      <c r="RQW2907" s="391"/>
      <c r="RQX2907" s="391"/>
      <c r="RQY2907" s="391"/>
      <c r="RQZ2907" s="391"/>
      <c r="RRA2907" s="391"/>
      <c r="RRB2907" s="391"/>
      <c r="RRC2907" s="391"/>
      <c r="RRD2907" s="391"/>
      <c r="RRE2907" s="391"/>
      <c r="RRF2907" s="391"/>
      <c r="RRG2907" s="391"/>
      <c r="RRH2907" s="391"/>
      <c r="RRI2907" s="391"/>
      <c r="RRJ2907" s="391"/>
      <c r="RRK2907" s="391"/>
      <c r="RRL2907" s="391"/>
      <c r="RRM2907" s="391"/>
      <c r="RRN2907" s="391"/>
      <c r="RRO2907" s="391"/>
      <c r="RRP2907" s="391"/>
      <c r="RRQ2907" s="391"/>
      <c r="RRR2907" s="391"/>
      <c r="RRS2907" s="391"/>
      <c r="RRT2907" s="391"/>
      <c r="RRU2907" s="391"/>
      <c r="RRV2907" s="391"/>
      <c r="RRW2907" s="391"/>
      <c r="RRX2907" s="391"/>
      <c r="RRY2907" s="391"/>
      <c r="RRZ2907" s="391"/>
      <c r="RSA2907" s="391"/>
      <c r="RSB2907" s="391"/>
      <c r="RSC2907" s="391"/>
      <c r="RSD2907" s="391"/>
      <c r="RSE2907" s="391"/>
      <c r="RSF2907" s="391"/>
      <c r="RSG2907" s="391"/>
      <c r="RSH2907" s="391"/>
      <c r="RSI2907" s="391"/>
      <c r="RSJ2907" s="391"/>
      <c r="RSK2907" s="391"/>
      <c r="RSL2907" s="391"/>
      <c r="RSM2907" s="391"/>
      <c r="RSN2907" s="391"/>
      <c r="RSO2907" s="391"/>
      <c r="RSP2907" s="391"/>
      <c r="RSQ2907" s="391"/>
      <c r="RSR2907" s="391"/>
      <c r="RSS2907" s="391"/>
      <c r="RST2907" s="391"/>
      <c r="RSU2907" s="391"/>
      <c r="RSV2907" s="391"/>
      <c r="RSW2907" s="391"/>
      <c r="RSX2907" s="391"/>
      <c r="RSY2907" s="391"/>
      <c r="RSZ2907" s="391"/>
      <c r="RTA2907" s="391"/>
      <c r="RTB2907" s="391"/>
      <c r="RTC2907" s="391"/>
      <c r="RTD2907" s="391"/>
      <c r="RTE2907" s="391"/>
      <c r="RTF2907" s="391"/>
      <c r="RTG2907" s="391"/>
      <c r="RTH2907" s="391"/>
      <c r="RTI2907" s="391"/>
      <c r="RTJ2907" s="391"/>
      <c r="RTK2907" s="391"/>
      <c r="RTL2907" s="391"/>
      <c r="RTM2907" s="391"/>
      <c r="RTN2907" s="391"/>
      <c r="RTO2907" s="391"/>
      <c r="RTP2907" s="391"/>
      <c r="RTQ2907" s="391"/>
      <c r="RTR2907" s="391"/>
      <c r="RTS2907" s="391"/>
      <c r="RTT2907" s="391"/>
      <c r="RTU2907" s="391"/>
      <c r="RTV2907" s="391"/>
      <c r="RTW2907" s="391"/>
      <c r="RTX2907" s="391"/>
      <c r="RTY2907" s="391"/>
      <c r="RTZ2907" s="391"/>
      <c r="RUA2907" s="391"/>
      <c r="RUB2907" s="391"/>
      <c r="RUC2907" s="391"/>
      <c r="RUD2907" s="391"/>
      <c r="RUE2907" s="391"/>
      <c r="RUF2907" s="391"/>
      <c r="RUG2907" s="391"/>
      <c r="RUH2907" s="391"/>
      <c r="RUI2907" s="391"/>
      <c r="RUJ2907" s="391"/>
      <c r="RUK2907" s="391"/>
      <c r="RUL2907" s="391"/>
      <c r="RUM2907" s="391"/>
      <c r="RUN2907" s="391"/>
      <c r="RUO2907" s="391"/>
      <c r="RUP2907" s="391"/>
      <c r="RUQ2907" s="391"/>
      <c r="RUR2907" s="391"/>
      <c r="RUS2907" s="391"/>
      <c r="RUT2907" s="391"/>
      <c r="RUU2907" s="391"/>
      <c r="RUV2907" s="391"/>
      <c r="RUW2907" s="391"/>
      <c r="RUX2907" s="391"/>
      <c r="RUY2907" s="391"/>
      <c r="RUZ2907" s="391"/>
      <c r="RVA2907" s="391"/>
      <c r="RVB2907" s="391"/>
      <c r="RVC2907" s="391"/>
      <c r="RVD2907" s="391"/>
      <c r="RVE2907" s="391"/>
      <c r="RVF2907" s="391"/>
      <c r="RVG2907" s="391"/>
      <c r="RVH2907" s="391"/>
      <c r="RVI2907" s="391"/>
      <c r="RVJ2907" s="391"/>
      <c r="RVK2907" s="391"/>
      <c r="RVL2907" s="391"/>
      <c r="RVM2907" s="391"/>
      <c r="RVN2907" s="391"/>
      <c r="RVO2907" s="391"/>
      <c r="RVP2907" s="391"/>
      <c r="RVQ2907" s="391"/>
      <c r="RVR2907" s="391"/>
      <c r="RVS2907" s="391"/>
      <c r="RVT2907" s="391"/>
      <c r="RVU2907" s="391"/>
      <c r="RVV2907" s="391"/>
      <c r="RVW2907" s="391"/>
      <c r="RVX2907" s="391"/>
      <c r="RVY2907" s="391"/>
      <c r="RVZ2907" s="391"/>
      <c r="RWA2907" s="391"/>
      <c r="RWB2907" s="391"/>
      <c r="RWC2907" s="391"/>
      <c r="RWD2907" s="391"/>
      <c r="RWE2907" s="391"/>
      <c r="RWF2907" s="391"/>
      <c r="RWG2907" s="391"/>
      <c r="RWH2907" s="391"/>
      <c r="RWI2907" s="391"/>
      <c r="RWJ2907" s="391"/>
      <c r="RWK2907" s="391"/>
      <c r="RWL2907" s="391"/>
      <c r="RWM2907" s="391"/>
      <c r="RWN2907" s="391"/>
      <c r="RWO2907" s="391"/>
      <c r="RWP2907" s="391"/>
      <c r="RWQ2907" s="391"/>
      <c r="RWR2907" s="391"/>
      <c r="RWS2907" s="391"/>
      <c r="RWT2907" s="391"/>
      <c r="RWU2907" s="391"/>
      <c r="RWV2907" s="391"/>
      <c r="RWW2907" s="391"/>
      <c r="RWX2907" s="391"/>
      <c r="RWY2907" s="391"/>
      <c r="RWZ2907" s="391"/>
      <c r="RXA2907" s="391"/>
      <c r="RXB2907" s="391"/>
      <c r="RXC2907" s="391"/>
      <c r="RXD2907" s="391"/>
      <c r="RXE2907" s="391"/>
      <c r="RXF2907" s="391"/>
      <c r="RXG2907" s="391"/>
      <c r="RXH2907" s="391"/>
      <c r="RXI2907" s="391"/>
      <c r="RXJ2907" s="391"/>
      <c r="RXK2907" s="391"/>
      <c r="RXL2907" s="391"/>
      <c r="RXM2907" s="391"/>
      <c r="RXN2907" s="391"/>
      <c r="RXO2907" s="391"/>
      <c r="RXP2907" s="391"/>
      <c r="RXQ2907" s="391"/>
      <c r="RXR2907" s="391"/>
      <c r="RXS2907" s="391"/>
      <c r="RXT2907" s="391"/>
      <c r="RXU2907" s="391"/>
      <c r="RXV2907" s="391"/>
      <c r="RXW2907" s="391"/>
      <c r="RXX2907" s="391"/>
      <c r="RXY2907" s="391"/>
      <c r="RXZ2907" s="391"/>
      <c r="RYA2907" s="391"/>
      <c r="RYB2907" s="391"/>
      <c r="RYC2907" s="391"/>
      <c r="RYD2907" s="391"/>
      <c r="RYE2907" s="391"/>
      <c r="RYF2907" s="391"/>
      <c r="RYG2907" s="391"/>
      <c r="RYH2907" s="391"/>
      <c r="RYI2907" s="391"/>
      <c r="RYJ2907" s="391"/>
      <c r="RYK2907" s="391"/>
      <c r="RYL2907" s="391"/>
      <c r="RYM2907" s="391"/>
      <c r="RYN2907" s="391"/>
      <c r="RYO2907" s="391"/>
      <c r="RYP2907" s="391"/>
      <c r="RYQ2907" s="391"/>
      <c r="RYR2907" s="391"/>
      <c r="RYS2907" s="391"/>
      <c r="RYT2907" s="391"/>
      <c r="RYU2907" s="391"/>
      <c r="RYV2907" s="391"/>
      <c r="RYW2907" s="391"/>
      <c r="RYX2907" s="391"/>
      <c r="RYY2907" s="391"/>
      <c r="RYZ2907" s="391"/>
      <c r="RZA2907" s="391"/>
      <c r="RZB2907" s="391"/>
      <c r="RZC2907" s="391"/>
      <c r="RZD2907" s="391"/>
      <c r="RZE2907" s="391"/>
      <c r="RZF2907" s="391"/>
      <c r="RZG2907" s="391"/>
      <c r="RZH2907" s="391"/>
      <c r="RZI2907" s="391"/>
      <c r="RZJ2907" s="391"/>
      <c r="RZK2907" s="391"/>
      <c r="RZL2907" s="391"/>
      <c r="RZM2907" s="391"/>
      <c r="RZN2907" s="391"/>
      <c r="RZO2907" s="391"/>
      <c r="RZP2907" s="391"/>
      <c r="RZQ2907" s="391"/>
      <c r="RZR2907" s="391"/>
      <c r="RZS2907" s="391"/>
      <c r="RZT2907" s="391"/>
      <c r="RZU2907" s="391"/>
      <c r="RZV2907" s="391"/>
      <c r="RZW2907" s="391"/>
      <c r="RZX2907" s="391"/>
      <c r="RZY2907" s="391"/>
      <c r="RZZ2907" s="391"/>
      <c r="SAA2907" s="391"/>
      <c r="SAB2907" s="391"/>
      <c r="SAC2907" s="391"/>
      <c r="SAD2907" s="391"/>
      <c r="SAE2907" s="391"/>
      <c r="SAF2907" s="391"/>
      <c r="SAG2907" s="391"/>
      <c r="SAH2907" s="391"/>
      <c r="SAI2907" s="391"/>
      <c r="SAJ2907" s="391"/>
      <c r="SAK2907" s="391"/>
      <c r="SAL2907" s="391"/>
      <c r="SAM2907" s="391"/>
      <c r="SAN2907" s="391"/>
      <c r="SAO2907" s="391"/>
      <c r="SAP2907" s="391"/>
      <c r="SAQ2907" s="391"/>
      <c r="SAR2907" s="391"/>
      <c r="SAS2907" s="391"/>
      <c r="SAT2907" s="391"/>
      <c r="SAU2907" s="391"/>
      <c r="SAV2907" s="391"/>
      <c r="SAW2907" s="391"/>
      <c r="SAX2907" s="391"/>
      <c r="SAY2907" s="391"/>
      <c r="SAZ2907" s="391"/>
      <c r="SBA2907" s="391"/>
      <c r="SBB2907" s="391"/>
      <c r="SBC2907" s="391"/>
      <c r="SBD2907" s="391"/>
      <c r="SBE2907" s="391"/>
      <c r="SBF2907" s="391"/>
      <c r="SBG2907" s="391"/>
      <c r="SBH2907" s="391"/>
      <c r="SBI2907" s="391"/>
      <c r="SBJ2907" s="391"/>
      <c r="SBK2907" s="391"/>
      <c r="SBL2907" s="391"/>
      <c r="SBM2907" s="391"/>
      <c r="SBN2907" s="391"/>
      <c r="SBO2907" s="391"/>
      <c r="SBP2907" s="391"/>
      <c r="SBQ2907" s="391"/>
      <c r="SBR2907" s="391"/>
      <c r="SBS2907" s="391"/>
      <c r="SBT2907" s="391"/>
      <c r="SBU2907" s="391"/>
      <c r="SBV2907" s="391"/>
      <c r="SBW2907" s="391"/>
      <c r="SBX2907" s="391"/>
      <c r="SBY2907" s="391"/>
      <c r="SBZ2907" s="391"/>
      <c r="SCA2907" s="391"/>
      <c r="SCB2907" s="391"/>
      <c r="SCC2907" s="391"/>
      <c r="SCD2907" s="391"/>
      <c r="SCE2907" s="391"/>
      <c r="SCF2907" s="391"/>
      <c r="SCG2907" s="391"/>
      <c r="SCH2907" s="391"/>
      <c r="SCI2907" s="391"/>
      <c r="SCJ2907" s="391"/>
      <c r="SCK2907" s="391"/>
      <c r="SCL2907" s="391"/>
      <c r="SCM2907" s="391"/>
      <c r="SCN2907" s="391"/>
      <c r="SCO2907" s="391"/>
      <c r="SCP2907" s="391"/>
      <c r="SCQ2907" s="391"/>
      <c r="SCR2907" s="391"/>
      <c r="SCS2907" s="391"/>
      <c r="SCT2907" s="391"/>
      <c r="SCU2907" s="391"/>
      <c r="SCV2907" s="391"/>
      <c r="SCW2907" s="391"/>
      <c r="SCX2907" s="391"/>
      <c r="SCY2907" s="391"/>
      <c r="SCZ2907" s="391"/>
      <c r="SDA2907" s="391"/>
      <c r="SDB2907" s="391"/>
      <c r="SDC2907" s="391"/>
      <c r="SDD2907" s="391"/>
      <c r="SDE2907" s="391"/>
      <c r="SDF2907" s="391"/>
      <c r="SDG2907" s="391"/>
      <c r="SDH2907" s="391"/>
      <c r="SDI2907" s="391"/>
      <c r="SDJ2907" s="391"/>
      <c r="SDK2907" s="391"/>
      <c r="SDL2907" s="391"/>
      <c r="SDM2907" s="391"/>
      <c r="SDN2907" s="391"/>
      <c r="SDO2907" s="391"/>
      <c r="SDP2907" s="391"/>
      <c r="SDQ2907" s="391"/>
      <c r="SDR2907" s="391"/>
      <c r="SDS2907" s="391"/>
      <c r="SDT2907" s="391"/>
      <c r="SDU2907" s="391"/>
      <c r="SDV2907" s="391"/>
      <c r="SDW2907" s="391"/>
      <c r="SDX2907" s="391"/>
      <c r="SDY2907" s="391"/>
      <c r="SDZ2907" s="391"/>
      <c r="SEA2907" s="391"/>
      <c r="SEB2907" s="391"/>
      <c r="SEC2907" s="391"/>
      <c r="SED2907" s="391"/>
      <c r="SEE2907" s="391"/>
      <c r="SEF2907" s="391"/>
      <c r="SEG2907" s="391"/>
      <c r="SEH2907" s="391"/>
      <c r="SEI2907" s="391"/>
      <c r="SEJ2907" s="391"/>
      <c r="SEK2907" s="391"/>
      <c r="SEL2907" s="391"/>
      <c r="SEM2907" s="391"/>
      <c r="SEN2907" s="391"/>
      <c r="SEO2907" s="391"/>
      <c r="SEP2907" s="391"/>
      <c r="SEQ2907" s="391"/>
      <c r="SER2907" s="391"/>
      <c r="SES2907" s="391"/>
      <c r="SET2907" s="391"/>
      <c r="SEU2907" s="391"/>
      <c r="SEV2907" s="391"/>
      <c r="SEW2907" s="391"/>
      <c r="SEX2907" s="391"/>
      <c r="SEY2907" s="391"/>
      <c r="SEZ2907" s="391"/>
      <c r="SFA2907" s="391"/>
      <c r="SFB2907" s="391"/>
      <c r="SFC2907" s="391"/>
      <c r="SFD2907" s="391"/>
      <c r="SFE2907" s="391"/>
      <c r="SFF2907" s="391"/>
      <c r="SFG2907" s="391"/>
      <c r="SFH2907" s="391"/>
      <c r="SFI2907" s="391"/>
      <c r="SFJ2907" s="391"/>
      <c r="SFK2907" s="391"/>
      <c r="SFL2907" s="391"/>
      <c r="SFM2907" s="391"/>
      <c r="SFN2907" s="391"/>
      <c r="SFO2907" s="391"/>
      <c r="SFP2907" s="391"/>
      <c r="SFQ2907" s="391"/>
      <c r="SFR2907" s="391"/>
      <c r="SFS2907" s="391"/>
      <c r="SFT2907" s="391"/>
      <c r="SFU2907" s="391"/>
      <c r="SFV2907" s="391"/>
      <c r="SFW2907" s="391"/>
      <c r="SFX2907" s="391"/>
      <c r="SFY2907" s="391"/>
      <c r="SFZ2907" s="391"/>
      <c r="SGA2907" s="391"/>
      <c r="SGB2907" s="391"/>
      <c r="SGC2907" s="391"/>
      <c r="SGD2907" s="391"/>
      <c r="SGE2907" s="391"/>
      <c r="SGF2907" s="391"/>
      <c r="SGG2907" s="391"/>
      <c r="SGH2907" s="391"/>
      <c r="SGI2907" s="391"/>
      <c r="SGJ2907" s="391"/>
      <c r="SGK2907" s="391"/>
      <c r="SGL2907" s="391"/>
      <c r="SGM2907" s="391"/>
      <c r="SGN2907" s="391"/>
      <c r="SGO2907" s="391"/>
      <c r="SGP2907" s="391"/>
      <c r="SGQ2907" s="391"/>
      <c r="SGR2907" s="391"/>
      <c r="SGS2907" s="391"/>
      <c r="SGT2907" s="391"/>
      <c r="SGU2907" s="391"/>
      <c r="SGV2907" s="391"/>
      <c r="SGW2907" s="391"/>
      <c r="SGX2907" s="391"/>
      <c r="SGY2907" s="391"/>
      <c r="SGZ2907" s="391"/>
      <c r="SHA2907" s="391"/>
      <c r="SHB2907" s="391"/>
      <c r="SHC2907" s="391"/>
      <c r="SHD2907" s="391"/>
      <c r="SHE2907" s="391"/>
      <c r="SHF2907" s="391"/>
      <c r="SHG2907" s="391"/>
      <c r="SHH2907" s="391"/>
      <c r="SHI2907" s="391"/>
      <c r="SHJ2907" s="391"/>
      <c r="SHK2907" s="391"/>
      <c r="SHL2907" s="391"/>
      <c r="SHM2907" s="391"/>
      <c r="SHN2907" s="391"/>
      <c r="SHO2907" s="391"/>
      <c r="SHP2907" s="391"/>
      <c r="SHQ2907" s="391"/>
      <c r="SHR2907" s="391"/>
      <c r="SHS2907" s="391"/>
      <c r="SHT2907" s="391"/>
      <c r="SHU2907" s="391"/>
      <c r="SHV2907" s="391"/>
      <c r="SHW2907" s="391"/>
      <c r="SHX2907" s="391"/>
      <c r="SHY2907" s="391"/>
      <c r="SHZ2907" s="391"/>
      <c r="SIA2907" s="391"/>
      <c r="SIB2907" s="391"/>
      <c r="SIC2907" s="391"/>
      <c r="SID2907" s="391"/>
      <c r="SIE2907" s="391"/>
      <c r="SIF2907" s="391"/>
      <c r="SIG2907" s="391"/>
      <c r="SIH2907" s="391"/>
      <c r="SII2907" s="391"/>
      <c r="SIJ2907" s="391"/>
      <c r="SIK2907" s="391"/>
      <c r="SIL2907" s="391"/>
      <c r="SIM2907" s="391"/>
      <c r="SIN2907" s="391"/>
      <c r="SIO2907" s="391"/>
      <c r="SIP2907" s="391"/>
      <c r="SIQ2907" s="391"/>
      <c r="SIR2907" s="391"/>
      <c r="SIS2907" s="391"/>
      <c r="SIT2907" s="391"/>
      <c r="SIU2907" s="391"/>
      <c r="SIV2907" s="391"/>
      <c r="SIW2907" s="391"/>
      <c r="SIX2907" s="391"/>
      <c r="SIY2907" s="391"/>
      <c r="SIZ2907" s="391"/>
      <c r="SJA2907" s="391"/>
      <c r="SJB2907" s="391"/>
      <c r="SJC2907" s="391"/>
      <c r="SJD2907" s="391"/>
      <c r="SJE2907" s="391"/>
      <c r="SJF2907" s="391"/>
      <c r="SJG2907" s="391"/>
      <c r="SJH2907" s="391"/>
      <c r="SJI2907" s="391"/>
      <c r="SJJ2907" s="391"/>
      <c r="SJK2907" s="391"/>
      <c r="SJL2907" s="391"/>
      <c r="SJM2907" s="391"/>
      <c r="SJN2907" s="391"/>
      <c r="SJO2907" s="391"/>
      <c r="SJP2907" s="391"/>
      <c r="SJQ2907" s="391"/>
      <c r="SJR2907" s="391"/>
      <c r="SJS2907" s="391"/>
      <c r="SJT2907" s="391"/>
      <c r="SJU2907" s="391"/>
      <c r="SJV2907" s="391"/>
      <c r="SJW2907" s="391"/>
      <c r="SJX2907" s="391"/>
      <c r="SJY2907" s="391"/>
      <c r="SJZ2907" s="391"/>
      <c r="SKA2907" s="391"/>
      <c r="SKB2907" s="391"/>
      <c r="SKC2907" s="391"/>
      <c r="SKD2907" s="391"/>
      <c r="SKE2907" s="391"/>
      <c r="SKF2907" s="391"/>
      <c r="SKG2907" s="391"/>
      <c r="SKH2907" s="391"/>
      <c r="SKI2907" s="391"/>
      <c r="SKJ2907" s="391"/>
      <c r="SKK2907" s="391"/>
      <c r="SKL2907" s="391"/>
      <c r="SKM2907" s="391"/>
      <c r="SKN2907" s="391"/>
      <c r="SKO2907" s="391"/>
      <c r="SKP2907" s="391"/>
      <c r="SKQ2907" s="391"/>
      <c r="SKR2907" s="391"/>
      <c r="SKS2907" s="391"/>
      <c r="SKT2907" s="391"/>
      <c r="SKU2907" s="391"/>
      <c r="SKV2907" s="391"/>
      <c r="SKW2907" s="391"/>
      <c r="SKX2907" s="391"/>
      <c r="SKY2907" s="391"/>
      <c r="SKZ2907" s="391"/>
      <c r="SLA2907" s="391"/>
      <c r="SLB2907" s="391"/>
      <c r="SLC2907" s="391"/>
      <c r="SLD2907" s="391"/>
      <c r="SLE2907" s="391"/>
      <c r="SLF2907" s="391"/>
      <c r="SLG2907" s="391"/>
      <c r="SLH2907" s="391"/>
      <c r="SLI2907" s="391"/>
      <c r="SLJ2907" s="391"/>
      <c r="SLK2907" s="391"/>
      <c r="SLL2907" s="391"/>
      <c r="SLM2907" s="391"/>
      <c r="SLN2907" s="391"/>
      <c r="SLO2907" s="391"/>
      <c r="SLP2907" s="391"/>
      <c r="SLQ2907" s="391"/>
      <c r="SLR2907" s="391"/>
      <c r="SLS2907" s="391"/>
      <c r="SLT2907" s="391"/>
      <c r="SLU2907" s="391"/>
      <c r="SLV2907" s="391"/>
      <c r="SLW2907" s="391"/>
      <c r="SLX2907" s="391"/>
      <c r="SLY2907" s="391"/>
      <c r="SLZ2907" s="391"/>
      <c r="SMA2907" s="391"/>
      <c r="SMB2907" s="391"/>
      <c r="SMC2907" s="391"/>
      <c r="SMD2907" s="391"/>
      <c r="SME2907" s="391"/>
      <c r="SMF2907" s="391"/>
      <c r="SMG2907" s="391"/>
      <c r="SMH2907" s="391"/>
      <c r="SMI2907" s="391"/>
      <c r="SMJ2907" s="391"/>
      <c r="SMK2907" s="391"/>
      <c r="SML2907" s="391"/>
      <c r="SMM2907" s="391"/>
      <c r="SMN2907" s="391"/>
      <c r="SMO2907" s="391"/>
      <c r="SMP2907" s="391"/>
      <c r="SMQ2907" s="391"/>
      <c r="SMR2907" s="391"/>
      <c r="SMS2907" s="391"/>
      <c r="SMT2907" s="391"/>
      <c r="SMU2907" s="391"/>
      <c r="SMV2907" s="391"/>
      <c r="SMW2907" s="391"/>
      <c r="SMX2907" s="391"/>
      <c r="SMY2907" s="391"/>
      <c r="SMZ2907" s="391"/>
      <c r="SNA2907" s="391"/>
      <c r="SNB2907" s="391"/>
      <c r="SNC2907" s="391"/>
      <c r="SND2907" s="391"/>
      <c r="SNE2907" s="391"/>
      <c r="SNF2907" s="391"/>
      <c r="SNG2907" s="391"/>
      <c r="SNH2907" s="391"/>
      <c r="SNI2907" s="391"/>
      <c r="SNJ2907" s="391"/>
      <c r="SNK2907" s="391"/>
      <c r="SNL2907" s="391"/>
      <c r="SNM2907" s="391"/>
      <c r="SNN2907" s="391"/>
      <c r="SNO2907" s="391"/>
      <c r="SNP2907" s="391"/>
      <c r="SNQ2907" s="391"/>
      <c r="SNR2907" s="391"/>
      <c r="SNS2907" s="391"/>
      <c r="SNT2907" s="391"/>
      <c r="SNU2907" s="391"/>
      <c r="SNV2907" s="391"/>
      <c r="SNW2907" s="391"/>
      <c r="SNX2907" s="391"/>
      <c r="SNY2907" s="391"/>
      <c r="SNZ2907" s="391"/>
      <c r="SOA2907" s="391"/>
      <c r="SOB2907" s="391"/>
      <c r="SOC2907" s="391"/>
      <c r="SOD2907" s="391"/>
      <c r="SOE2907" s="391"/>
      <c r="SOF2907" s="391"/>
      <c r="SOG2907" s="391"/>
      <c r="SOH2907" s="391"/>
      <c r="SOI2907" s="391"/>
      <c r="SOJ2907" s="391"/>
      <c r="SOK2907" s="391"/>
      <c r="SOL2907" s="391"/>
      <c r="SOM2907" s="391"/>
      <c r="SON2907" s="391"/>
      <c r="SOO2907" s="391"/>
      <c r="SOP2907" s="391"/>
      <c r="SOQ2907" s="391"/>
      <c r="SOR2907" s="391"/>
      <c r="SOS2907" s="391"/>
      <c r="SOT2907" s="391"/>
      <c r="SOU2907" s="391"/>
      <c r="SOV2907" s="391"/>
      <c r="SOW2907" s="391"/>
      <c r="SOX2907" s="391"/>
      <c r="SOY2907" s="391"/>
      <c r="SOZ2907" s="391"/>
      <c r="SPA2907" s="391"/>
      <c r="SPB2907" s="391"/>
      <c r="SPC2907" s="391"/>
      <c r="SPD2907" s="391"/>
      <c r="SPE2907" s="391"/>
      <c r="SPF2907" s="391"/>
      <c r="SPG2907" s="391"/>
      <c r="SPH2907" s="391"/>
      <c r="SPI2907" s="391"/>
      <c r="SPJ2907" s="391"/>
      <c r="SPK2907" s="391"/>
      <c r="SPL2907" s="391"/>
      <c r="SPM2907" s="391"/>
      <c r="SPN2907" s="391"/>
      <c r="SPO2907" s="391"/>
      <c r="SPP2907" s="391"/>
      <c r="SPQ2907" s="391"/>
      <c r="SPR2907" s="391"/>
      <c r="SPS2907" s="391"/>
      <c r="SPT2907" s="391"/>
      <c r="SPU2907" s="391"/>
      <c r="SPV2907" s="391"/>
      <c r="SPW2907" s="391"/>
      <c r="SPX2907" s="391"/>
      <c r="SPY2907" s="391"/>
      <c r="SPZ2907" s="391"/>
      <c r="SQA2907" s="391"/>
      <c r="SQB2907" s="391"/>
      <c r="SQC2907" s="391"/>
      <c r="SQD2907" s="391"/>
      <c r="SQE2907" s="391"/>
      <c r="SQF2907" s="391"/>
      <c r="SQG2907" s="391"/>
      <c r="SQH2907" s="391"/>
      <c r="SQI2907" s="391"/>
      <c r="SQJ2907" s="391"/>
      <c r="SQK2907" s="391"/>
      <c r="SQL2907" s="391"/>
      <c r="SQM2907" s="391"/>
      <c r="SQN2907" s="391"/>
      <c r="SQO2907" s="391"/>
      <c r="SQP2907" s="391"/>
      <c r="SQQ2907" s="391"/>
      <c r="SQR2907" s="391"/>
      <c r="SQS2907" s="391"/>
      <c r="SQT2907" s="391"/>
      <c r="SQU2907" s="391"/>
      <c r="SQV2907" s="391"/>
      <c r="SQW2907" s="391"/>
      <c r="SQX2907" s="391"/>
      <c r="SQY2907" s="391"/>
      <c r="SQZ2907" s="391"/>
      <c r="SRA2907" s="391"/>
      <c r="SRB2907" s="391"/>
      <c r="SRC2907" s="391"/>
      <c r="SRD2907" s="391"/>
      <c r="SRE2907" s="391"/>
      <c r="SRF2907" s="391"/>
      <c r="SRG2907" s="391"/>
      <c r="SRH2907" s="391"/>
      <c r="SRI2907" s="391"/>
      <c r="SRJ2907" s="391"/>
      <c r="SRK2907" s="391"/>
      <c r="SRL2907" s="391"/>
      <c r="SRM2907" s="391"/>
      <c r="SRN2907" s="391"/>
      <c r="SRO2907" s="391"/>
      <c r="SRP2907" s="391"/>
      <c r="SRQ2907" s="391"/>
      <c r="SRR2907" s="391"/>
      <c r="SRS2907" s="391"/>
      <c r="SRT2907" s="391"/>
      <c r="SRU2907" s="391"/>
      <c r="SRV2907" s="391"/>
      <c r="SRW2907" s="391"/>
      <c r="SRX2907" s="391"/>
      <c r="SRY2907" s="391"/>
      <c r="SRZ2907" s="391"/>
      <c r="SSA2907" s="391"/>
      <c r="SSB2907" s="391"/>
      <c r="SSC2907" s="391"/>
      <c r="SSD2907" s="391"/>
      <c r="SSE2907" s="391"/>
      <c r="SSF2907" s="391"/>
      <c r="SSG2907" s="391"/>
      <c r="SSH2907" s="391"/>
      <c r="SSI2907" s="391"/>
      <c r="SSJ2907" s="391"/>
      <c r="SSK2907" s="391"/>
      <c r="SSL2907" s="391"/>
      <c r="SSM2907" s="391"/>
      <c r="SSN2907" s="391"/>
      <c r="SSO2907" s="391"/>
      <c r="SSP2907" s="391"/>
      <c r="SSQ2907" s="391"/>
      <c r="SSR2907" s="391"/>
      <c r="SSS2907" s="391"/>
      <c r="SST2907" s="391"/>
      <c r="SSU2907" s="391"/>
      <c r="SSV2907" s="391"/>
      <c r="SSW2907" s="391"/>
      <c r="SSX2907" s="391"/>
      <c r="SSY2907" s="391"/>
      <c r="SSZ2907" s="391"/>
      <c r="STA2907" s="391"/>
      <c r="STB2907" s="391"/>
      <c r="STC2907" s="391"/>
      <c r="STD2907" s="391"/>
      <c r="STE2907" s="391"/>
      <c r="STF2907" s="391"/>
      <c r="STG2907" s="391"/>
      <c r="STH2907" s="391"/>
      <c r="STI2907" s="391"/>
      <c r="STJ2907" s="391"/>
      <c r="STK2907" s="391"/>
      <c r="STL2907" s="391"/>
      <c r="STM2907" s="391"/>
      <c r="STN2907" s="391"/>
      <c r="STO2907" s="391"/>
      <c r="STP2907" s="391"/>
      <c r="STQ2907" s="391"/>
      <c r="STR2907" s="391"/>
      <c r="STS2907" s="391"/>
      <c r="STT2907" s="391"/>
      <c r="STU2907" s="391"/>
      <c r="STV2907" s="391"/>
      <c r="STW2907" s="391"/>
      <c r="STX2907" s="391"/>
      <c r="STY2907" s="391"/>
      <c r="STZ2907" s="391"/>
      <c r="SUA2907" s="391"/>
      <c r="SUB2907" s="391"/>
      <c r="SUC2907" s="391"/>
      <c r="SUD2907" s="391"/>
      <c r="SUE2907" s="391"/>
      <c r="SUF2907" s="391"/>
      <c r="SUG2907" s="391"/>
      <c r="SUH2907" s="391"/>
      <c r="SUI2907" s="391"/>
      <c r="SUJ2907" s="391"/>
      <c r="SUK2907" s="391"/>
      <c r="SUL2907" s="391"/>
      <c r="SUM2907" s="391"/>
      <c r="SUN2907" s="391"/>
      <c r="SUO2907" s="391"/>
      <c r="SUP2907" s="391"/>
      <c r="SUQ2907" s="391"/>
      <c r="SUR2907" s="391"/>
      <c r="SUS2907" s="391"/>
      <c r="SUT2907" s="391"/>
      <c r="SUU2907" s="391"/>
      <c r="SUV2907" s="391"/>
      <c r="SUW2907" s="391"/>
      <c r="SUX2907" s="391"/>
      <c r="SUY2907" s="391"/>
      <c r="SUZ2907" s="391"/>
      <c r="SVA2907" s="391"/>
      <c r="SVB2907" s="391"/>
      <c r="SVC2907" s="391"/>
      <c r="SVD2907" s="391"/>
      <c r="SVE2907" s="391"/>
      <c r="SVF2907" s="391"/>
      <c r="SVG2907" s="391"/>
      <c r="SVH2907" s="391"/>
      <c r="SVI2907" s="391"/>
      <c r="SVJ2907" s="391"/>
      <c r="SVK2907" s="391"/>
      <c r="SVL2907" s="391"/>
      <c r="SVM2907" s="391"/>
      <c r="SVN2907" s="391"/>
      <c r="SVO2907" s="391"/>
      <c r="SVP2907" s="391"/>
      <c r="SVQ2907" s="391"/>
      <c r="SVR2907" s="391"/>
      <c r="SVS2907" s="391"/>
      <c r="SVT2907" s="391"/>
      <c r="SVU2907" s="391"/>
      <c r="SVV2907" s="391"/>
      <c r="SVW2907" s="391"/>
      <c r="SVX2907" s="391"/>
      <c r="SVY2907" s="391"/>
      <c r="SVZ2907" s="391"/>
      <c r="SWA2907" s="391"/>
      <c r="SWB2907" s="391"/>
      <c r="SWC2907" s="391"/>
      <c r="SWD2907" s="391"/>
      <c r="SWE2907" s="391"/>
      <c r="SWF2907" s="391"/>
      <c r="SWG2907" s="391"/>
      <c r="SWH2907" s="391"/>
      <c r="SWI2907" s="391"/>
      <c r="SWJ2907" s="391"/>
      <c r="SWK2907" s="391"/>
      <c r="SWL2907" s="391"/>
      <c r="SWM2907" s="391"/>
      <c r="SWN2907" s="391"/>
      <c r="SWO2907" s="391"/>
      <c r="SWP2907" s="391"/>
      <c r="SWQ2907" s="391"/>
      <c r="SWR2907" s="391"/>
      <c r="SWS2907" s="391"/>
      <c r="SWT2907" s="391"/>
      <c r="SWU2907" s="391"/>
      <c r="SWV2907" s="391"/>
      <c r="SWW2907" s="391"/>
      <c r="SWX2907" s="391"/>
      <c r="SWY2907" s="391"/>
      <c r="SWZ2907" s="391"/>
      <c r="SXA2907" s="391"/>
      <c r="SXB2907" s="391"/>
      <c r="SXC2907" s="391"/>
      <c r="SXD2907" s="391"/>
      <c r="SXE2907" s="391"/>
      <c r="SXF2907" s="391"/>
      <c r="SXG2907" s="391"/>
      <c r="SXH2907" s="391"/>
      <c r="SXI2907" s="391"/>
      <c r="SXJ2907" s="391"/>
      <c r="SXK2907" s="391"/>
      <c r="SXL2907" s="391"/>
      <c r="SXM2907" s="391"/>
      <c r="SXN2907" s="391"/>
      <c r="SXO2907" s="391"/>
      <c r="SXP2907" s="391"/>
      <c r="SXQ2907" s="391"/>
      <c r="SXR2907" s="391"/>
      <c r="SXS2907" s="391"/>
      <c r="SXT2907" s="391"/>
      <c r="SXU2907" s="391"/>
      <c r="SXV2907" s="391"/>
      <c r="SXW2907" s="391"/>
      <c r="SXX2907" s="391"/>
      <c r="SXY2907" s="391"/>
      <c r="SXZ2907" s="391"/>
      <c r="SYA2907" s="391"/>
      <c r="SYB2907" s="391"/>
      <c r="SYC2907" s="391"/>
      <c r="SYD2907" s="391"/>
      <c r="SYE2907" s="391"/>
      <c r="SYF2907" s="391"/>
      <c r="SYG2907" s="391"/>
      <c r="SYH2907" s="391"/>
      <c r="SYI2907" s="391"/>
      <c r="SYJ2907" s="391"/>
      <c r="SYK2907" s="391"/>
      <c r="SYL2907" s="391"/>
      <c r="SYM2907" s="391"/>
      <c r="SYN2907" s="391"/>
      <c r="SYO2907" s="391"/>
      <c r="SYP2907" s="391"/>
      <c r="SYQ2907" s="391"/>
      <c r="SYR2907" s="391"/>
      <c r="SYS2907" s="391"/>
      <c r="SYT2907" s="391"/>
      <c r="SYU2907" s="391"/>
      <c r="SYV2907" s="391"/>
      <c r="SYW2907" s="391"/>
      <c r="SYX2907" s="391"/>
      <c r="SYY2907" s="391"/>
      <c r="SYZ2907" s="391"/>
      <c r="SZA2907" s="391"/>
      <c r="SZB2907" s="391"/>
      <c r="SZC2907" s="391"/>
      <c r="SZD2907" s="391"/>
      <c r="SZE2907" s="391"/>
      <c r="SZF2907" s="391"/>
      <c r="SZG2907" s="391"/>
      <c r="SZH2907" s="391"/>
      <c r="SZI2907" s="391"/>
      <c r="SZJ2907" s="391"/>
      <c r="SZK2907" s="391"/>
      <c r="SZL2907" s="391"/>
      <c r="SZM2907" s="391"/>
      <c r="SZN2907" s="391"/>
      <c r="SZO2907" s="391"/>
      <c r="SZP2907" s="391"/>
      <c r="SZQ2907" s="391"/>
      <c r="SZR2907" s="391"/>
      <c r="SZS2907" s="391"/>
      <c r="SZT2907" s="391"/>
      <c r="SZU2907" s="391"/>
      <c r="SZV2907" s="391"/>
      <c r="SZW2907" s="391"/>
      <c r="SZX2907" s="391"/>
      <c r="SZY2907" s="391"/>
      <c r="SZZ2907" s="391"/>
      <c r="TAA2907" s="391"/>
      <c r="TAB2907" s="391"/>
      <c r="TAC2907" s="391"/>
      <c r="TAD2907" s="391"/>
      <c r="TAE2907" s="391"/>
      <c r="TAF2907" s="391"/>
      <c r="TAG2907" s="391"/>
      <c r="TAH2907" s="391"/>
      <c r="TAI2907" s="391"/>
      <c r="TAJ2907" s="391"/>
      <c r="TAK2907" s="391"/>
      <c r="TAL2907" s="391"/>
      <c r="TAM2907" s="391"/>
      <c r="TAN2907" s="391"/>
      <c r="TAO2907" s="391"/>
      <c r="TAP2907" s="391"/>
      <c r="TAQ2907" s="391"/>
      <c r="TAR2907" s="391"/>
      <c r="TAS2907" s="391"/>
      <c r="TAT2907" s="391"/>
      <c r="TAU2907" s="391"/>
      <c r="TAV2907" s="391"/>
      <c r="TAW2907" s="391"/>
      <c r="TAX2907" s="391"/>
      <c r="TAY2907" s="391"/>
      <c r="TAZ2907" s="391"/>
      <c r="TBA2907" s="391"/>
      <c r="TBB2907" s="391"/>
      <c r="TBC2907" s="391"/>
      <c r="TBD2907" s="391"/>
      <c r="TBE2907" s="391"/>
      <c r="TBF2907" s="391"/>
      <c r="TBG2907" s="391"/>
      <c r="TBH2907" s="391"/>
      <c r="TBI2907" s="391"/>
      <c r="TBJ2907" s="391"/>
      <c r="TBK2907" s="391"/>
      <c r="TBL2907" s="391"/>
      <c r="TBM2907" s="391"/>
      <c r="TBN2907" s="391"/>
      <c r="TBO2907" s="391"/>
      <c r="TBP2907" s="391"/>
      <c r="TBQ2907" s="391"/>
      <c r="TBR2907" s="391"/>
      <c r="TBS2907" s="391"/>
      <c r="TBT2907" s="391"/>
      <c r="TBU2907" s="391"/>
      <c r="TBV2907" s="391"/>
      <c r="TBW2907" s="391"/>
      <c r="TBX2907" s="391"/>
      <c r="TBY2907" s="391"/>
      <c r="TBZ2907" s="391"/>
      <c r="TCA2907" s="391"/>
      <c r="TCB2907" s="391"/>
      <c r="TCC2907" s="391"/>
      <c r="TCD2907" s="391"/>
      <c r="TCE2907" s="391"/>
      <c r="TCF2907" s="391"/>
      <c r="TCG2907" s="391"/>
      <c r="TCH2907" s="391"/>
      <c r="TCI2907" s="391"/>
      <c r="TCJ2907" s="391"/>
      <c r="TCK2907" s="391"/>
      <c r="TCL2907" s="391"/>
      <c r="TCM2907" s="391"/>
      <c r="TCN2907" s="391"/>
      <c r="TCO2907" s="391"/>
      <c r="TCP2907" s="391"/>
      <c r="TCQ2907" s="391"/>
      <c r="TCR2907" s="391"/>
      <c r="TCS2907" s="391"/>
      <c r="TCT2907" s="391"/>
      <c r="TCU2907" s="391"/>
      <c r="TCV2907" s="391"/>
      <c r="TCW2907" s="391"/>
      <c r="TCX2907" s="391"/>
      <c r="TCY2907" s="391"/>
      <c r="TCZ2907" s="391"/>
      <c r="TDA2907" s="391"/>
      <c r="TDB2907" s="391"/>
      <c r="TDC2907" s="391"/>
      <c r="TDD2907" s="391"/>
      <c r="TDE2907" s="391"/>
      <c r="TDF2907" s="391"/>
      <c r="TDG2907" s="391"/>
      <c r="TDH2907" s="391"/>
      <c r="TDI2907" s="391"/>
      <c r="TDJ2907" s="391"/>
      <c r="TDK2907" s="391"/>
      <c r="TDL2907" s="391"/>
      <c r="TDM2907" s="391"/>
      <c r="TDN2907" s="391"/>
      <c r="TDO2907" s="391"/>
      <c r="TDP2907" s="391"/>
      <c r="TDQ2907" s="391"/>
      <c r="TDR2907" s="391"/>
      <c r="TDS2907" s="391"/>
      <c r="TDT2907" s="391"/>
      <c r="TDU2907" s="391"/>
      <c r="TDV2907" s="391"/>
      <c r="TDW2907" s="391"/>
      <c r="TDX2907" s="391"/>
      <c r="TDY2907" s="391"/>
      <c r="TDZ2907" s="391"/>
      <c r="TEA2907" s="391"/>
      <c r="TEB2907" s="391"/>
      <c r="TEC2907" s="391"/>
      <c r="TED2907" s="391"/>
      <c r="TEE2907" s="391"/>
      <c r="TEF2907" s="391"/>
      <c r="TEG2907" s="391"/>
      <c r="TEH2907" s="391"/>
      <c r="TEI2907" s="391"/>
      <c r="TEJ2907" s="391"/>
      <c r="TEK2907" s="391"/>
      <c r="TEL2907" s="391"/>
      <c r="TEM2907" s="391"/>
      <c r="TEN2907" s="391"/>
      <c r="TEO2907" s="391"/>
      <c r="TEP2907" s="391"/>
      <c r="TEQ2907" s="391"/>
      <c r="TER2907" s="391"/>
      <c r="TES2907" s="391"/>
      <c r="TET2907" s="391"/>
      <c r="TEU2907" s="391"/>
      <c r="TEV2907" s="391"/>
      <c r="TEW2907" s="391"/>
      <c r="TEX2907" s="391"/>
      <c r="TEY2907" s="391"/>
      <c r="TEZ2907" s="391"/>
      <c r="TFA2907" s="391"/>
      <c r="TFB2907" s="391"/>
      <c r="TFC2907" s="391"/>
      <c r="TFD2907" s="391"/>
      <c r="TFE2907" s="391"/>
      <c r="TFF2907" s="391"/>
      <c r="TFG2907" s="391"/>
      <c r="TFH2907" s="391"/>
      <c r="TFI2907" s="391"/>
      <c r="TFJ2907" s="391"/>
      <c r="TFK2907" s="391"/>
      <c r="TFL2907" s="391"/>
      <c r="TFM2907" s="391"/>
      <c r="TFN2907" s="391"/>
      <c r="TFO2907" s="391"/>
      <c r="TFP2907" s="391"/>
      <c r="TFQ2907" s="391"/>
      <c r="TFR2907" s="391"/>
      <c r="TFS2907" s="391"/>
      <c r="TFT2907" s="391"/>
      <c r="TFU2907" s="391"/>
      <c r="TFV2907" s="391"/>
      <c r="TFW2907" s="391"/>
      <c r="TFX2907" s="391"/>
      <c r="TFY2907" s="391"/>
      <c r="TFZ2907" s="391"/>
      <c r="TGA2907" s="391"/>
      <c r="TGB2907" s="391"/>
      <c r="TGC2907" s="391"/>
      <c r="TGD2907" s="391"/>
      <c r="TGE2907" s="391"/>
      <c r="TGF2907" s="391"/>
      <c r="TGG2907" s="391"/>
      <c r="TGH2907" s="391"/>
      <c r="TGI2907" s="391"/>
      <c r="TGJ2907" s="391"/>
      <c r="TGK2907" s="391"/>
      <c r="TGL2907" s="391"/>
      <c r="TGM2907" s="391"/>
      <c r="TGN2907" s="391"/>
      <c r="TGO2907" s="391"/>
      <c r="TGP2907" s="391"/>
      <c r="TGQ2907" s="391"/>
      <c r="TGR2907" s="391"/>
      <c r="TGS2907" s="391"/>
      <c r="TGT2907" s="391"/>
      <c r="TGU2907" s="391"/>
      <c r="TGV2907" s="391"/>
      <c r="TGW2907" s="391"/>
      <c r="TGX2907" s="391"/>
      <c r="TGY2907" s="391"/>
      <c r="TGZ2907" s="391"/>
      <c r="THA2907" s="391"/>
      <c r="THB2907" s="391"/>
      <c r="THC2907" s="391"/>
      <c r="THD2907" s="391"/>
      <c r="THE2907" s="391"/>
      <c r="THF2907" s="391"/>
      <c r="THG2907" s="391"/>
      <c r="THH2907" s="391"/>
      <c r="THI2907" s="391"/>
      <c r="THJ2907" s="391"/>
      <c r="THK2907" s="391"/>
      <c r="THL2907" s="391"/>
      <c r="THM2907" s="391"/>
      <c r="THN2907" s="391"/>
      <c r="THO2907" s="391"/>
      <c r="THP2907" s="391"/>
      <c r="THQ2907" s="391"/>
      <c r="THR2907" s="391"/>
      <c r="THS2907" s="391"/>
      <c r="THT2907" s="391"/>
      <c r="THU2907" s="391"/>
      <c r="THV2907" s="391"/>
      <c r="THW2907" s="391"/>
      <c r="THX2907" s="391"/>
      <c r="THY2907" s="391"/>
      <c r="THZ2907" s="391"/>
      <c r="TIA2907" s="391"/>
      <c r="TIB2907" s="391"/>
      <c r="TIC2907" s="391"/>
      <c r="TID2907" s="391"/>
      <c r="TIE2907" s="391"/>
      <c r="TIF2907" s="391"/>
      <c r="TIG2907" s="391"/>
      <c r="TIH2907" s="391"/>
      <c r="TII2907" s="391"/>
      <c r="TIJ2907" s="391"/>
      <c r="TIK2907" s="391"/>
      <c r="TIL2907" s="391"/>
      <c r="TIM2907" s="391"/>
      <c r="TIN2907" s="391"/>
      <c r="TIO2907" s="391"/>
      <c r="TIP2907" s="391"/>
      <c r="TIQ2907" s="391"/>
      <c r="TIR2907" s="391"/>
      <c r="TIS2907" s="391"/>
      <c r="TIT2907" s="391"/>
      <c r="TIU2907" s="391"/>
      <c r="TIV2907" s="391"/>
      <c r="TIW2907" s="391"/>
      <c r="TIX2907" s="391"/>
      <c r="TIY2907" s="391"/>
      <c r="TIZ2907" s="391"/>
      <c r="TJA2907" s="391"/>
      <c r="TJB2907" s="391"/>
      <c r="TJC2907" s="391"/>
      <c r="TJD2907" s="391"/>
      <c r="TJE2907" s="391"/>
      <c r="TJF2907" s="391"/>
      <c r="TJG2907" s="391"/>
      <c r="TJH2907" s="391"/>
      <c r="TJI2907" s="391"/>
      <c r="TJJ2907" s="391"/>
      <c r="TJK2907" s="391"/>
      <c r="TJL2907" s="391"/>
      <c r="TJM2907" s="391"/>
      <c r="TJN2907" s="391"/>
      <c r="TJO2907" s="391"/>
      <c r="TJP2907" s="391"/>
      <c r="TJQ2907" s="391"/>
      <c r="TJR2907" s="391"/>
      <c r="TJS2907" s="391"/>
      <c r="TJT2907" s="391"/>
      <c r="TJU2907" s="391"/>
      <c r="TJV2907" s="391"/>
      <c r="TJW2907" s="391"/>
      <c r="TJX2907" s="391"/>
      <c r="TJY2907" s="391"/>
      <c r="TJZ2907" s="391"/>
      <c r="TKA2907" s="391"/>
      <c r="TKB2907" s="391"/>
      <c r="TKC2907" s="391"/>
      <c r="TKD2907" s="391"/>
      <c r="TKE2907" s="391"/>
      <c r="TKF2907" s="391"/>
      <c r="TKG2907" s="391"/>
      <c r="TKH2907" s="391"/>
      <c r="TKI2907" s="391"/>
      <c r="TKJ2907" s="391"/>
      <c r="TKK2907" s="391"/>
      <c r="TKL2907" s="391"/>
      <c r="TKM2907" s="391"/>
      <c r="TKN2907" s="391"/>
      <c r="TKO2907" s="391"/>
      <c r="TKP2907" s="391"/>
      <c r="TKQ2907" s="391"/>
      <c r="TKR2907" s="391"/>
      <c r="TKS2907" s="391"/>
      <c r="TKT2907" s="391"/>
      <c r="TKU2907" s="391"/>
      <c r="TKV2907" s="391"/>
      <c r="TKW2907" s="391"/>
      <c r="TKX2907" s="391"/>
      <c r="TKY2907" s="391"/>
      <c r="TKZ2907" s="391"/>
      <c r="TLA2907" s="391"/>
      <c r="TLB2907" s="391"/>
      <c r="TLC2907" s="391"/>
      <c r="TLD2907" s="391"/>
      <c r="TLE2907" s="391"/>
      <c r="TLF2907" s="391"/>
      <c r="TLG2907" s="391"/>
      <c r="TLH2907" s="391"/>
      <c r="TLI2907" s="391"/>
      <c r="TLJ2907" s="391"/>
      <c r="TLK2907" s="391"/>
      <c r="TLL2907" s="391"/>
      <c r="TLM2907" s="391"/>
      <c r="TLN2907" s="391"/>
      <c r="TLO2907" s="391"/>
      <c r="TLP2907" s="391"/>
      <c r="TLQ2907" s="391"/>
      <c r="TLR2907" s="391"/>
      <c r="TLS2907" s="391"/>
      <c r="TLT2907" s="391"/>
      <c r="TLU2907" s="391"/>
      <c r="TLV2907" s="391"/>
      <c r="TLW2907" s="391"/>
      <c r="TLX2907" s="391"/>
      <c r="TLY2907" s="391"/>
      <c r="TLZ2907" s="391"/>
      <c r="TMA2907" s="391"/>
      <c r="TMB2907" s="391"/>
      <c r="TMC2907" s="391"/>
      <c r="TMD2907" s="391"/>
      <c r="TME2907" s="391"/>
      <c r="TMF2907" s="391"/>
      <c r="TMG2907" s="391"/>
      <c r="TMH2907" s="391"/>
      <c r="TMI2907" s="391"/>
      <c r="TMJ2907" s="391"/>
      <c r="TMK2907" s="391"/>
      <c r="TML2907" s="391"/>
      <c r="TMM2907" s="391"/>
      <c r="TMN2907" s="391"/>
      <c r="TMO2907" s="391"/>
      <c r="TMP2907" s="391"/>
      <c r="TMQ2907" s="391"/>
      <c r="TMR2907" s="391"/>
      <c r="TMS2907" s="391"/>
      <c r="TMT2907" s="391"/>
      <c r="TMU2907" s="391"/>
      <c r="TMV2907" s="391"/>
      <c r="TMW2907" s="391"/>
      <c r="TMX2907" s="391"/>
      <c r="TMY2907" s="391"/>
      <c r="TMZ2907" s="391"/>
      <c r="TNA2907" s="391"/>
      <c r="TNB2907" s="391"/>
      <c r="TNC2907" s="391"/>
      <c r="TND2907" s="391"/>
      <c r="TNE2907" s="391"/>
      <c r="TNF2907" s="391"/>
      <c r="TNG2907" s="391"/>
      <c r="TNH2907" s="391"/>
      <c r="TNI2907" s="391"/>
      <c r="TNJ2907" s="391"/>
      <c r="TNK2907" s="391"/>
      <c r="TNL2907" s="391"/>
      <c r="TNM2907" s="391"/>
      <c r="TNN2907" s="391"/>
      <c r="TNO2907" s="391"/>
      <c r="TNP2907" s="391"/>
      <c r="TNQ2907" s="391"/>
      <c r="TNR2907" s="391"/>
      <c r="TNS2907" s="391"/>
      <c r="TNT2907" s="391"/>
      <c r="TNU2907" s="391"/>
      <c r="TNV2907" s="391"/>
      <c r="TNW2907" s="391"/>
      <c r="TNX2907" s="391"/>
      <c r="TNY2907" s="391"/>
      <c r="TNZ2907" s="391"/>
      <c r="TOA2907" s="391"/>
      <c r="TOB2907" s="391"/>
      <c r="TOC2907" s="391"/>
      <c r="TOD2907" s="391"/>
      <c r="TOE2907" s="391"/>
      <c r="TOF2907" s="391"/>
      <c r="TOG2907" s="391"/>
      <c r="TOH2907" s="391"/>
      <c r="TOI2907" s="391"/>
      <c r="TOJ2907" s="391"/>
      <c r="TOK2907" s="391"/>
      <c r="TOL2907" s="391"/>
      <c r="TOM2907" s="391"/>
      <c r="TON2907" s="391"/>
      <c r="TOO2907" s="391"/>
      <c r="TOP2907" s="391"/>
      <c r="TOQ2907" s="391"/>
      <c r="TOR2907" s="391"/>
      <c r="TOS2907" s="391"/>
      <c r="TOT2907" s="391"/>
      <c r="TOU2907" s="391"/>
      <c r="TOV2907" s="391"/>
      <c r="TOW2907" s="391"/>
      <c r="TOX2907" s="391"/>
      <c r="TOY2907" s="391"/>
      <c r="TOZ2907" s="391"/>
      <c r="TPA2907" s="391"/>
      <c r="TPB2907" s="391"/>
      <c r="TPC2907" s="391"/>
      <c r="TPD2907" s="391"/>
      <c r="TPE2907" s="391"/>
      <c r="TPF2907" s="391"/>
      <c r="TPG2907" s="391"/>
      <c r="TPH2907" s="391"/>
      <c r="TPI2907" s="391"/>
      <c r="TPJ2907" s="391"/>
      <c r="TPK2907" s="391"/>
      <c r="TPL2907" s="391"/>
      <c r="TPM2907" s="391"/>
      <c r="TPN2907" s="391"/>
      <c r="TPO2907" s="391"/>
      <c r="TPP2907" s="391"/>
      <c r="TPQ2907" s="391"/>
      <c r="TPR2907" s="391"/>
      <c r="TPS2907" s="391"/>
      <c r="TPT2907" s="391"/>
      <c r="TPU2907" s="391"/>
      <c r="TPV2907" s="391"/>
      <c r="TPW2907" s="391"/>
      <c r="TPX2907" s="391"/>
      <c r="TPY2907" s="391"/>
      <c r="TPZ2907" s="391"/>
      <c r="TQA2907" s="391"/>
      <c r="TQB2907" s="391"/>
      <c r="TQC2907" s="391"/>
      <c r="TQD2907" s="391"/>
      <c r="TQE2907" s="391"/>
      <c r="TQF2907" s="391"/>
      <c r="TQG2907" s="391"/>
      <c r="TQH2907" s="391"/>
      <c r="TQI2907" s="391"/>
      <c r="TQJ2907" s="391"/>
      <c r="TQK2907" s="391"/>
      <c r="TQL2907" s="391"/>
      <c r="TQM2907" s="391"/>
      <c r="TQN2907" s="391"/>
      <c r="TQO2907" s="391"/>
      <c r="TQP2907" s="391"/>
      <c r="TQQ2907" s="391"/>
      <c r="TQR2907" s="391"/>
      <c r="TQS2907" s="391"/>
      <c r="TQT2907" s="391"/>
      <c r="TQU2907" s="391"/>
      <c r="TQV2907" s="391"/>
      <c r="TQW2907" s="391"/>
      <c r="TQX2907" s="391"/>
      <c r="TQY2907" s="391"/>
      <c r="TQZ2907" s="391"/>
      <c r="TRA2907" s="391"/>
      <c r="TRB2907" s="391"/>
      <c r="TRC2907" s="391"/>
      <c r="TRD2907" s="391"/>
      <c r="TRE2907" s="391"/>
      <c r="TRF2907" s="391"/>
      <c r="TRG2907" s="391"/>
      <c r="TRH2907" s="391"/>
      <c r="TRI2907" s="391"/>
      <c r="TRJ2907" s="391"/>
      <c r="TRK2907" s="391"/>
      <c r="TRL2907" s="391"/>
      <c r="TRM2907" s="391"/>
      <c r="TRN2907" s="391"/>
      <c r="TRO2907" s="391"/>
      <c r="TRP2907" s="391"/>
      <c r="TRQ2907" s="391"/>
      <c r="TRR2907" s="391"/>
      <c r="TRS2907" s="391"/>
      <c r="TRT2907" s="391"/>
      <c r="TRU2907" s="391"/>
      <c r="TRV2907" s="391"/>
      <c r="TRW2907" s="391"/>
      <c r="TRX2907" s="391"/>
      <c r="TRY2907" s="391"/>
      <c r="TRZ2907" s="391"/>
      <c r="TSA2907" s="391"/>
      <c r="TSB2907" s="391"/>
      <c r="TSC2907" s="391"/>
      <c r="TSD2907" s="391"/>
      <c r="TSE2907" s="391"/>
      <c r="TSF2907" s="391"/>
      <c r="TSG2907" s="391"/>
      <c r="TSH2907" s="391"/>
      <c r="TSI2907" s="391"/>
      <c r="TSJ2907" s="391"/>
      <c r="TSK2907" s="391"/>
      <c r="TSL2907" s="391"/>
      <c r="TSM2907" s="391"/>
      <c r="TSN2907" s="391"/>
      <c r="TSO2907" s="391"/>
      <c r="TSP2907" s="391"/>
      <c r="TSQ2907" s="391"/>
      <c r="TSR2907" s="391"/>
      <c r="TSS2907" s="391"/>
      <c r="TST2907" s="391"/>
      <c r="TSU2907" s="391"/>
      <c r="TSV2907" s="391"/>
      <c r="TSW2907" s="391"/>
      <c r="TSX2907" s="391"/>
      <c r="TSY2907" s="391"/>
      <c r="TSZ2907" s="391"/>
      <c r="TTA2907" s="391"/>
      <c r="TTB2907" s="391"/>
      <c r="TTC2907" s="391"/>
      <c r="TTD2907" s="391"/>
      <c r="TTE2907" s="391"/>
      <c r="TTF2907" s="391"/>
      <c r="TTG2907" s="391"/>
      <c r="TTH2907" s="391"/>
      <c r="TTI2907" s="391"/>
      <c r="TTJ2907" s="391"/>
      <c r="TTK2907" s="391"/>
      <c r="TTL2907" s="391"/>
      <c r="TTM2907" s="391"/>
      <c r="TTN2907" s="391"/>
      <c r="TTO2907" s="391"/>
      <c r="TTP2907" s="391"/>
      <c r="TTQ2907" s="391"/>
      <c r="TTR2907" s="391"/>
      <c r="TTS2907" s="391"/>
      <c r="TTT2907" s="391"/>
      <c r="TTU2907" s="391"/>
      <c r="TTV2907" s="391"/>
      <c r="TTW2907" s="391"/>
      <c r="TTX2907" s="391"/>
      <c r="TTY2907" s="391"/>
      <c r="TTZ2907" s="391"/>
      <c r="TUA2907" s="391"/>
      <c r="TUB2907" s="391"/>
      <c r="TUC2907" s="391"/>
      <c r="TUD2907" s="391"/>
      <c r="TUE2907" s="391"/>
      <c r="TUF2907" s="391"/>
      <c r="TUG2907" s="391"/>
      <c r="TUH2907" s="391"/>
      <c r="TUI2907" s="391"/>
      <c r="TUJ2907" s="391"/>
      <c r="TUK2907" s="391"/>
      <c r="TUL2907" s="391"/>
      <c r="TUM2907" s="391"/>
      <c r="TUN2907" s="391"/>
      <c r="TUO2907" s="391"/>
      <c r="TUP2907" s="391"/>
      <c r="TUQ2907" s="391"/>
      <c r="TUR2907" s="391"/>
      <c r="TUS2907" s="391"/>
      <c r="TUT2907" s="391"/>
      <c r="TUU2907" s="391"/>
      <c r="TUV2907" s="391"/>
      <c r="TUW2907" s="391"/>
      <c r="TUX2907" s="391"/>
      <c r="TUY2907" s="391"/>
      <c r="TUZ2907" s="391"/>
      <c r="TVA2907" s="391"/>
      <c r="TVB2907" s="391"/>
      <c r="TVC2907" s="391"/>
      <c r="TVD2907" s="391"/>
      <c r="TVE2907" s="391"/>
      <c r="TVF2907" s="391"/>
      <c r="TVG2907" s="391"/>
      <c r="TVH2907" s="391"/>
      <c r="TVI2907" s="391"/>
      <c r="TVJ2907" s="391"/>
      <c r="TVK2907" s="391"/>
      <c r="TVL2907" s="391"/>
      <c r="TVM2907" s="391"/>
      <c r="TVN2907" s="391"/>
      <c r="TVO2907" s="391"/>
      <c r="TVP2907" s="391"/>
      <c r="TVQ2907" s="391"/>
      <c r="TVR2907" s="391"/>
      <c r="TVS2907" s="391"/>
      <c r="TVT2907" s="391"/>
      <c r="TVU2907" s="391"/>
      <c r="TVV2907" s="391"/>
      <c r="TVW2907" s="391"/>
      <c r="TVX2907" s="391"/>
      <c r="TVY2907" s="391"/>
      <c r="TVZ2907" s="391"/>
      <c r="TWA2907" s="391"/>
      <c r="TWB2907" s="391"/>
      <c r="TWC2907" s="391"/>
      <c r="TWD2907" s="391"/>
      <c r="TWE2907" s="391"/>
      <c r="TWF2907" s="391"/>
      <c r="TWG2907" s="391"/>
      <c r="TWH2907" s="391"/>
      <c r="TWI2907" s="391"/>
      <c r="TWJ2907" s="391"/>
      <c r="TWK2907" s="391"/>
      <c r="TWL2907" s="391"/>
      <c r="TWM2907" s="391"/>
      <c r="TWN2907" s="391"/>
      <c r="TWO2907" s="391"/>
      <c r="TWP2907" s="391"/>
      <c r="TWQ2907" s="391"/>
      <c r="TWR2907" s="391"/>
      <c r="TWS2907" s="391"/>
      <c r="TWT2907" s="391"/>
      <c r="TWU2907" s="391"/>
      <c r="TWV2907" s="391"/>
      <c r="TWW2907" s="391"/>
      <c r="TWX2907" s="391"/>
      <c r="TWY2907" s="391"/>
      <c r="TWZ2907" s="391"/>
      <c r="TXA2907" s="391"/>
      <c r="TXB2907" s="391"/>
      <c r="TXC2907" s="391"/>
      <c r="TXD2907" s="391"/>
      <c r="TXE2907" s="391"/>
      <c r="TXF2907" s="391"/>
      <c r="TXG2907" s="391"/>
      <c r="TXH2907" s="391"/>
      <c r="TXI2907" s="391"/>
      <c r="TXJ2907" s="391"/>
      <c r="TXK2907" s="391"/>
      <c r="TXL2907" s="391"/>
      <c r="TXM2907" s="391"/>
      <c r="TXN2907" s="391"/>
      <c r="TXO2907" s="391"/>
      <c r="TXP2907" s="391"/>
      <c r="TXQ2907" s="391"/>
      <c r="TXR2907" s="391"/>
      <c r="TXS2907" s="391"/>
      <c r="TXT2907" s="391"/>
      <c r="TXU2907" s="391"/>
      <c r="TXV2907" s="391"/>
      <c r="TXW2907" s="391"/>
      <c r="TXX2907" s="391"/>
      <c r="TXY2907" s="391"/>
      <c r="TXZ2907" s="391"/>
      <c r="TYA2907" s="391"/>
      <c r="TYB2907" s="391"/>
      <c r="TYC2907" s="391"/>
      <c r="TYD2907" s="391"/>
      <c r="TYE2907" s="391"/>
      <c r="TYF2907" s="391"/>
      <c r="TYG2907" s="391"/>
      <c r="TYH2907" s="391"/>
      <c r="TYI2907" s="391"/>
      <c r="TYJ2907" s="391"/>
      <c r="TYK2907" s="391"/>
      <c r="TYL2907" s="391"/>
      <c r="TYM2907" s="391"/>
      <c r="TYN2907" s="391"/>
      <c r="TYO2907" s="391"/>
      <c r="TYP2907" s="391"/>
      <c r="TYQ2907" s="391"/>
      <c r="TYR2907" s="391"/>
      <c r="TYS2907" s="391"/>
      <c r="TYT2907" s="391"/>
      <c r="TYU2907" s="391"/>
      <c r="TYV2907" s="391"/>
      <c r="TYW2907" s="391"/>
      <c r="TYX2907" s="391"/>
      <c r="TYY2907" s="391"/>
      <c r="TYZ2907" s="391"/>
      <c r="TZA2907" s="391"/>
      <c r="TZB2907" s="391"/>
      <c r="TZC2907" s="391"/>
      <c r="TZD2907" s="391"/>
      <c r="TZE2907" s="391"/>
      <c r="TZF2907" s="391"/>
      <c r="TZG2907" s="391"/>
      <c r="TZH2907" s="391"/>
      <c r="TZI2907" s="391"/>
      <c r="TZJ2907" s="391"/>
      <c r="TZK2907" s="391"/>
      <c r="TZL2907" s="391"/>
      <c r="TZM2907" s="391"/>
      <c r="TZN2907" s="391"/>
      <c r="TZO2907" s="391"/>
      <c r="TZP2907" s="391"/>
      <c r="TZQ2907" s="391"/>
      <c r="TZR2907" s="391"/>
      <c r="TZS2907" s="391"/>
      <c r="TZT2907" s="391"/>
      <c r="TZU2907" s="391"/>
      <c r="TZV2907" s="391"/>
      <c r="TZW2907" s="391"/>
      <c r="TZX2907" s="391"/>
      <c r="TZY2907" s="391"/>
      <c r="TZZ2907" s="391"/>
      <c r="UAA2907" s="391"/>
      <c r="UAB2907" s="391"/>
      <c r="UAC2907" s="391"/>
      <c r="UAD2907" s="391"/>
      <c r="UAE2907" s="391"/>
      <c r="UAF2907" s="391"/>
      <c r="UAG2907" s="391"/>
      <c r="UAH2907" s="391"/>
      <c r="UAI2907" s="391"/>
      <c r="UAJ2907" s="391"/>
      <c r="UAK2907" s="391"/>
      <c r="UAL2907" s="391"/>
      <c r="UAM2907" s="391"/>
      <c r="UAN2907" s="391"/>
      <c r="UAO2907" s="391"/>
      <c r="UAP2907" s="391"/>
      <c r="UAQ2907" s="391"/>
      <c r="UAR2907" s="391"/>
      <c r="UAS2907" s="391"/>
      <c r="UAT2907" s="391"/>
      <c r="UAU2907" s="391"/>
      <c r="UAV2907" s="391"/>
      <c r="UAW2907" s="391"/>
      <c r="UAX2907" s="391"/>
      <c r="UAY2907" s="391"/>
      <c r="UAZ2907" s="391"/>
      <c r="UBA2907" s="391"/>
      <c r="UBB2907" s="391"/>
      <c r="UBC2907" s="391"/>
      <c r="UBD2907" s="391"/>
      <c r="UBE2907" s="391"/>
      <c r="UBF2907" s="391"/>
      <c r="UBG2907" s="391"/>
      <c r="UBH2907" s="391"/>
      <c r="UBI2907" s="391"/>
      <c r="UBJ2907" s="391"/>
      <c r="UBK2907" s="391"/>
      <c r="UBL2907" s="391"/>
      <c r="UBM2907" s="391"/>
      <c r="UBN2907" s="391"/>
      <c r="UBO2907" s="391"/>
      <c r="UBP2907" s="391"/>
      <c r="UBQ2907" s="391"/>
      <c r="UBR2907" s="391"/>
      <c r="UBS2907" s="391"/>
      <c r="UBT2907" s="391"/>
      <c r="UBU2907" s="391"/>
      <c r="UBV2907" s="391"/>
      <c r="UBW2907" s="391"/>
      <c r="UBX2907" s="391"/>
      <c r="UBY2907" s="391"/>
      <c r="UBZ2907" s="391"/>
      <c r="UCA2907" s="391"/>
      <c r="UCB2907" s="391"/>
      <c r="UCC2907" s="391"/>
      <c r="UCD2907" s="391"/>
      <c r="UCE2907" s="391"/>
      <c r="UCF2907" s="391"/>
      <c r="UCG2907" s="391"/>
      <c r="UCH2907" s="391"/>
      <c r="UCI2907" s="391"/>
      <c r="UCJ2907" s="391"/>
      <c r="UCK2907" s="391"/>
      <c r="UCL2907" s="391"/>
      <c r="UCM2907" s="391"/>
      <c r="UCN2907" s="391"/>
      <c r="UCO2907" s="391"/>
      <c r="UCP2907" s="391"/>
      <c r="UCQ2907" s="391"/>
      <c r="UCR2907" s="391"/>
      <c r="UCS2907" s="391"/>
      <c r="UCT2907" s="391"/>
      <c r="UCU2907" s="391"/>
      <c r="UCV2907" s="391"/>
      <c r="UCW2907" s="391"/>
      <c r="UCX2907" s="391"/>
      <c r="UCY2907" s="391"/>
      <c r="UCZ2907" s="391"/>
      <c r="UDA2907" s="391"/>
      <c r="UDB2907" s="391"/>
      <c r="UDC2907" s="391"/>
      <c r="UDD2907" s="391"/>
      <c r="UDE2907" s="391"/>
      <c r="UDF2907" s="391"/>
      <c r="UDG2907" s="391"/>
      <c r="UDH2907" s="391"/>
      <c r="UDI2907" s="391"/>
      <c r="UDJ2907" s="391"/>
      <c r="UDK2907" s="391"/>
      <c r="UDL2907" s="391"/>
      <c r="UDM2907" s="391"/>
      <c r="UDN2907" s="391"/>
      <c r="UDO2907" s="391"/>
      <c r="UDP2907" s="391"/>
      <c r="UDQ2907" s="391"/>
      <c r="UDR2907" s="391"/>
      <c r="UDS2907" s="391"/>
      <c r="UDT2907" s="391"/>
      <c r="UDU2907" s="391"/>
      <c r="UDV2907" s="391"/>
      <c r="UDW2907" s="391"/>
      <c r="UDX2907" s="391"/>
      <c r="UDY2907" s="391"/>
      <c r="UDZ2907" s="391"/>
      <c r="UEA2907" s="391"/>
      <c r="UEB2907" s="391"/>
      <c r="UEC2907" s="391"/>
      <c r="UED2907" s="391"/>
      <c r="UEE2907" s="391"/>
      <c r="UEF2907" s="391"/>
      <c r="UEG2907" s="391"/>
      <c r="UEH2907" s="391"/>
      <c r="UEI2907" s="391"/>
      <c r="UEJ2907" s="391"/>
      <c r="UEK2907" s="391"/>
      <c r="UEL2907" s="391"/>
      <c r="UEM2907" s="391"/>
      <c r="UEN2907" s="391"/>
      <c r="UEO2907" s="391"/>
      <c r="UEP2907" s="391"/>
      <c r="UEQ2907" s="391"/>
      <c r="UER2907" s="391"/>
      <c r="UES2907" s="391"/>
      <c r="UET2907" s="391"/>
      <c r="UEU2907" s="391"/>
      <c r="UEV2907" s="391"/>
      <c r="UEW2907" s="391"/>
      <c r="UEX2907" s="391"/>
      <c r="UEY2907" s="391"/>
      <c r="UEZ2907" s="391"/>
      <c r="UFA2907" s="391"/>
      <c r="UFB2907" s="391"/>
      <c r="UFC2907" s="391"/>
      <c r="UFD2907" s="391"/>
      <c r="UFE2907" s="391"/>
      <c r="UFF2907" s="391"/>
      <c r="UFG2907" s="391"/>
      <c r="UFH2907" s="391"/>
      <c r="UFI2907" s="391"/>
      <c r="UFJ2907" s="391"/>
      <c r="UFK2907" s="391"/>
      <c r="UFL2907" s="391"/>
      <c r="UFM2907" s="391"/>
      <c r="UFN2907" s="391"/>
      <c r="UFO2907" s="391"/>
      <c r="UFP2907" s="391"/>
      <c r="UFQ2907" s="391"/>
      <c r="UFR2907" s="391"/>
      <c r="UFS2907" s="391"/>
      <c r="UFT2907" s="391"/>
      <c r="UFU2907" s="391"/>
      <c r="UFV2907" s="391"/>
      <c r="UFW2907" s="391"/>
      <c r="UFX2907" s="391"/>
      <c r="UFY2907" s="391"/>
      <c r="UFZ2907" s="391"/>
      <c r="UGA2907" s="391"/>
      <c r="UGB2907" s="391"/>
      <c r="UGC2907" s="391"/>
      <c r="UGD2907" s="391"/>
      <c r="UGE2907" s="391"/>
      <c r="UGF2907" s="391"/>
      <c r="UGG2907" s="391"/>
      <c r="UGH2907" s="391"/>
      <c r="UGI2907" s="391"/>
      <c r="UGJ2907" s="391"/>
      <c r="UGK2907" s="391"/>
      <c r="UGL2907" s="391"/>
      <c r="UGM2907" s="391"/>
      <c r="UGN2907" s="391"/>
      <c r="UGO2907" s="391"/>
      <c r="UGP2907" s="391"/>
      <c r="UGQ2907" s="391"/>
      <c r="UGR2907" s="391"/>
      <c r="UGS2907" s="391"/>
      <c r="UGT2907" s="391"/>
      <c r="UGU2907" s="391"/>
      <c r="UGV2907" s="391"/>
      <c r="UGW2907" s="391"/>
      <c r="UGX2907" s="391"/>
      <c r="UGY2907" s="391"/>
      <c r="UGZ2907" s="391"/>
      <c r="UHA2907" s="391"/>
      <c r="UHB2907" s="391"/>
      <c r="UHC2907" s="391"/>
      <c r="UHD2907" s="391"/>
      <c r="UHE2907" s="391"/>
      <c r="UHF2907" s="391"/>
      <c r="UHG2907" s="391"/>
      <c r="UHH2907" s="391"/>
      <c r="UHI2907" s="391"/>
      <c r="UHJ2907" s="391"/>
      <c r="UHK2907" s="391"/>
      <c r="UHL2907" s="391"/>
      <c r="UHM2907" s="391"/>
      <c r="UHN2907" s="391"/>
      <c r="UHO2907" s="391"/>
      <c r="UHP2907" s="391"/>
      <c r="UHQ2907" s="391"/>
      <c r="UHR2907" s="391"/>
      <c r="UHS2907" s="391"/>
      <c r="UHT2907" s="391"/>
      <c r="UHU2907" s="391"/>
      <c r="UHV2907" s="391"/>
      <c r="UHW2907" s="391"/>
      <c r="UHX2907" s="391"/>
      <c r="UHY2907" s="391"/>
      <c r="UHZ2907" s="391"/>
      <c r="UIA2907" s="391"/>
      <c r="UIB2907" s="391"/>
      <c r="UIC2907" s="391"/>
      <c r="UID2907" s="391"/>
      <c r="UIE2907" s="391"/>
      <c r="UIF2907" s="391"/>
      <c r="UIG2907" s="391"/>
      <c r="UIH2907" s="391"/>
      <c r="UII2907" s="391"/>
      <c r="UIJ2907" s="391"/>
      <c r="UIK2907" s="391"/>
      <c r="UIL2907" s="391"/>
      <c r="UIM2907" s="391"/>
      <c r="UIN2907" s="391"/>
      <c r="UIO2907" s="391"/>
      <c r="UIP2907" s="391"/>
      <c r="UIQ2907" s="391"/>
      <c r="UIR2907" s="391"/>
      <c r="UIS2907" s="391"/>
      <c r="UIT2907" s="391"/>
      <c r="UIU2907" s="391"/>
      <c r="UIV2907" s="391"/>
      <c r="UIW2907" s="391"/>
      <c r="UIX2907" s="391"/>
      <c r="UIY2907" s="391"/>
      <c r="UIZ2907" s="391"/>
      <c r="UJA2907" s="391"/>
      <c r="UJB2907" s="391"/>
      <c r="UJC2907" s="391"/>
      <c r="UJD2907" s="391"/>
      <c r="UJE2907" s="391"/>
      <c r="UJF2907" s="391"/>
      <c r="UJG2907" s="391"/>
      <c r="UJH2907" s="391"/>
      <c r="UJI2907" s="391"/>
      <c r="UJJ2907" s="391"/>
      <c r="UJK2907" s="391"/>
      <c r="UJL2907" s="391"/>
      <c r="UJM2907" s="391"/>
      <c r="UJN2907" s="391"/>
      <c r="UJO2907" s="391"/>
      <c r="UJP2907" s="391"/>
      <c r="UJQ2907" s="391"/>
      <c r="UJR2907" s="391"/>
      <c r="UJS2907" s="391"/>
      <c r="UJT2907" s="391"/>
      <c r="UJU2907" s="391"/>
      <c r="UJV2907" s="391"/>
      <c r="UJW2907" s="391"/>
      <c r="UJX2907" s="391"/>
      <c r="UJY2907" s="391"/>
      <c r="UJZ2907" s="391"/>
      <c r="UKA2907" s="391"/>
      <c r="UKB2907" s="391"/>
      <c r="UKC2907" s="391"/>
      <c r="UKD2907" s="391"/>
      <c r="UKE2907" s="391"/>
      <c r="UKF2907" s="391"/>
      <c r="UKG2907" s="391"/>
      <c r="UKH2907" s="391"/>
      <c r="UKI2907" s="391"/>
      <c r="UKJ2907" s="391"/>
      <c r="UKK2907" s="391"/>
      <c r="UKL2907" s="391"/>
      <c r="UKM2907" s="391"/>
      <c r="UKN2907" s="391"/>
      <c r="UKO2907" s="391"/>
      <c r="UKP2907" s="391"/>
      <c r="UKQ2907" s="391"/>
      <c r="UKR2907" s="391"/>
      <c r="UKS2907" s="391"/>
      <c r="UKT2907" s="391"/>
      <c r="UKU2907" s="391"/>
      <c r="UKV2907" s="391"/>
      <c r="UKW2907" s="391"/>
      <c r="UKX2907" s="391"/>
      <c r="UKY2907" s="391"/>
      <c r="UKZ2907" s="391"/>
      <c r="ULA2907" s="391"/>
      <c r="ULB2907" s="391"/>
      <c r="ULC2907" s="391"/>
      <c r="ULD2907" s="391"/>
      <c r="ULE2907" s="391"/>
      <c r="ULF2907" s="391"/>
      <c r="ULG2907" s="391"/>
      <c r="ULH2907" s="391"/>
      <c r="ULI2907" s="391"/>
      <c r="ULJ2907" s="391"/>
      <c r="ULK2907" s="391"/>
      <c r="ULL2907" s="391"/>
      <c r="ULM2907" s="391"/>
      <c r="ULN2907" s="391"/>
      <c r="ULO2907" s="391"/>
      <c r="ULP2907" s="391"/>
      <c r="ULQ2907" s="391"/>
      <c r="ULR2907" s="391"/>
      <c r="ULS2907" s="391"/>
      <c r="ULT2907" s="391"/>
      <c r="ULU2907" s="391"/>
      <c r="ULV2907" s="391"/>
      <c r="ULW2907" s="391"/>
      <c r="ULX2907" s="391"/>
      <c r="ULY2907" s="391"/>
      <c r="ULZ2907" s="391"/>
      <c r="UMA2907" s="391"/>
      <c r="UMB2907" s="391"/>
      <c r="UMC2907" s="391"/>
      <c r="UMD2907" s="391"/>
      <c r="UME2907" s="391"/>
      <c r="UMF2907" s="391"/>
      <c r="UMG2907" s="391"/>
      <c r="UMH2907" s="391"/>
      <c r="UMI2907" s="391"/>
      <c r="UMJ2907" s="391"/>
      <c r="UMK2907" s="391"/>
      <c r="UML2907" s="391"/>
      <c r="UMM2907" s="391"/>
      <c r="UMN2907" s="391"/>
      <c r="UMO2907" s="391"/>
      <c r="UMP2907" s="391"/>
      <c r="UMQ2907" s="391"/>
      <c r="UMR2907" s="391"/>
      <c r="UMS2907" s="391"/>
      <c r="UMT2907" s="391"/>
      <c r="UMU2907" s="391"/>
      <c r="UMV2907" s="391"/>
      <c r="UMW2907" s="391"/>
      <c r="UMX2907" s="391"/>
      <c r="UMY2907" s="391"/>
      <c r="UMZ2907" s="391"/>
      <c r="UNA2907" s="391"/>
      <c r="UNB2907" s="391"/>
      <c r="UNC2907" s="391"/>
      <c r="UND2907" s="391"/>
      <c r="UNE2907" s="391"/>
      <c r="UNF2907" s="391"/>
      <c r="UNG2907" s="391"/>
      <c r="UNH2907" s="391"/>
      <c r="UNI2907" s="391"/>
      <c r="UNJ2907" s="391"/>
      <c r="UNK2907" s="391"/>
      <c r="UNL2907" s="391"/>
      <c r="UNM2907" s="391"/>
      <c r="UNN2907" s="391"/>
      <c r="UNO2907" s="391"/>
      <c r="UNP2907" s="391"/>
      <c r="UNQ2907" s="391"/>
      <c r="UNR2907" s="391"/>
      <c r="UNS2907" s="391"/>
      <c r="UNT2907" s="391"/>
      <c r="UNU2907" s="391"/>
      <c r="UNV2907" s="391"/>
      <c r="UNW2907" s="391"/>
      <c r="UNX2907" s="391"/>
      <c r="UNY2907" s="391"/>
      <c r="UNZ2907" s="391"/>
      <c r="UOA2907" s="391"/>
      <c r="UOB2907" s="391"/>
      <c r="UOC2907" s="391"/>
      <c r="UOD2907" s="391"/>
      <c r="UOE2907" s="391"/>
      <c r="UOF2907" s="391"/>
      <c r="UOG2907" s="391"/>
      <c r="UOH2907" s="391"/>
      <c r="UOI2907" s="391"/>
      <c r="UOJ2907" s="391"/>
      <c r="UOK2907" s="391"/>
      <c r="UOL2907" s="391"/>
      <c r="UOM2907" s="391"/>
      <c r="UON2907" s="391"/>
      <c r="UOO2907" s="391"/>
      <c r="UOP2907" s="391"/>
      <c r="UOQ2907" s="391"/>
      <c r="UOR2907" s="391"/>
      <c r="UOS2907" s="391"/>
      <c r="UOT2907" s="391"/>
      <c r="UOU2907" s="391"/>
      <c r="UOV2907" s="391"/>
      <c r="UOW2907" s="391"/>
      <c r="UOX2907" s="391"/>
      <c r="UOY2907" s="391"/>
      <c r="UOZ2907" s="391"/>
      <c r="UPA2907" s="391"/>
      <c r="UPB2907" s="391"/>
      <c r="UPC2907" s="391"/>
      <c r="UPD2907" s="391"/>
      <c r="UPE2907" s="391"/>
      <c r="UPF2907" s="391"/>
      <c r="UPG2907" s="391"/>
      <c r="UPH2907" s="391"/>
      <c r="UPI2907" s="391"/>
      <c r="UPJ2907" s="391"/>
      <c r="UPK2907" s="391"/>
      <c r="UPL2907" s="391"/>
      <c r="UPM2907" s="391"/>
      <c r="UPN2907" s="391"/>
      <c r="UPO2907" s="391"/>
      <c r="UPP2907" s="391"/>
      <c r="UPQ2907" s="391"/>
      <c r="UPR2907" s="391"/>
      <c r="UPS2907" s="391"/>
      <c r="UPT2907" s="391"/>
      <c r="UPU2907" s="391"/>
      <c r="UPV2907" s="391"/>
      <c r="UPW2907" s="391"/>
      <c r="UPX2907" s="391"/>
      <c r="UPY2907" s="391"/>
      <c r="UPZ2907" s="391"/>
      <c r="UQA2907" s="391"/>
      <c r="UQB2907" s="391"/>
      <c r="UQC2907" s="391"/>
      <c r="UQD2907" s="391"/>
      <c r="UQE2907" s="391"/>
      <c r="UQF2907" s="391"/>
      <c r="UQG2907" s="391"/>
      <c r="UQH2907" s="391"/>
      <c r="UQI2907" s="391"/>
      <c r="UQJ2907" s="391"/>
      <c r="UQK2907" s="391"/>
      <c r="UQL2907" s="391"/>
      <c r="UQM2907" s="391"/>
      <c r="UQN2907" s="391"/>
      <c r="UQO2907" s="391"/>
      <c r="UQP2907" s="391"/>
      <c r="UQQ2907" s="391"/>
      <c r="UQR2907" s="391"/>
      <c r="UQS2907" s="391"/>
      <c r="UQT2907" s="391"/>
      <c r="UQU2907" s="391"/>
      <c r="UQV2907" s="391"/>
      <c r="UQW2907" s="391"/>
      <c r="UQX2907" s="391"/>
      <c r="UQY2907" s="391"/>
      <c r="UQZ2907" s="391"/>
      <c r="URA2907" s="391"/>
      <c r="URB2907" s="391"/>
      <c r="URC2907" s="391"/>
      <c r="URD2907" s="391"/>
      <c r="URE2907" s="391"/>
      <c r="URF2907" s="391"/>
      <c r="URG2907" s="391"/>
      <c r="URH2907" s="391"/>
      <c r="URI2907" s="391"/>
      <c r="URJ2907" s="391"/>
      <c r="URK2907" s="391"/>
      <c r="URL2907" s="391"/>
      <c r="URM2907" s="391"/>
      <c r="URN2907" s="391"/>
      <c r="URO2907" s="391"/>
      <c r="URP2907" s="391"/>
      <c r="URQ2907" s="391"/>
      <c r="URR2907" s="391"/>
      <c r="URS2907" s="391"/>
      <c r="URT2907" s="391"/>
      <c r="URU2907" s="391"/>
      <c r="URV2907" s="391"/>
      <c r="URW2907" s="391"/>
      <c r="URX2907" s="391"/>
      <c r="URY2907" s="391"/>
      <c r="URZ2907" s="391"/>
      <c r="USA2907" s="391"/>
      <c r="USB2907" s="391"/>
      <c r="USC2907" s="391"/>
      <c r="USD2907" s="391"/>
      <c r="USE2907" s="391"/>
      <c r="USF2907" s="391"/>
      <c r="USG2907" s="391"/>
      <c r="USH2907" s="391"/>
      <c r="USI2907" s="391"/>
      <c r="USJ2907" s="391"/>
      <c r="USK2907" s="391"/>
      <c r="USL2907" s="391"/>
      <c r="USM2907" s="391"/>
      <c r="USN2907" s="391"/>
      <c r="USO2907" s="391"/>
      <c r="USP2907" s="391"/>
      <c r="USQ2907" s="391"/>
      <c r="USR2907" s="391"/>
      <c r="USS2907" s="391"/>
      <c r="UST2907" s="391"/>
      <c r="USU2907" s="391"/>
      <c r="USV2907" s="391"/>
      <c r="USW2907" s="391"/>
      <c r="USX2907" s="391"/>
      <c r="USY2907" s="391"/>
      <c r="USZ2907" s="391"/>
      <c r="UTA2907" s="391"/>
      <c r="UTB2907" s="391"/>
      <c r="UTC2907" s="391"/>
      <c r="UTD2907" s="391"/>
      <c r="UTE2907" s="391"/>
      <c r="UTF2907" s="391"/>
      <c r="UTG2907" s="391"/>
      <c r="UTH2907" s="391"/>
      <c r="UTI2907" s="391"/>
      <c r="UTJ2907" s="391"/>
      <c r="UTK2907" s="391"/>
      <c r="UTL2907" s="391"/>
      <c r="UTM2907" s="391"/>
      <c r="UTN2907" s="391"/>
      <c r="UTO2907" s="391"/>
      <c r="UTP2907" s="391"/>
      <c r="UTQ2907" s="391"/>
      <c r="UTR2907" s="391"/>
      <c r="UTS2907" s="391"/>
      <c r="UTT2907" s="391"/>
      <c r="UTU2907" s="391"/>
      <c r="UTV2907" s="391"/>
      <c r="UTW2907" s="391"/>
      <c r="UTX2907" s="391"/>
      <c r="UTY2907" s="391"/>
      <c r="UTZ2907" s="391"/>
      <c r="UUA2907" s="391"/>
      <c r="UUB2907" s="391"/>
      <c r="UUC2907" s="391"/>
      <c r="UUD2907" s="391"/>
      <c r="UUE2907" s="391"/>
      <c r="UUF2907" s="391"/>
      <c r="UUG2907" s="391"/>
      <c r="UUH2907" s="391"/>
      <c r="UUI2907" s="391"/>
      <c r="UUJ2907" s="391"/>
      <c r="UUK2907" s="391"/>
      <c r="UUL2907" s="391"/>
      <c r="UUM2907" s="391"/>
      <c r="UUN2907" s="391"/>
      <c r="UUO2907" s="391"/>
      <c r="UUP2907" s="391"/>
      <c r="UUQ2907" s="391"/>
      <c r="UUR2907" s="391"/>
      <c r="UUS2907" s="391"/>
      <c r="UUT2907" s="391"/>
      <c r="UUU2907" s="391"/>
      <c r="UUV2907" s="391"/>
      <c r="UUW2907" s="391"/>
      <c r="UUX2907" s="391"/>
      <c r="UUY2907" s="391"/>
      <c r="UUZ2907" s="391"/>
      <c r="UVA2907" s="391"/>
      <c r="UVB2907" s="391"/>
      <c r="UVC2907" s="391"/>
      <c r="UVD2907" s="391"/>
      <c r="UVE2907" s="391"/>
      <c r="UVF2907" s="391"/>
      <c r="UVG2907" s="391"/>
      <c r="UVH2907" s="391"/>
      <c r="UVI2907" s="391"/>
      <c r="UVJ2907" s="391"/>
      <c r="UVK2907" s="391"/>
      <c r="UVL2907" s="391"/>
      <c r="UVM2907" s="391"/>
      <c r="UVN2907" s="391"/>
      <c r="UVO2907" s="391"/>
      <c r="UVP2907" s="391"/>
      <c r="UVQ2907" s="391"/>
      <c r="UVR2907" s="391"/>
      <c r="UVS2907" s="391"/>
      <c r="UVT2907" s="391"/>
      <c r="UVU2907" s="391"/>
      <c r="UVV2907" s="391"/>
      <c r="UVW2907" s="391"/>
      <c r="UVX2907" s="391"/>
      <c r="UVY2907" s="391"/>
      <c r="UVZ2907" s="391"/>
      <c r="UWA2907" s="391"/>
      <c r="UWB2907" s="391"/>
      <c r="UWC2907" s="391"/>
      <c r="UWD2907" s="391"/>
      <c r="UWE2907" s="391"/>
      <c r="UWF2907" s="391"/>
      <c r="UWG2907" s="391"/>
      <c r="UWH2907" s="391"/>
      <c r="UWI2907" s="391"/>
      <c r="UWJ2907" s="391"/>
      <c r="UWK2907" s="391"/>
      <c r="UWL2907" s="391"/>
      <c r="UWM2907" s="391"/>
      <c r="UWN2907" s="391"/>
      <c r="UWO2907" s="391"/>
      <c r="UWP2907" s="391"/>
      <c r="UWQ2907" s="391"/>
      <c r="UWR2907" s="391"/>
      <c r="UWS2907" s="391"/>
      <c r="UWT2907" s="391"/>
      <c r="UWU2907" s="391"/>
      <c r="UWV2907" s="391"/>
      <c r="UWW2907" s="391"/>
      <c r="UWX2907" s="391"/>
      <c r="UWY2907" s="391"/>
      <c r="UWZ2907" s="391"/>
      <c r="UXA2907" s="391"/>
      <c r="UXB2907" s="391"/>
      <c r="UXC2907" s="391"/>
      <c r="UXD2907" s="391"/>
      <c r="UXE2907" s="391"/>
      <c r="UXF2907" s="391"/>
      <c r="UXG2907" s="391"/>
      <c r="UXH2907" s="391"/>
      <c r="UXI2907" s="391"/>
      <c r="UXJ2907" s="391"/>
      <c r="UXK2907" s="391"/>
      <c r="UXL2907" s="391"/>
      <c r="UXM2907" s="391"/>
      <c r="UXN2907" s="391"/>
      <c r="UXO2907" s="391"/>
      <c r="UXP2907" s="391"/>
      <c r="UXQ2907" s="391"/>
      <c r="UXR2907" s="391"/>
      <c r="UXS2907" s="391"/>
      <c r="UXT2907" s="391"/>
      <c r="UXU2907" s="391"/>
      <c r="UXV2907" s="391"/>
      <c r="UXW2907" s="391"/>
      <c r="UXX2907" s="391"/>
      <c r="UXY2907" s="391"/>
      <c r="UXZ2907" s="391"/>
      <c r="UYA2907" s="391"/>
      <c r="UYB2907" s="391"/>
      <c r="UYC2907" s="391"/>
      <c r="UYD2907" s="391"/>
      <c r="UYE2907" s="391"/>
      <c r="UYF2907" s="391"/>
      <c r="UYG2907" s="391"/>
      <c r="UYH2907" s="391"/>
      <c r="UYI2907" s="391"/>
      <c r="UYJ2907" s="391"/>
      <c r="UYK2907" s="391"/>
      <c r="UYL2907" s="391"/>
      <c r="UYM2907" s="391"/>
      <c r="UYN2907" s="391"/>
      <c r="UYO2907" s="391"/>
      <c r="UYP2907" s="391"/>
      <c r="UYQ2907" s="391"/>
      <c r="UYR2907" s="391"/>
      <c r="UYS2907" s="391"/>
      <c r="UYT2907" s="391"/>
      <c r="UYU2907" s="391"/>
      <c r="UYV2907" s="391"/>
      <c r="UYW2907" s="391"/>
      <c r="UYX2907" s="391"/>
      <c r="UYY2907" s="391"/>
      <c r="UYZ2907" s="391"/>
      <c r="UZA2907" s="391"/>
      <c r="UZB2907" s="391"/>
      <c r="UZC2907" s="391"/>
      <c r="UZD2907" s="391"/>
      <c r="UZE2907" s="391"/>
      <c r="UZF2907" s="391"/>
      <c r="UZG2907" s="391"/>
      <c r="UZH2907" s="391"/>
      <c r="UZI2907" s="391"/>
      <c r="UZJ2907" s="391"/>
      <c r="UZK2907" s="391"/>
      <c r="UZL2907" s="391"/>
      <c r="UZM2907" s="391"/>
      <c r="UZN2907" s="391"/>
      <c r="UZO2907" s="391"/>
      <c r="UZP2907" s="391"/>
      <c r="UZQ2907" s="391"/>
      <c r="UZR2907" s="391"/>
      <c r="UZS2907" s="391"/>
      <c r="UZT2907" s="391"/>
      <c r="UZU2907" s="391"/>
      <c r="UZV2907" s="391"/>
      <c r="UZW2907" s="391"/>
      <c r="UZX2907" s="391"/>
      <c r="UZY2907" s="391"/>
      <c r="UZZ2907" s="391"/>
      <c r="VAA2907" s="391"/>
      <c r="VAB2907" s="391"/>
      <c r="VAC2907" s="391"/>
      <c r="VAD2907" s="391"/>
      <c r="VAE2907" s="391"/>
      <c r="VAF2907" s="391"/>
      <c r="VAG2907" s="391"/>
      <c r="VAH2907" s="391"/>
      <c r="VAI2907" s="391"/>
      <c r="VAJ2907" s="391"/>
      <c r="VAK2907" s="391"/>
      <c r="VAL2907" s="391"/>
      <c r="VAM2907" s="391"/>
      <c r="VAN2907" s="391"/>
      <c r="VAO2907" s="391"/>
      <c r="VAP2907" s="391"/>
      <c r="VAQ2907" s="391"/>
      <c r="VAR2907" s="391"/>
      <c r="VAS2907" s="391"/>
      <c r="VAT2907" s="391"/>
      <c r="VAU2907" s="391"/>
      <c r="VAV2907" s="391"/>
      <c r="VAW2907" s="391"/>
      <c r="VAX2907" s="391"/>
      <c r="VAY2907" s="391"/>
      <c r="VAZ2907" s="391"/>
      <c r="VBA2907" s="391"/>
      <c r="VBB2907" s="391"/>
      <c r="VBC2907" s="391"/>
      <c r="VBD2907" s="391"/>
      <c r="VBE2907" s="391"/>
      <c r="VBF2907" s="391"/>
      <c r="VBG2907" s="391"/>
      <c r="VBH2907" s="391"/>
      <c r="VBI2907" s="391"/>
      <c r="VBJ2907" s="391"/>
      <c r="VBK2907" s="391"/>
      <c r="VBL2907" s="391"/>
      <c r="VBM2907" s="391"/>
      <c r="VBN2907" s="391"/>
      <c r="VBO2907" s="391"/>
      <c r="VBP2907" s="391"/>
      <c r="VBQ2907" s="391"/>
      <c r="VBR2907" s="391"/>
      <c r="VBS2907" s="391"/>
      <c r="VBT2907" s="391"/>
      <c r="VBU2907" s="391"/>
      <c r="VBV2907" s="391"/>
      <c r="VBW2907" s="391"/>
      <c r="VBX2907" s="391"/>
      <c r="VBY2907" s="391"/>
      <c r="VBZ2907" s="391"/>
      <c r="VCA2907" s="391"/>
      <c r="VCB2907" s="391"/>
      <c r="VCC2907" s="391"/>
      <c r="VCD2907" s="391"/>
      <c r="VCE2907" s="391"/>
      <c r="VCF2907" s="391"/>
      <c r="VCG2907" s="391"/>
      <c r="VCH2907" s="391"/>
      <c r="VCI2907" s="391"/>
      <c r="VCJ2907" s="391"/>
      <c r="VCK2907" s="391"/>
      <c r="VCL2907" s="391"/>
      <c r="VCM2907" s="391"/>
      <c r="VCN2907" s="391"/>
      <c r="VCO2907" s="391"/>
      <c r="VCP2907" s="391"/>
      <c r="VCQ2907" s="391"/>
      <c r="VCR2907" s="391"/>
      <c r="VCS2907" s="391"/>
      <c r="VCT2907" s="391"/>
      <c r="VCU2907" s="391"/>
      <c r="VCV2907" s="391"/>
      <c r="VCW2907" s="391"/>
      <c r="VCX2907" s="391"/>
      <c r="VCY2907" s="391"/>
      <c r="VCZ2907" s="391"/>
      <c r="VDA2907" s="391"/>
      <c r="VDB2907" s="391"/>
      <c r="VDC2907" s="391"/>
      <c r="VDD2907" s="391"/>
      <c r="VDE2907" s="391"/>
      <c r="VDF2907" s="391"/>
      <c r="VDG2907" s="391"/>
      <c r="VDH2907" s="391"/>
      <c r="VDI2907" s="391"/>
      <c r="VDJ2907" s="391"/>
      <c r="VDK2907" s="391"/>
      <c r="VDL2907" s="391"/>
      <c r="VDM2907" s="391"/>
      <c r="VDN2907" s="391"/>
      <c r="VDO2907" s="391"/>
      <c r="VDP2907" s="391"/>
      <c r="VDQ2907" s="391"/>
      <c r="VDR2907" s="391"/>
      <c r="VDS2907" s="391"/>
      <c r="VDT2907" s="391"/>
      <c r="VDU2907" s="391"/>
      <c r="VDV2907" s="391"/>
      <c r="VDW2907" s="391"/>
      <c r="VDX2907" s="391"/>
      <c r="VDY2907" s="391"/>
      <c r="VDZ2907" s="391"/>
      <c r="VEA2907" s="391"/>
      <c r="VEB2907" s="391"/>
      <c r="VEC2907" s="391"/>
      <c r="VED2907" s="391"/>
      <c r="VEE2907" s="391"/>
      <c r="VEF2907" s="391"/>
      <c r="VEG2907" s="391"/>
      <c r="VEH2907" s="391"/>
      <c r="VEI2907" s="391"/>
      <c r="VEJ2907" s="391"/>
      <c r="VEK2907" s="391"/>
      <c r="VEL2907" s="391"/>
      <c r="VEM2907" s="391"/>
      <c r="VEN2907" s="391"/>
      <c r="VEO2907" s="391"/>
      <c r="VEP2907" s="391"/>
      <c r="VEQ2907" s="391"/>
      <c r="VER2907" s="391"/>
      <c r="VES2907" s="391"/>
      <c r="VET2907" s="391"/>
      <c r="VEU2907" s="391"/>
      <c r="VEV2907" s="391"/>
      <c r="VEW2907" s="391"/>
      <c r="VEX2907" s="391"/>
      <c r="VEY2907" s="391"/>
      <c r="VEZ2907" s="391"/>
      <c r="VFA2907" s="391"/>
      <c r="VFB2907" s="391"/>
      <c r="VFC2907" s="391"/>
      <c r="VFD2907" s="391"/>
      <c r="VFE2907" s="391"/>
      <c r="VFF2907" s="391"/>
      <c r="VFG2907" s="391"/>
      <c r="VFH2907" s="391"/>
      <c r="VFI2907" s="391"/>
      <c r="VFJ2907" s="391"/>
      <c r="VFK2907" s="391"/>
      <c r="VFL2907" s="391"/>
      <c r="VFM2907" s="391"/>
      <c r="VFN2907" s="391"/>
      <c r="VFO2907" s="391"/>
      <c r="VFP2907" s="391"/>
      <c r="VFQ2907" s="391"/>
      <c r="VFR2907" s="391"/>
      <c r="VFS2907" s="391"/>
      <c r="VFT2907" s="391"/>
      <c r="VFU2907" s="391"/>
      <c r="VFV2907" s="391"/>
      <c r="VFW2907" s="391"/>
      <c r="VFX2907" s="391"/>
      <c r="VFY2907" s="391"/>
      <c r="VFZ2907" s="391"/>
      <c r="VGA2907" s="391"/>
      <c r="VGB2907" s="391"/>
      <c r="VGC2907" s="391"/>
      <c r="VGD2907" s="391"/>
      <c r="VGE2907" s="391"/>
      <c r="VGF2907" s="391"/>
      <c r="VGG2907" s="391"/>
      <c r="VGH2907" s="391"/>
      <c r="VGI2907" s="391"/>
      <c r="VGJ2907" s="391"/>
      <c r="VGK2907" s="391"/>
      <c r="VGL2907" s="391"/>
      <c r="VGM2907" s="391"/>
      <c r="VGN2907" s="391"/>
      <c r="VGO2907" s="391"/>
      <c r="VGP2907" s="391"/>
      <c r="VGQ2907" s="391"/>
      <c r="VGR2907" s="391"/>
      <c r="VGS2907" s="391"/>
      <c r="VGT2907" s="391"/>
      <c r="VGU2907" s="391"/>
      <c r="VGV2907" s="391"/>
      <c r="VGW2907" s="391"/>
      <c r="VGX2907" s="391"/>
      <c r="VGY2907" s="391"/>
      <c r="VGZ2907" s="391"/>
      <c r="VHA2907" s="391"/>
      <c r="VHB2907" s="391"/>
      <c r="VHC2907" s="391"/>
      <c r="VHD2907" s="391"/>
      <c r="VHE2907" s="391"/>
      <c r="VHF2907" s="391"/>
      <c r="VHG2907" s="391"/>
      <c r="VHH2907" s="391"/>
      <c r="VHI2907" s="391"/>
      <c r="VHJ2907" s="391"/>
      <c r="VHK2907" s="391"/>
      <c r="VHL2907" s="391"/>
      <c r="VHM2907" s="391"/>
      <c r="VHN2907" s="391"/>
      <c r="VHO2907" s="391"/>
      <c r="VHP2907" s="391"/>
      <c r="VHQ2907" s="391"/>
      <c r="VHR2907" s="391"/>
      <c r="VHS2907" s="391"/>
      <c r="VHT2907" s="391"/>
      <c r="VHU2907" s="391"/>
      <c r="VHV2907" s="391"/>
      <c r="VHW2907" s="391"/>
      <c r="VHX2907" s="391"/>
      <c r="VHY2907" s="391"/>
      <c r="VHZ2907" s="391"/>
      <c r="VIA2907" s="391"/>
      <c r="VIB2907" s="391"/>
      <c r="VIC2907" s="391"/>
      <c r="VID2907" s="391"/>
      <c r="VIE2907" s="391"/>
      <c r="VIF2907" s="391"/>
      <c r="VIG2907" s="391"/>
      <c r="VIH2907" s="391"/>
      <c r="VII2907" s="391"/>
      <c r="VIJ2907" s="391"/>
      <c r="VIK2907" s="391"/>
      <c r="VIL2907" s="391"/>
      <c r="VIM2907" s="391"/>
      <c r="VIN2907" s="391"/>
      <c r="VIO2907" s="391"/>
      <c r="VIP2907" s="391"/>
      <c r="VIQ2907" s="391"/>
      <c r="VIR2907" s="391"/>
      <c r="VIS2907" s="391"/>
      <c r="VIT2907" s="391"/>
      <c r="VIU2907" s="391"/>
      <c r="VIV2907" s="391"/>
      <c r="VIW2907" s="391"/>
      <c r="VIX2907" s="391"/>
      <c r="VIY2907" s="391"/>
      <c r="VIZ2907" s="391"/>
      <c r="VJA2907" s="391"/>
      <c r="VJB2907" s="391"/>
      <c r="VJC2907" s="391"/>
      <c r="VJD2907" s="391"/>
      <c r="VJE2907" s="391"/>
      <c r="VJF2907" s="391"/>
      <c r="VJG2907" s="391"/>
      <c r="VJH2907" s="391"/>
      <c r="VJI2907" s="391"/>
      <c r="VJJ2907" s="391"/>
      <c r="VJK2907" s="391"/>
      <c r="VJL2907" s="391"/>
      <c r="VJM2907" s="391"/>
      <c r="VJN2907" s="391"/>
      <c r="VJO2907" s="391"/>
      <c r="VJP2907" s="391"/>
      <c r="VJQ2907" s="391"/>
      <c r="VJR2907" s="391"/>
      <c r="VJS2907" s="391"/>
      <c r="VJT2907" s="391"/>
      <c r="VJU2907" s="391"/>
      <c r="VJV2907" s="391"/>
      <c r="VJW2907" s="391"/>
      <c r="VJX2907" s="391"/>
      <c r="VJY2907" s="391"/>
      <c r="VJZ2907" s="391"/>
      <c r="VKA2907" s="391"/>
      <c r="VKB2907" s="391"/>
      <c r="VKC2907" s="391"/>
      <c r="VKD2907" s="391"/>
      <c r="VKE2907" s="391"/>
      <c r="VKF2907" s="391"/>
      <c r="VKG2907" s="391"/>
      <c r="VKH2907" s="391"/>
      <c r="VKI2907" s="391"/>
      <c r="VKJ2907" s="391"/>
      <c r="VKK2907" s="391"/>
      <c r="VKL2907" s="391"/>
      <c r="VKM2907" s="391"/>
      <c r="VKN2907" s="391"/>
      <c r="VKO2907" s="391"/>
      <c r="VKP2907" s="391"/>
      <c r="VKQ2907" s="391"/>
      <c r="VKR2907" s="391"/>
      <c r="VKS2907" s="391"/>
      <c r="VKT2907" s="391"/>
      <c r="VKU2907" s="391"/>
      <c r="VKV2907" s="391"/>
      <c r="VKW2907" s="391"/>
      <c r="VKX2907" s="391"/>
      <c r="VKY2907" s="391"/>
      <c r="VKZ2907" s="391"/>
      <c r="VLA2907" s="391"/>
      <c r="VLB2907" s="391"/>
      <c r="VLC2907" s="391"/>
      <c r="VLD2907" s="391"/>
      <c r="VLE2907" s="391"/>
      <c r="VLF2907" s="391"/>
      <c r="VLG2907" s="391"/>
      <c r="VLH2907" s="391"/>
      <c r="VLI2907" s="391"/>
      <c r="VLJ2907" s="391"/>
      <c r="VLK2907" s="391"/>
      <c r="VLL2907" s="391"/>
      <c r="VLM2907" s="391"/>
      <c r="VLN2907" s="391"/>
      <c r="VLO2907" s="391"/>
      <c r="VLP2907" s="391"/>
      <c r="VLQ2907" s="391"/>
      <c r="VLR2907" s="391"/>
      <c r="VLS2907" s="391"/>
      <c r="VLT2907" s="391"/>
      <c r="VLU2907" s="391"/>
      <c r="VLV2907" s="391"/>
      <c r="VLW2907" s="391"/>
      <c r="VLX2907" s="391"/>
      <c r="VLY2907" s="391"/>
      <c r="VLZ2907" s="391"/>
      <c r="VMA2907" s="391"/>
      <c r="VMB2907" s="391"/>
      <c r="VMC2907" s="391"/>
      <c r="VMD2907" s="391"/>
      <c r="VME2907" s="391"/>
      <c r="VMF2907" s="391"/>
      <c r="VMG2907" s="391"/>
      <c r="VMH2907" s="391"/>
      <c r="VMI2907" s="391"/>
      <c r="VMJ2907" s="391"/>
      <c r="VMK2907" s="391"/>
      <c r="VML2907" s="391"/>
      <c r="VMM2907" s="391"/>
      <c r="VMN2907" s="391"/>
      <c r="VMO2907" s="391"/>
      <c r="VMP2907" s="391"/>
      <c r="VMQ2907" s="391"/>
      <c r="VMR2907" s="391"/>
      <c r="VMS2907" s="391"/>
      <c r="VMT2907" s="391"/>
      <c r="VMU2907" s="391"/>
      <c r="VMV2907" s="391"/>
      <c r="VMW2907" s="391"/>
      <c r="VMX2907" s="391"/>
      <c r="VMY2907" s="391"/>
      <c r="VMZ2907" s="391"/>
      <c r="VNA2907" s="391"/>
      <c r="VNB2907" s="391"/>
      <c r="VNC2907" s="391"/>
      <c r="VND2907" s="391"/>
      <c r="VNE2907" s="391"/>
      <c r="VNF2907" s="391"/>
      <c r="VNG2907" s="391"/>
      <c r="VNH2907" s="391"/>
      <c r="VNI2907" s="391"/>
      <c r="VNJ2907" s="391"/>
      <c r="VNK2907" s="391"/>
      <c r="VNL2907" s="391"/>
      <c r="VNM2907" s="391"/>
      <c r="VNN2907" s="391"/>
      <c r="VNO2907" s="391"/>
      <c r="VNP2907" s="391"/>
      <c r="VNQ2907" s="391"/>
      <c r="VNR2907" s="391"/>
      <c r="VNS2907" s="391"/>
      <c r="VNT2907" s="391"/>
      <c r="VNU2907" s="391"/>
      <c r="VNV2907" s="391"/>
      <c r="VNW2907" s="391"/>
      <c r="VNX2907" s="391"/>
      <c r="VNY2907" s="391"/>
      <c r="VNZ2907" s="391"/>
      <c r="VOA2907" s="391"/>
      <c r="VOB2907" s="391"/>
      <c r="VOC2907" s="391"/>
      <c r="VOD2907" s="391"/>
      <c r="VOE2907" s="391"/>
      <c r="VOF2907" s="391"/>
      <c r="VOG2907" s="391"/>
      <c r="VOH2907" s="391"/>
      <c r="VOI2907" s="391"/>
      <c r="VOJ2907" s="391"/>
      <c r="VOK2907" s="391"/>
      <c r="VOL2907" s="391"/>
      <c r="VOM2907" s="391"/>
      <c r="VON2907" s="391"/>
      <c r="VOO2907" s="391"/>
      <c r="VOP2907" s="391"/>
      <c r="VOQ2907" s="391"/>
      <c r="VOR2907" s="391"/>
      <c r="VOS2907" s="391"/>
      <c r="VOT2907" s="391"/>
      <c r="VOU2907" s="391"/>
      <c r="VOV2907" s="391"/>
      <c r="VOW2907" s="391"/>
      <c r="VOX2907" s="391"/>
      <c r="VOY2907" s="391"/>
      <c r="VOZ2907" s="391"/>
      <c r="VPA2907" s="391"/>
      <c r="VPB2907" s="391"/>
      <c r="VPC2907" s="391"/>
      <c r="VPD2907" s="391"/>
      <c r="VPE2907" s="391"/>
      <c r="VPF2907" s="391"/>
      <c r="VPG2907" s="391"/>
      <c r="VPH2907" s="391"/>
      <c r="VPI2907" s="391"/>
      <c r="VPJ2907" s="391"/>
      <c r="VPK2907" s="391"/>
      <c r="VPL2907" s="391"/>
      <c r="VPM2907" s="391"/>
      <c r="VPN2907" s="391"/>
      <c r="VPO2907" s="391"/>
      <c r="VPP2907" s="391"/>
      <c r="VPQ2907" s="391"/>
      <c r="VPR2907" s="391"/>
      <c r="VPS2907" s="391"/>
      <c r="VPT2907" s="391"/>
      <c r="VPU2907" s="391"/>
      <c r="VPV2907" s="391"/>
      <c r="VPW2907" s="391"/>
      <c r="VPX2907" s="391"/>
      <c r="VPY2907" s="391"/>
      <c r="VPZ2907" s="391"/>
      <c r="VQA2907" s="391"/>
      <c r="VQB2907" s="391"/>
      <c r="VQC2907" s="391"/>
      <c r="VQD2907" s="391"/>
      <c r="VQE2907" s="391"/>
      <c r="VQF2907" s="391"/>
      <c r="VQG2907" s="391"/>
      <c r="VQH2907" s="391"/>
      <c r="VQI2907" s="391"/>
      <c r="VQJ2907" s="391"/>
      <c r="VQK2907" s="391"/>
      <c r="VQL2907" s="391"/>
      <c r="VQM2907" s="391"/>
      <c r="VQN2907" s="391"/>
      <c r="VQO2907" s="391"/>
      <c r="VQP2907" s="391"/>
      <c r="VQQ2907" s="391"/>
      <c r="VQR2907" s="391"/>
      <c r="VQS2907" s="391"/>
      <c r="VQT2907" s="391"/>
      <c r="VQU2907" s="391"/>
      <c r="VQV2907" s="391"/>
      <c r="VQW2907" s="391"/>
      <c r="VQX2907" s="391"/>
      <c r="VQY2907" s="391"/>
      <c r="VQZ2907" s="391"/>
      <c r="VRA2907" s="391"/>
      <c r="VRB2907" s="391"/>
      <c r="VRC2907" s="391"/>
      <c r="VRD2907" s="391"/>
      <c r="VRE2907" s="391"/>
      <c r="VRF2907" s="391"/>
      <c r="VRG2907" s="391"/>
      <c r="VRH2907" s="391"/>
      <c r="VRI2907" s="391"/>
      <c r="VRJ2907" s="391"/>
      <c r="VRK2907" s="391"/>
      <c r="VRL2907" s="391"/>
      <c r="VRM2907" s="391"/>
      <c r="VRN2907" s="391"/>
      <c r="VRO2907" s="391"/>
      <c r="VRP2907" s="391"/>
      <c r="VRQ2907" s="391"/>
      <c r="VRR2907" s="391"/>
      <c r="VRS2907" s="391"/>
      <c r="VRT2907" s="391"/>
      <c r="VRU2907" s="391"/>
      <c r="VRV2907" s="391"/>
      <c r="VRW2907" s="391"/>
      <c r="VRX2907" s="391"/>
      <c r="VRY2907" s="391"/>
      <c r="VRZ2907" s="391"/>
      <c r="VSA2907" s="391"/>
      <c r="VSB2907" s="391"/>
      <c r="VSC2907" s="391"/>
      <c r="VSD2907" s="391"/>
      <c r="VSE2907" s="391"/>
      <c r="VSF2907" s="391"/>
      <c r="VSG2907" s="391"/>
      <c r="VSH2907" s="391"/>
      <c r="VSI2907" s="391"/>
      <c r="VSJ2907" s="391"/>
      <c r="VSK2907" s="391"/>
      <c r="VSL2907" s="391"/>
      <c r="VSM2907" s="391"/>
      <c r="VSN2907" s="391"/>
      <c r="VSO2907" s="391"/>
      <c r="VSP2907" s="391"/>
      <c r="VSQ2907" s="391"/>
      <c r="VSR2907" s="391"/>
      <c r="VSS2907" s="391"/>
      <c r="VST2907" s="391"/>
      <c r="VSU2907" s="391"/>
      <c r="VSV2907" s="391"/>
      <c r="VSW2907" s="391"/>
      <c r="VSX2907" s="391"/>
      <c r="VSY2907" s="391"/>
      <c r="VSZ2907" s="391"/>
      <c r="VTA2907" s="391"/>
      <c r="VTB2907" s="391"/>
      <c r="VTC2907" s="391"/>
      <c r="VTD2907" s="391"/>
      <c r="VTE2907" s="391"/>
      <c r="VTF2907" s="391"/>
      <c r="VTG2907" s="391"/>
      <c r="VTH2907" s="391"/>
      <c r="VTI2907" s="391"/>
      <c r="VTJ2907" s="391"/>
      <c r="VTK2907" s="391"/>
      <c r="VTL2907" s="391"/>
      <c r="VTM2907" s="391"/>
      <c r="VTN2907" s="391"/>
      <c r="VTO2907" s="391"/>
      <c r="VTP2907" s="391"/>
      <c r="VTQ2907" s="391"/>
      <c r="VTR2907" s="391"/>
      <c r="VTS2907" s="391"/>
      <c r="VTT2907" s="391"/>
      <c r="VTU2907" s="391"/>
      <c r="VTV2907" s="391"/>
      <c r="VTW2907" s="391"/>
      <c r="VTX2907" s="391"/>
      <c r="VTY2907" s="391"/>
      <c r="VTZ2907" s="391"/>
      <c r="VUA2907" s="391"/>
      <c r="VUB2907" s="391"/>
      <c r="VUC2907" s="391"/>
      <c r="VUD2907" s="391"/>
      <c r="VUE2907" s="391"/>
      <c r="VUF2907" s="391"/>
      <c r="VUG2907" s="391"/>
      <c r="VUH2907" s="391"/>
      <c r="VUI2907" s="391"/>
      <c r="VUJ2907" s="391"/>
      <c r="VUK2907" s="391"/>
      <c r="VUL2907" s="391"/>
      <c r="VUM2907" s="391"/>
      <c r="VUN2907" s="391"/>
      <c r="VUO2907" s="391"/>
      <c r="VUP2907" s="391"/>
      <c r="VUQ2907" s="391"/>
      <c r="VUR2907" s="391"/>
      <c r="VUS2907" s="391"/>
      <c r="VUT2907" s="391"/>
      <c r="VUU2907" s="391"/>
      <c r="VUV2907" s="391"/>
      <c r="VUW2907" s="391"/>
      <c r="VUX2907" s="391"/>
      <c r="VUY2907" s="391"/>
      <c r="VUZ2907" s="391"/>
      <c r="VVA2907" s="391"/>
      <c r="VVB2907" s="391"/>
      <c r="VVC2907" s="391"/>
      <c r="VVD2907" s="391"/>
      <c r="VVE2907" s="391"/>
      <c r="VVF2907" s="391"/>
      <c r="VVG2907" s="391"/>
      <c r="VVH2907" s="391"/>
      <c r="VVI2907" s="391"/>
      <c r="VVJ2907" s="391"/>
      <c r="VVK2907" s="391"/>
      <c r="VVL2907" s="391"/>
      <c r="VVM2907" s="391"/>
      <c r="VVN2907" s="391"/>
      <c r="VVO2907" s="391"/>
      <c r="VVP2907" s="391"/>
      <c r="VVQ2907" s="391"/>
      <c r="VVR2907" s="391"/>
      <c r="VVS2907" s="391"/>
      <c r="VVT2907" s="391"/>
      <c r="VVU2907" s="391"/>
      <c r="VVV2907" s="391"/>
      <c r="VVW2907" s="391"/>
      <c r="VVX2907" s="391"/>
      <c r="VVY2907" s="391"/>
      <c r="VVZ2907" s="391"/>
      <c r="VWA2907" s="391"/>
      <c r="VWB2907" s="391"/>
      <c r="VWC2907" s="391"/>
      <c r="VWD2907" s="391"/>
      <c r="VWE2907" s="391"/>
      <c r="VWF2907" s="391"/>
      <c r="VWG2907" s="391"/>
      <c r="VWH2907" s="391"/>
      <c r="VWI2907" s="391"/>
      <c r="VWJ2907" s="391"/>
      <c r="VWK2907" s="391"/>
      <c r="VWL2907" s="391"/>
      <c r="VWM2907" s="391"/>
      <c r="VWN2907" s="391"/>
      <c r="VWO2907" s="391"/>
      <c r="VWP2907" s="391"/>
      <c r="VWQ2907" s="391"/>
      <c r="VWR2907" s="391"/>
      <c r="VWS2907" s="391"/>
      <c r="VWT2907" s="391"/>
      <c r="VWU2907" s="391"/>
      <c r="VWV2907" s="391"/>
      <c r="VWW2907" s="391"/>
      <c r="VWX2907" s="391"/>
      <c r="VWY2907" s="391"/>
      <c r="VWZ2907" s="391"/>
      <c r="VXA2907" s="391"/>
      <c r="VXB2907" s="391"/>
      <c r="VXC2907" s="391"/>
      <c r="VXD2907" s="391"/>
      <c r="VXE2907" s="391"/>
      <c r="VXF2907" s="391"/>
      <c r="VXG2907" s="391"/>
      <c r="VXH2907" s="391"/>
      <c r="VXI2907" s="391"/>
      <c r="VXJ2907" s="391"/>
      <c r="VXK2907" s="391"/>
      <c r="VXL2907" s="391"/>
      <c r="VXM2907" s="391"/>
      <c r="VXN2907" s="391"/>
      <c r="VXO2907" s="391"/>
      <c r="VXP2907" s="391"/>
      <c r="VXQ2907" s="391"/>
      <c r="VXR2907" s="391"/>
      <c r="VXS2907" s="391"/>
      <c r="VXT2907" s="391"/>
      <c r="VXU2907" s="391"/>
      <c r="VXV2907" s="391"/>
      <c r="VXW2907" s="391"/>
      <c r="VXX2907" s="391"/>
      <c r="VXY2907" s="391"/>
      <c r="VXZ2907" s="391"/>
      <c r="VYA2907" s="391"/>
      <c r="VYB2907" s="391"/>
      <c r="VYC2907" s="391"/>
      <c r="VYD2907" s="391"/>
      <c r="VYE2907" s="391"/>
      <c r="VYF2907" s="391"/>
      <c r="VYG2907" s="391"/>
      <c r="VYH2907" s="391"/>
      <c r="VYI2907" s="391"/>
      <c r="VYJ2907" s="391"/>
      <c r="VYK2907" s="391"/>
      <c r="VYL2907" s="391"/>
      <c r="VYM2907" s="391"/>
      <c r="VYN2907" s="391"/>
      <c r="VYO2907" s="391"/>
      <c r="VYP2907" s="391"/>
      <c r="VYQ2907" s="391"/>
      <c r="VYR2907" s="391"/>
      <c r="VYS2907" s="391"/>
      <c r="VYT2907" s="391"/>
      <c r="VYU2907" s="391"/>
      <c r="VYV2907" s="391"/>
      <c r="VYW2907" s="391"/>
      <c r="VYX2907" s="391"/>
      <c r="VYY2907" s="391"/>
      <c r="VYZ2907" s="391"/>
      <c r="VZA2907" s="391"/>
      <c r="VZB2907" s="391"/>
      <c r="VZC2907" s="391"/>
      <c r="VZD2907" s="391"/>
      <c r="VZE2907" s="391"/>
      <c r="VZF2907" s="391"/>
      <c r="VZG2907" s="391"/>
      <c r="VZH2907" s="391"/>
      <c r="VZI2907" s="391"/>
      <c r="VZJ2907" s="391"/>
      <c r="VZK2907" s="391"/>
      <c r="VZL2907" s="391"/>
      <c r="VZM2907" s="391"/>
      <c r="VZN2907" s="391"/>
      <c r="VZO2907" s="391"/>
      <c r="VZP2907" s="391"/>
      <c r="VZQ2907" s="391"/>
      <c r="VZR2907" s="391"/>
      <c r="VZS2907" s="391"/>
      <c r="VZT2907" s="391"/>
      <c r="VZU2907" s="391"/>
      <c r="VZV2907" s="391"/>
      <c r="VZW2907" s="391"/>
      <c r="VZX2907" s="391"/>
      <c r="VZY2907" s="391"/>
      <c r="VZZ2907" s="391"/>
      <c r="WAA2907" s="391"/>
      <c r="WAB2907" s="391"/>
      <c r="WAC2907" s="391"/>
      <c r="WAD2907" s="391"/>
      <c r="WAE2907" s="391"/>
      <c r="WAF2907" s="391"/>
      <c r="WAG2907" s="391"/>
      <c r="WAH2907" s="391"/>
      <c r="WAI2907" s="391"/>
      <c r="WAJ2907" s="391"/>
      <c r="WAK2907" s="391"/>
      <c r="WAL2907" s="391"/>
      <c r="WAM2907" s="391"/>
      <c r="WAN2907" s="391"/>
      <c r="WAO2907" s="391"/>
      <c r="WAP2907" s="391"/>
      <c r="WAQ2907" s="391"/>
      <c r="WAR2907" s="391"/>
      <c r="WAS2907" s="391"/>
      <c r="WAT2907" s="391"/>
      <c r="WAU2907" s="391"/>
      <c r="WAV2907" s="391"/>
      <c r="WAW2907" s="391"/>
      <c r="WAX2907" s="391"/>
      <c r="WAY2907" s="391"/>
      <c r="WAZ2907" s="391"/>
      <c r="WBA2907" s="391"/>
      <c r="WBB2907" s="391"/>
      <c r="WBC2907" s="391"/>
      <c r="WBD2907" s="391"/>
      <c r="WBE2907" s="391"/>
      <c r="WBF2907" s="391"/>
      <c r="WBG2907" s="391"/>
      <c r="WBH2907" s="391"/>
      <c r="WBI2907" s="391"/>
      <c r="WBJ2907" s="391"/>
      <c r="WBK2907" s="391"/>
      <c r="WBL2907" s="391"/>
      <c r="WBM2907" s="391"/>
      <c r="WBN2907" s="391"/>
      <c r="WBO2907" s="391"/>
      <c r="WBP2907" s="391"/>
      <c r="WBQ2907" s="391"/>
      <c r="WBR2907" s="391"/>
      <c r="WBS2907" s="391"/>
      <c r="WBT2907" s="391"/>
      <c r="WBU2907" s="391"/>
      <c r="WBV2907" s="391"/>
      <c r="WBW2907" s="391"/>
      <c r="WBX2907" s="391"/>
      <c r="WBY2907" s="391"/>
      <c r="WBZ2907" s="391"/>
      <c r="WCA2907" s="391"/>
      <c r="WCB2907" s="391"/>
      <c r="WCC2907" s="391"/>
      <c r="WCD2907" s="391"/>
      <c r="WCE2907" s="391"/>
      <c r="WCF2907" s="391"/>
      <c r="WCG2907" s="391"/>
      <c r="WCH2907" s="391"/>
      <c r="WCI2907" s="391"/>
      <c r="WCJ2907" s="391"/>
      <c r="WCK2907" s="391"/>
      <c r="WCL2907" s="391"/>
      <c r="WCM2907" s="391"/>
      <c r="WCN2907" s="391"/>
      <c r="WCO2907" s="391"/>
      <c r="WCP2907" s="391"/>
      <c r="WCQ2907" s="391"/>
      <c r="WCR2907" s="391"/>
      <c r="WCS2907" s="391"/>
      <c r="WCT2907" s="391"/>
      <c r="WCU2907" s="391"/>
      <c r="WCV2907" s="391"/>
      <c r="WCW2907" s="391"/>
      <c r="WCX2907" s="391"/>
      <c r="WCY2907" s="391"/>
      <c r="WCZ2907" s="391"/>
      <c r="WDA2907" s="391"/>
      <c r="WDB2907" s="391"/>
      <c r="WDC2907" s="391"/>
      <c r="WDD2907" s="391"/>
      <c r="WDE2907" s="391"/>
      <c r="WDF2907" s="391"/>
      <c r="WDG2907" s="391"/>
      <c r="WDH2907" s="391"/>
      <c r="WDI2907" s="391"/>
      <c r="WDJ2907" s="391"/>
      <c r="WDK2907" s="391"/>
      <c r="WDL2907" s="391"/>
      <c r="WDM2907" s="391"/>
      <c r="WDN2907" s="391"/>
      <c r="WDO2907" s="391"/>
      <c r="WDP2907" s="391"/>
      <c r="WDQ2907" s="391"/>
      <c r="WDR2907" s="391"/>
      <c r="WDS2907" s="391"/>
      <c r="WDT2907" s="391"/>
      <c r="WDU2907" s="391"/>
      <c r="WDV2907" s="391"/>
      <c r="WDW2907" s="391"/>
      <c r="WDX2907" s="391"/>
      <c r="WDY2907" s="391"/>
      <c r="WDZ2907" s="391"/>
      <c r="WEA2907" s="391"/>
      <c r="WEB2907" s="391"/>
      <c r="WEC2907" s="391"/>
      <c r="WED2907" s="391"/>
      <c r="WEE2907" s="391"/>
      <c r="WEF2907" s="391"/>
      <c r="WEG2907" s="391"/>
      <c r="WEH2907" s="391"/>
      <c r="WEI2907" s="391"/>
      <c r="WEJ2907" s="391"/>
      <c r="WEK2907" s="391"/>
      <c r="WEL2907" s="391"/>
      <c r="WEM2907" s="391"/>
      <c r="WEN2907" s="391"/>
      <c r="WEO2907" s="391"/>
      <c r="WEP2907" s="391"/>
      <c r="WEQ2907" s="391"/>
      <c r="WER2907" s="391"/>
      <c r="WES2907" s="391"/>
      <c r="WET2907" s="391"/>
      <c r="WEU2907" s="391"/>
      <c r="WEV2907" s="391"/>
      <c r="WEW2907" s="391"/>
      <c r="WEX2907" s="391"/>
      <c r="WEY2907" s="391"/>
      <c r="WEZ2907" s="391"/>
      <c r="WFA2907" s="391"/>
      <c r="WFB2907" s="391"/>
      <c r="WFC2907" s="391"/>
      <c r="WFD2907" s="391"/>
      <c r="WFE2907" s="391"/>
      <c r="WFF2907" s="391"/>
      <c r="WFG2907" s="391"/>
      <c r="WFH2907" s="391"/>
      <c r="WFI2907" s="391"/>
      <c r="WFJ2907" s="391"/>
      <c r="WFK2907" s="391"/>
      <c r="WFL2907" s="391"/>
      <c r="WFM2907" s="391"/>
      <c r="WFN2907" s="391"/>
      <c r="WFO2907" s="391"/>
      <c r="WFP2907" s="391"/>
      <c r="WFQ2907" s="391"/>
      <c r="WFR2907" s="391"/>
      <c r="WFS2907" s="391"/>
      <c r="WFT2907" s="391"/>
      <c r="WFU2907" s="391"/>
      <c r="WFV2907" s="391"/>
      <c r="WFW2907" s="391"/>
      <c r="WFX2907" s="391"/>
      <c r="WFY2907" s="391"/>
      <c r="WFZ2907" s="391"/>
      <c r="WGA2907" s="391"/>
      <c r="WGB2907" s="391"/>
      <c r="WGC2907" s="391"/>
      <c r="WGD2907" s="391"/>
      <c r="WGE2907" s="391"/>
      <c r="WGF2907" s="391"/>
      <c r="WGG2907" s="391"/>
      <c r="WGH2907" s="391"/>
      <c r="WGI2907" s="391"/>
      <c r="WGJ2907" s="391"/>
      <c r="WGK2907" s="391"/>
      <c r="WGL2907" s="391"/>
      <c r="WGM2907" s="391"/>
      <c r="WGN2907" s="391"/>
      <c r="WGO2907" s="391"/>
      <c r="WGP2907" s="391"/>
      <c r="WGQ2907" s="391"/>
      <c r="WGR2907" s="391"/>
      <c r="WGS2907" s="391"/>
      <c r="WGT2907" s="391"/>
      <c r="WGU2907" s="391"/>
      <c r="WGV2907" s="391"/>
      <c r="WGW2907" s="391"/>
      <c r="WGX2907" s="391"/>
      <c r="WGY2907" s="391"/>
      <c r="WGZ2907" s="391"/>
      <c r="WHA2907" s="391"/>
      <c r="WHB2907" s="391"/>
      <c r="WHC2907" s="391"/>
      <c r="WHD2907" s="391"/>
      <c r="WHE2907" s="391"/>
      <c r="WHF2907" s="391"/>
      <c r="WHG2907" s="391"/>
      <c r="WHH2907" s="391"/>
      <c r="WHI2907" s="391"/>
      <c r="WHJ2907" s="391"/>
      <c r="WHK2907" s="391"/>
      <c r="WHL2907" s="391"/>
      <c r="WHM2907" s="391"/>
      <c r="WHN2907" s="391"/>
      <c r="WHO2907" s="391"/>
      <c r="WHP2907" s="391"/>
      <c r="WHQ2907" s="391"/>
      <c r="WHR2907" s="391"/>
      <c r="WHS2907" s="391"/>
      <c r="WHT2907" s="391"/>
      <c r="WHU2907" s="391"/>
      <c r="WHV2907" s="391"/>
      <c r="WHW2907" s="391"/>
      <c r="WHX2907" s="391"/>
      <c r="WHY2907" s="391"/>
      <c r="WHZ2907" s="391"/>
      <c r="WIA2907" s="391"/>
      <c r="WIB2907" s="391"/>
      <c r="WIC2907" s="391"/>
      <c r="WID2907" s="391"/>
      <c r="WIE2907" s="391"/>
      <c r="WIF2907" s="391"/>
      <c r="WIG2907" s="391"/>
      <c r="WIH2907" s="391"/>
      <c r="WII2907" s="391"/>
      <c r="WIJ2907" s="391"/>
      <c r="WIK2907" s="391"/>
      <c r="WIL2907" s="391"/>
      <c r="WIM2907" s="391"/>
      <c r="WIN2907" s="391"/>
      <c r="WIO2907" s="391"/>
      <c r="WIP2907" s="391"/>
      <c r="WIQ2907" s="391"/>
      <c r="WIR2907" s="391"/>
      <c r="WIS2907" s="391"/>
      <c r="WIT2907" s="391"/>
      <c r="WIU2907" s="391"/>
      <c r="WIV2907" s="391"/>
      <c r="WIW2907" s="391"/>
      <c r="WIX2907" s="391"/>
      <c r="WIY2907" s="391"/>
      <c r="WIZ2907" s="391"/>
      <c r="WJA2907" s="391"/>
      <c r="WJB2907" s="391"/>
      <c r="WJC2907" s="391"/>
      <c r="WJD2907" s="391"/>
      <c r="WJE2907" s="391"/>
      <c r="WJF2907" s="391"/>
      <c r="WJG2907" s="391"/>
      <c r="WJH2907" s="391"/>
      <c r="WJI2907" s="391"/>
      <c r="WJJ2907" s="391"/>
      <c r="WJK2907" s="391"/>
      <c r="WJL2907" s="391"/>
      <c r="WJM2907" s="391"/>
      <c r="WJN2907" s="391"/>
      <c r="WJO2907" s="391"/>
      <c r="WJP2907" s="391"/>
      <c r="WJQ2907" s="391"/>
      <c r="WJR2907" s="391"/>
      <c r="WJS2907" s="391"/>
      <c r="WJT2907" s="391"/>
      <c r="WJU2907" s="391"/>
      <c r="WJV2907" s="391"/>
      <c r="WJW2907" s="391"/>
      <c r="WJX2907" s="391"/>
      <c r="WJY2907" s="391"/>
      <c r="WJZ2907" s="391"/>
      <c r="WKA2907" s="391"/>
      <c r="WKB2907" s="391"/>
      <c r="WKC2907" s="391"/>
      <c r="WKD2907" s="391"/>
      <c r="WKE2907" s="391"/>
      <c r="WKF2907" s="391"/>
      <c r="WKG2907" s="391"/>
      <c r="WKH2907" s="391"/>
      <c r="WKI2907" s="391"/>
      <c r="WKJ2907" s="391"/>
      <c r="WKK2907" s="391"/>
      <c r="WKL2907" s="391"/>
      <c r="WKM2907" s="391"/>
      <c r="WKN2907" s="391"/>
      <c r="WKO2907" s="391"/>
      <c r="WKP2907" s="391"/>
      <c r="WKQ2907" s="391"/>
      <c r="WKR2907" s="391"/>
      <c r="WKS2907" s="391"/>
      <c r="WKT2907" s="391"/>
      <c r="WKU2907" s="391"/>
      <c r="WKV2907" s="391"/>
      <c r="WKW2907" s="391"/>
      <c r="WKX2907" s="391"/>
      <c r="WKY2907" s="391"/>
      <c r="WKZ2907" s="391"/>
      <c r="WLA2907" s="391"/>
      <c r="WLB2907" s="391"/>
      <c r="WLC2907" s="391"/>
      <c r="WLD2907" s="391"/>
      <c r="WLE2907" s="391"/>
      <c r="WLF2907" s="391"/>
      <c r="WLG2907" s="391"/>
      <c r="WLH2907" s="391"/>
      <c r="WLI2907" s="391"/>
      <c r="WLJ2907" s="391"/>
      <c r="WLK2907" s="391"/>
      <c r="WLL2907" s="391"/>
      <c r="WLM2907" s="391"/>
      <c r="WLN2907" s="391"/>
      <c r="WLO2907" s="391"/>
      <c r="WLP2907" s="391"/>
      <c r="WLQ2907" s="391"/>
      <c r="WLR2907" s="391"/>
      <c r="WLS2907" s="391"/>
      <c r="WLT2907" s="391"/>
      <c r="WLU2907" s="391"/>
      <c r="WLV2907" s="391"/>
      <c r="WLW2907" s="391"/>
      <c r="WLX2907" s="391"/>
      <c r="WLY2907" s="391"/>
      <c r="WLZ2907" s="391"/>
      <c r="WMA2907" s="391"/>
      <c r="WMB2907" s="391"/>
      <c r="WMC2907" s="391"/>
      <c r="WMD2907" s="391"/>
      <c r="WME2907" s="391"/>
      <c r="WMF2907" s="391"/>
      <c r="WMG2907" s="391"/>
      <c r="WMH2907" s="391"/>
      <c r="WMI2907" s="391"/>
      <c r="WMJ2907" s="391"/>
      <c r="WMK2907" s="391"/>
      <c r="WML2907" s="391"/>
      <c r="WMM2907" s="391"/>
      <c r="WMN2907" s="391"/>
      <c r="WMO2907" s="391"/>
      <c r="WMP2907" s="391"/>
      <c r="WMQ2907" s="391"/>
      <c r="WMR2907" s="391"/>
      <c r="WMS2907" s="391"/>
      <c r="WMT2907" s="391"/>
      <c r="WMU2907" s="391"/>
      <c r="WMV2907" s="391"/>
      <c r="WMW2907" s="391"/>
      <c r="WMX2907" s="391"/>
      <c r="WMY2907" s="391"/>
      <c r="WMZ2907" s="391"/>
      <c r="WNA2907" s="391"/>
      <c r="WNB2907" s="391"/>
      <c r="WNC2907" s="391"/>
      <c r="WND2907" s="391"/>
      <c r="WNE2907" s="391"/>
      <c r="WNF2907" s="391"/>
      <c r="WNG2907" s="391"/>
      <c r="WNH2907" s="391"/>
      <c r="WNI2907" s="391"/>
      <c r="WNJ2907" s="391"/>
      <c r="WNK2907" s="391"/>
      <c r="WNL2907" s="391"/>
      <c r="WNM2907" s="391"/>
      <c r="WNN2907" s="391"/>
      <c r="WNO2907" s="391"/>
      <c r="WNP2907" s="391"/>
      <c r="WNQ2907" s="391"/>
      <c r="WNR2907" s="391"/>
      <c r="WNS2907" s="391"/>
      <c r="WNT2907" s="391"/>
      <c r="WNU2907" s="391"/>
      <c r="WNV2907" s="391"/>
      <c r="WNW2907" s="391"/>
      <c r="WNX2907" s="391"/>
      <c r="WNY2907" s="391"/>
      <c r="WNZ2907" s="391"/>
      <c r="WOA2907" s="391"/>
      <c r="WOB2907" s="391"/>
      <c r="WOC2907" s="391"/>
      <c r="WOD2907" s="391"/>
      <c r="WOE2907" s="391"/>
      <c r="WOF2907" s="391"/>
      <c r="WOG2907" s="391"/>
      <c r="WOH2907" s="391"/>
      <c r="WOI2907" s="391"/>
      <c r="WOJ2907" s="391"/>
      <c r="WOK2907" s="391"/>
      <c r="WOL2907" s="391"/>
      <c r="WOM2907" s="391"/>
      <c r="WON2907" s="391"/>
      <c r="WOO2907" s="391"/>
      <c r="WOP2907" s="391"/>
      <c r="WOQ2907" s="391"/>
      <c r="WOR2907" s="391"/>
      <c r="WOS2907" s="391"/>
      <c r="WOT2907" s="391"/>
      <c r="WOU2907" s="391"/>
      <c r="WOV2907" s="391"/>
      <c r="WOW2907" s="391"/>
      <c r="WOX2907" s="391"/>
      <c r="WOY2907" s="391"/>
      <c r="WOZ2907" s="391"/>
      <c r="WPA2907" s="391"/>
      <c r="WPB2907" s="391"/>
      <c r="WPC2907" s="391"/>
      <c r="WPD2907" s="391"/>
      <c r="WPE2907" s="391"/>
      <c r="WPF2907" s="391"/>
      <c r="WPG2907" s="391"/>
      <c r="WPH2907" s="391"/>
      <c r="WPI2907" s="391"/>
      <c r="WPJ2907" s="391"/>
      <c r="WPK2907" s="391"/>
      <c r="WPL2907" s="391"/>
      <c r="WPM2907" s="391"/>
      <c r="WPN2907" s="391"/>
      <c r="WPO2907" s="391"/>
      <c r="WPP2907" s="391"/>
      <c r="WPQ2907" s="391"/>
      <c r="WPR2907" s="391"/>
      <c r="WPS2907" s="391"/>
      <c r="WPT2907" s="391"/>
      <c r="WPU2907" s="391"/>
      <c r="WPV2907" s="391"/>
      <c r="WPW2907" s="391"/>
      <c r="WPX2907" s="391"/>
      <c r="WPY2907" s="391"/>
      <c r="WPZ2907" s="391"/>
      <c r="WQA2907" s="391"/>
      <c r="WQB2907" s="391"/>
      <c r="WQC2907" s="391"/>
      <c r="WQD2907" s="391"/>
      <c r="WQE2907" s="391"/>
      <c r="WQF2907" s="391"/>
      <c r="WQG2907" s="391"/>
      <c r="WQH2907" s="391"/>
      <c r="WQI2907" s="391"/>
      <c r="WQJ2907" s="391"/>
      <c r="WQK2907" s="391"/>
      <c r="WQL2907" s="391"/>
      <c r="WQM2907" s="391"/>
      <c r="WQN2907" s="391"/>
      <c r="WQO2907" s="391"/>
      <c r="WQP2907" s="391"/>
      <c r="WQQ2907" s="391"/>
      <c r="WQR2907" s="391"/>
      <c r="WQS2907" s="391"/>
      <c r="WQT2907" s="391"/>
      <c r="WQU2907" s="391"/>
      <c r="WQV2907" s="391"/>
      <c r="WQW2907" s="391"/>
      <c r="WQX2907" s="391"/>
      <c r="WQY2907" s="391"/>
      <c r="WQZ2907" s="391"/>
      <c r="WRA2907" s="391"/>
      <c r="WRB2907" s="391"/>
      <c r="WRC2907" s="391"/>
      <c r="WRD2907" s="391"/>
      <c r="WRE2907" s="391"/>
      <c r="WRF2907" s="391"/>
      <c r="WRG2907" s="391"/>
      <c r="WRH2907" s="391"/>
      <c r="WRI2907" s="391"/>
      <c r="WRJ2907" s="391"/>
      <c r="WRK2907" s="391"/>
      <c r="WRL2907" s="391"/>
      <c r="WRM2907" s="391"/>
      <c r="WRN2907" s="391"/>
      <c r="WRO2907" s="391"/>
      <c r="WRP2907" s="391"/>
      <c r="WRQ2907" s="391"/>
      <c r="WRR2907" s="391"/>
      <c r="WRS2907" s="391"/>
      <c r="WRT2907" s="391"/>
      <c r="WRU2907" s="391"/>
      <c r="WRV2907" s="391"/>
      <c r="WRW2907" s="391"/>
      <c r="WRX2907" s="391"/>
      <c r="WRY2907" s="391"/>
      <c r="WRZ2907" s="391"/>
      <c r="WSA2907" s="391"/>
      <c r="WSB2907" s="391"/>
      <c r="WSC2907" s="391"/>
      <c r="WSD2907" s="391"/>
      <c r="WSE2907" s="391"/>
      <c r="WSF2907" s="391"/>
      <c r="WSG2907" s="391"/>
      <c r="WSH2907" s="391"/>
      <c r="WSI2907" s="391"/>
      <c r="WSJ2907" s="391"/>
      <c r="WSK2907" s="391"/>
      <c r="WSL2907" s="391"/>
      <c r="WSM2907" s="391"/>
      <c r="WSN2907" s="391"/>
      <c r="WSO2907" s="391"/>
      <c r="WSP2907" s="391"/>
      <c r="WSQ2907" s="391"/>
      <c r="WSR2907" s="391"/>
      <c r="WSS2907" s="391"/>
      <c r="WST2907" s="391"/>
      <c r="WSU2907" s="391"/>
      <c r="WSV2907" s="391"/>
      <c r="WSW2907" s="391"/>
      <c r="WSX2907" s="391"/>
      <c r="WSY2907" s="391"/>
      <c r="WSZ2907" s="391"/>
      <c r="WTA2907" s="391"/>
      <c r="WTB2907" s="391"/>
      <c r="WTC2907" s="391"/>
      <c r="WTD2907" s="391"/>
      <c r="WTE2907" s="391"/>
      <c r="WTF2907" s="391"/>
      <c r="WTG2907" s="391"/>
      <c r="WTH2907" s="391"/>
      <c r="WTI2907" s="391"/>
      <c r="WTJ2907" s="391"/>
      <c r="WTK2907" s="391"/>
      <c r="WTL2907" s="391"/>
      <c r="WTM2907" s="391"/>
      <c r="WTN2907" s="391"/>
      <c r="WTO2907" s="391"/>
      <c r="WTP2907" s="391"/>
      <c r="WTQ2907" s="391"/>
      <c r="WTR2907" s="391"/>
      <c r="WTS2907" s="391"/>
      <c r="WTT2907" s="391"/>
      <c r="WTU2907" s="391"/>
      <c r="WTV2907" s="391"/>
      <c r="WTW2907" s="391"/>
      <c r="WTX2907" s="391"/>
      <c r="WTY2907" s="391"/>
      <c r="WTZ2907" s="391"/>
      <c r="WUA2907" s="391"/>
      <c r="WUB2907" s="391"/>
      <c r="WUC2907" s="391"/>
      <c r="WUD2907" s="391"/>
      <c r="WUE2907" s="391"/>
      <c r="WUF2907" s="391"/>
      <c r="WUG2907" s="391"/>
      <c r="WUH2907" s="391"/>
      <c r="WUI2907" s="391"/>
      <c r="WUJ2907" s="391"/>
      <c r="WUK2907" s="391"/>
      <c r="WUL2907" s="391"/>
      <c r="WUM2907" s="391"/>
      <c r="WUN2907" s="391"/>
      <c r="WUO2907" s="391"/>
      <c r="WUP2907" s="391"/>
      <c r="WUQ2907" s="391"/>
      <c r="WUR2907" s="391"/>
      <c r="WUS2907" s="391"/>
      <c r="WUT2907" s="391"/>
      <c r="WUU2907" s="391"/>
      <c r="WUV2907" s="391"/>
      <c r="WUW2907" s="391"/>
      <c r="WUX2907" s="391"/>
      <c r="WUY2907" s="391"/>
      <c r="WUZ2907" s="391"/>
      <c r="WVA2907" s="391"/>
      <c r="WVB2907" s="391"/>
      <c r="WVC2907" s="391"/>
      <c r="WVD2907" s="391"/>
      <c r="WVE2907" s="391"/>
      <c r="WVF2907" s="391"/>
      <c r="WVG2907" s="391"/>
      <c r="WVH2907" s="391"/>
      <c r="WVI2907" s="391"/>
      <c r="WVJ2907" s="391"/>
      <c r="WVK2907" s="391"/>
      <c r="WVL2907" s="391"/>
      <c r="WVM2907" s="391"/>
      <c r="WVN2907" s="391"/>
      <c r="WVO2907" s="391"/>
      <c r="WVP2907" s="391"/>
      <c r="WVQ2907" s="391"/>
      <c r="WVR2907" s="391"/>
      <c r="WVS2907" s="391"/>
      <c r="WVT2907" s="391"/>
      <c r="WVU2907" s="391"/>
      <c r="WVV2907" s="391"/>
      <c r="WVW2907" s="391"/>
      <c r="WVX2907" s="391"/>
      <c r="WVY2907" s="391"/>
      <c r="WVZ2907" s="391"/>
      <c r="WWA2907" s="391"/>
      <c r="WWB2907" s="391"/>
      <c r="WWC2907" s="391"/>
      <c r="WWD2907" s="391"/>
      <c r="WWE2907" s="391"/>
      <c r="WWF2907" s="391"/>
      <c r="WWG2907" s="391"/>
      <c r="WWH2907" s="391"/>
      <c r="WWI2907" s="391"/>
      <c r="WWJ2907" s="391"/>
      <c r="WWK2907" s="391"/>
      <c r="WWL2907" s="391"/>
      <c r="WWM2907" s="391"/>
      <c r="WWN2907" s="391"/>
      <c r="WWO2907" s="391"/>
      <c r="WWP2907" s="391"/>
      <c r="WWQ2907" s="391"/>
      <c r="WWR2907" s="391"/>
      <c r="WWS2907" s="391"/>
      <c r="WWT2907" s="391"/>
      <c r="WWU2907" s="391"/>
      <c r="WWV2907" s="391"/>
      <c r="WWW2907" s="391"/>
      <c r="WWX2907" s="391"/>
      <c r="WWY2907" s="391"/>
      <c r="WWZ2907" s="391"/>
      <c r="WXA2907" s="391"/>
      <c r="WXB2907" s="391"/>
      <c r="WXC2907" s="391"/>
      <c r="WXD2907" s="391"/>
      <c r="WXE2907" s="391"/>
      <c r="WXF2907" s="391"/>
      <c r="WXG2907" s="391"/>
      <c r="WXH2907" s="391"/>
      <c r="WXI2907" s="391"/>
      <c r="WXJ2907" s="391"/>
      <c r="WXK2907" s="391"/>
      <c r="WXL2907" s="391"/>
      <c r="WXM2907" s="391"/>
      <c r="WXN2907" s="391"/>
      <c r="WXO2907" s="391"/>
      <c r="WXP2907" s="391"/>
      <c r="WXQ2907" s="391"/>
      <c r="WXR2907" s="391"/>
      <c r="WXS2907" s="391"/>
      <c r="WXT2907" s="391"/>
      <c r="WXU2907" s="391"/>
      <c r="WXV2907" s="391"/>
      <c r="WXW2907" s="391"/>
      <c r="WXX2907" s="391"/>
      <c r="WXY2907" s="391"/>
      <c r="WXZ2907" s="391"/>
      <c r="WYA2907" s="391"/>
      <c r="WYB2907" s="391"/>
      <c r="WYC2907" s="391"/>
      <c r="WYD2907" s="391"/>
      <c r="WYE2907" s="391"/>
      <c r="WYF2907" s="391"/>
      <c r="WYG2907" s="391"/>
      <c r="WYH2907" s="391"/>
      <c r="WYI2907" s="391"/>
      <c r="WYJ2907" s="391"/>
      <c r="WYK2907" s="391"/>
      <c r="WYL2907" s="391"/>
      <c r="WYM2907" s="391"/>
      <c r="WYN2907" s="391"/>
      <c r="WYO2907" s="391"/>
      <c r="WYP2907" s="391"/>
      <c r="WYQ2907" s="391"/>
      <c r="WYR2907" s="391"/>
      <c r="WYS2907" s="391"/>
      <c r="WYT2907" s="391"/>
      <c r="WYU2907" s="391"/>
      <c r="WYV2907" s="391"/>
      <c r="WYW2907" s="391"/>
      <c r="WYX2907" s="391"/>
      <c r="WYY2907" s="391"/>
      <c r="WYZ2907" s="391"/>
      <c r="WZA2907" s="391"/>
      <c r="WZB2907" s="391"/>
      <c r="WZC2907" s="391"/>
      <c r="WZD2907" s="391"/>
      <c r="WZE2907" s="391"/>
      <c r="WZF2907" s="391"/>
      <c r="WZG2907" s="391"/>
      <c r="WZH2907" s="391"/>
      <c r="WZI2907" s="391"/>
      <c r="WZJ2907" s="391"/>
      <c r="WZK2907" s="391"/>
      <c r="WZL2907" s="391"/>
      <c r="WZM2907" s="391"/>
      <c r="WZN2907" s="391"/>
      <c r="WZO2907" s="391"/>
      <c r="WZP2907" s="391"/>
      <c r="WZQ2907" s="391"/>
      <c r="WZR2907" s="391"/>
      <c r="WZS2907" s="391"/>
      <c r="WZT2907" s="391"/>
      <c r="WZU2907" s="391"/>
      <c r="WZV2907" s="391"/>
      <c r="WZW2907" s="391"/>
      <c r="WZX2907" s="391"/>
      <c r="WZY2907" s="391"/>
      <c r="WZZ2907" s="391"/>
      <c r="XAA2907" s="391"/>
      <c r="XAB2907" s="391"/>
      <c r="XAC2907" s="391"/>
      <c r="XAD2907" s="391"/>
      <c r="XAE2907" s="391"/>
      <c r="XAF2907" s="391"/>
      <c r="XAG2907" s="391"/>
      <c r="XAH2907" s="391"/>
      <c r="XAI2907" s="391"/>
      <c r="XAJ2907" s="391"/>
      <c r="XAK2907" s="391"/>
      <c r="XAL2907" s="391"/>
      <c r="XAM2907" s="391"/>
      <c r="XAN2907" s="391"/>
      <c r="XAO2907" s="391"/>
      <c r="XAP2907" s="391"/>
      <c r="XAQ2907" s="391"/>
      <c r="XAR2907" s="391"/>
      <c r="XAS2907" s="391"/>
      <c r="XAT2907" s="391"/>
      <c r="XAU2907" s="391"/>
      <c r="XAV2907" s="391"/>
      <c r="XAW2907" s="391"/>
      <c r="XAX2907" s="391"/>
      <c r="XAY2907" s="391"/>
      <c r="XAZ2907" s="391"/>
      <c r="XBA2907" s="391"/>
      <c r="XBB2907" s="391"/>
      <c r="XBC2907" s="391"/>
      <c r="XBD2907" s="391"/>
      <c r="XBE2907" s="391"/>
      <c r="XBF2907" s="391"/>
      <c r="XBG2907" s="391"/>
      <c r="XBH2907" s="391"/>
      <c r="XBI2907" s="391"/>
      <c r="XBJ2907" s="391"/>
      <c r="XBK2907" s="391"/>
      <c r="XBL2907" s="391"/>
      <c r="XBM2907" s="391"/>
      <c r="XBN2907" s="391"/>
      <c r="XBO2907" s="391"/>
      <c r="XBP2907" s="391"/>
      <c r="XBQ2907" s="391"/>
      <c r="XBR2907" s="391"/>
      <c r="XBS2907" s="391"/>
      <c r="XBT2907" s="391"/>
      <c r="XBU2907" s="391"/>
      <c r="XBV2907" s="391"/>
      <c r="XBW2907" s="391"/>
      <c r="XBX2907" s="391"/>
      <c r="XBY2907" s="391"/>
      <c r="XBZ2907" s="391"/>
      <c r="XCA2907" s="391"/>
      <c r="XCB2907" s="391"/>
      <c r="XCC2907" s="391"/>
      <c r="XCD2907" s="391"/>
      <c r="XCE2907" s="391"/>
      <c r="XCF2907" s="391"/>
      <c r="XCG2907" s="391"/>
      <c r="XCH2907" s="391"/>
      <c r="XCI2907" s="391"/>
      <c r="XCJ2907" s="391"/>
      <c r="XCK2907" s="391"/>
      <c r="XCL2907" s="391"/>
      <c r="XCM2907" s="391"/>
      <c r="XCN2907" s="391"/>
      <c r="XCO2907" s="391"/>
      <c r="XCP2907" s="391"/>
      <c r="XCQ2907" s="391"/>
      <c r="XCR2907" s="391"/>
      <c r="XCS2907" s="391"/>
      <c r="XCT2907" s="391"/>
      <c r="XCU2907" s="391"/>
      <c r="XCV2907" s="391"/>
      <c r="XCW2907" s="391"/>
      <c r="XCX2907" s="391"/>
      <c r="XCY2907" s="391"/>
      <c r="XCZ2907" s="391"/>
      <c r="XDA2907" s="391"/>
      <c r="XDB2907" s="391"/>
      <c r="XDC2907" s="391"/>
      <c r="XDD2907" s="391"/>
      <c r="XDE2907" s="391"/>
      <c r="XDF2907" s="391"/>
      <c r="XDG2907" s="391"/>
      <c r="XDH2907" s="391"/>
      <c r="XDI2907" s="391"/>
      <c r="XDJ2907" s="391"/>
      <c r="XDK2907" s="391"/>
      <c r="XDL2907" s="391"/>
      <c r="XDM2907" s="391"/>
      <c r="XDN2907" s="391"/>
      <c r="XDO2907" s="391"/>
      <c r="XDP2907" s="391"/>
      <c r="XDQ2907" s="391"/>
      <c r="XDR2907" s="391"/>
      <c r="XDS2907" s="391"/>
      <c r="XDT2907" s="391"/>
      <c r="XDU2907" s="391"/>
      <c r="XDV2907" s="391"/>
      <c r="XDW2907" s="391"/>
      <c r="XDX2907" s="391"/>
      <c r="XDY2907" s="391"/>
      <c r="XDZ2907" s="391"/>
      <c r="XEA2907" s="391"/>
      <c r="XEB2907" s="391"/>
      <c r="XEC2907" s="391"/>
      <c r="XED2907" s="391"/>
      <c r="XEE2907" s="391"/>
      <c r="XEF2907" s="391"/>
      <c r="XEG2907" s="391"/>
      <c r="XEH2907" s="391"/>
      <c r="XEI2907" s="391"/>
      <c r="XEJ2907" s="391"/>
      <c r="XEK2907" s="391"/>
      <c r="XEL2907" s="391"/>
      <c r="XEM2907" s="391"/>
      <c r="XEN2907" s="391"/>
      <c r="XEO2907" s="391"/>
      <c r="XEP2907" s="391"/>
      <c r="XEQ2907" s="391"/>
      <c r="XER2907" s="391"/>
      <c r="XES2907" s="391"/>
      <c r="XET2907" s="391"/>
      <c r="XEU2907" s="391"/>
      <c r="XEV2907" s="391"/>
      <c r="XEW2907" s="391"/>
      <c r="XEX2907" s="391"/>
      <c r="XEY2907" s="391"/>
      <c r="XEZ2907" s="391"/>
      <c r="XFA2907" s="391"/>
      <c r="XFB2907" s="391"/>
      <c r="XFC2907" s="391"/>
      <c r="XFD2907" s="391"/>
    </row>
    <row r="2908" spans="1:16384" x14ac:dyDescent="0.25">
      <c r="A2908" s="392">
        <v>5129</v>
      </c>
      <c r="B2908" s="392" t="s">
        <v>3905</v>
      </c>
      <c r="C2908" s="392" t="s">
        <v>1889</v>
      </c>
      <c r="D2908" s="392" t="s">
        <v>286</v>
      </c>
      <c r="E2908" s="392" t="s">
        <v>10</v>
      </c>
      <c r="F2908" s="392">
        <v>1300000</v>
      </c>
      <c r="G2908" s="392">
        <f t="shared" si="48"/>
        <v>1300000</v>
      </c>
      <c r="H2908" s="12">
        <v>1</v>
      </c>
      <c r="J2908" s="5"/>
      <c r="K2908" s="5"/>
      <c r="L2908" s="5"/>
      <c r="M2908" s="5"/>
      <c r="N2908" s="5"/>
      <c r="O2908" s="5"/>
      <c r="Y2908" s="5"/>
      <c r="Z2908" s="5"/>
      <c r="AA2908" s="5"/>
      <c r="AB2908" s="5"/>
      <c r="AC2908" s="5"/>
      <c r="AD2908" s="5"/>
      <c r="AE2908" s="5"/>
      <c r="AF2908" s="5"/>
      <c r="AG2908" s="5"/>
      <c r="AH2908" s="5"/>
      <c r="AI2908" s="5"/>
      <c r="AJ2908" s="5"/>
      <c r="AK2908" s="5"/>
      <c r="AL2908" s="5"/>
      <c r="AM2908" s="5"/>
      <c r="AN2908" s="5"/>
      <c r="AO2908" s="5"/>
      <c r="AP2908" s="5"/>
      <c r="AQ2908" s="5"/>
      <c r="AR2908" s="5"/>
      <c r="AS2908" s="5"/>
      <c r="AT2908" s="5"/>
      <c r="AU2908" s="5"/>
      <c r="AV2908" s="5"/>
    </row>
    <row r="2909" spans="1:16384" x14ac:dyDescent="0.25">
      <c r="A2909" s="495" t="s">
        <v>228</v>
      </c>
      <c r="B2909" s="496"/>
      <c r="C2909" s="496"/>
      <c r="D2909" s="496"/>
      <c r="E2909" s="496"/>
      <c r="F2909" s="496"/>
      <c r="G2909" s="496"/>
      <c r="H2909" s="496"/>
      <c r="I2909" s="23"/>
    </row>
    <row r="2910" spans="1:16384" x14ac:dyDescent="0.25">
      <c r="A2910" s="476" t="s">
        <v>12</v>
      </c>
      <c r="B2910" s="477"/>
      <c r="C2910" s="477"/>
      <c r="D2910" s="477"/>
      <c r="E2910" s="477"/>
      <c r="F2910" s="477"/>
      <c r="G2910" s="477"/>
      <c r="H2910" s="477"/>
      <c r="I2910" s="23"/>
    </row>
    <row r="2911" spans="1:16384" ht="54" x14ac:dyDescent="0.25">
      <c r="A2911" s="395">
        <v>4239</v>
      </c>
      <c r="B2911" s="395" t="s">
        <v>3945</v>
      </c>
      <c r="C2911" s="395" t="s">
        <v>3946</v>
      </c>
      <c r="D2911" s="395" t="s">
        <v>286</v>
      </c>
      <c r="E2911" s="395" t="s">
        <v>14</v>
      </c>
      <c r="F2911" s="395">
        <v>200000</v>
      </c>
      <c r="G2911" s="395">
        <v>200000</v>
      </c>
      <c r="H2911" s="395">
        <v>1</v>
      </c>
      <c r="I2911" s="23"/>
    </row>
    <row r="2912" spans="1:16384" ht="54" x14ac:dyDescent="0.25">
      <c r="A2912" s="395">
        <v>4239</v>
      </c>
      <c r="B2912" s="395" t="s">
        <v>3947</v>
      </c>
      <c r="C2912" s="395" t="s">
        <v>3946</v>
      </c>
      <c r="D2912" s="395" t="s">
        <v>286</v>
      </c>
      <c r="E2912" s="395" t="s">
        <v>14</v>
      </c>
      <c r="F2912" s="395">
        <v>300000</v>
      </c>
      <c r="G2912" s="395">
        <v>300000</v>
      </c>
      <c r="H2912" s="395">
        <v>1</v>
      </c>
      <c r="I2912" s="23"/>
    </row>
    <row r="2913" spans="1:9" ht="15" customHeight="1" x14ac:dyDescent="0.25">
      <c r="A2913" s="504" t="s">
        <v>95</v>
      </c>
      <c r="B2913" s="505"/>
      <c r="C2913" s="505"/>
      <c r="D2913" s="505"/>
      <c r="E2913" s="505"/>
      <c r="F2913" s="505"/>
      <c r="G2913" s="505"/>
      <c r="H2913" s="506"/>
      <c r="I2913" s="23"/>
    </row>
    <row r="2914" spans="1:9" x14ac:dyDescent="0.25">
      <c r="A2914" s="476" t="s">
        <v>12</v>
      </c>
      <c r="B2914" s="477"/>
      <c r="C2914" s="477"/>
      <c r="D2914" s="477"/>
      <c r="E2914" s="477"/>
      <c r="F2914" s="477"/>
      <c r="G2914" s="477"/>
      <c r="H2914" s="477"/>
      <c r="I2914" s="23"/>
    </row>
    <row r="2915" spans="1:9" ht="27" x14ac:dyDescent="0.25">
      <c r="A2915" s="13">
        <v>4251</v>
      </c>
      <c r="B2915" s="13" t="s">
        <v>2888</v>
      </c>
      <c r="C2915" s="13" t="s">
        <v>2889</v>
      </c>
      <c r="D2915" s="13" t="s">
        <v>424</v>
      </c>
      <c r="E2915" s="13" t="s">
        <v>14</v>
      </c>
      <c r="F2915" s="13">
        <v>3000000</v>
      </c>
      <c r="G2915" s="13">
        <v>3000000</v>
      </c>
      <c r="H2915" s="13">
        <v>1</v>
      </c>
      <c r="I2915" s="23"/>
    </row>
    <row r="2916" spans="1:9" ht="15" customHeight="1" x14ac:dyDescent="0.25">
      <c r="A2916" s="504" t="s">
        <v>147</v>
      </c>
      <c r="B2916" s="505"/>
      <c r="C2916" s="505"/>
      <c r="D2916" s="505"/>
      <c r="E2916" s="505"/>
      <c r="F2916" s="505"/>
      <c r="G2916" s="505"/>
      <c r="H2916" s="506"/>
      <c r="I2916" s="23"/>
    </row>
    <row r="2917" spans="1:9" x14ac:dyDescent="0.25">
      <c r="A2917" s="476" t="s">
        <v>12</v>
      </c>
      <c r="B2917" s="477"/>
      <c r="C2917" s="477"/>
      <c r="D2917" s="477"/>
      <c r="E2917" s="477"/>
      <c r="F2917" s="477"/>
      <c r="G2917" s="477"/>
      <c r="H2917" s="477"/>
      <c r="I2917" s="23"/>
    </row>
    <row r="2918" spans="1:9" ht="40.5" x14ac:dyDescent="0.25">
      <c r="A2918" s="191">
        <v>4239</v>
      </c>
      <c r="B2918" s="191" t="s">
        <v>476</v>
      </c>
      <c r="C2918" s="191" t="s">
        <v>477</v>
      </c>
      <c r="D2918" s="191" t="s">
        <v>9</v>
      </c>
      <c r="E2918" s="191" t="s">
        <v>14</v>
      </c>
      <c r="F2918" s="191">
        <v>479888</v>
      </c>
      <c r="G2918" s="191">
        <v>479888</v>
      </c>
      <c r="H2918" s="191">
        <v>1</v>
      </c>
      <c r="I2918" s="23"/>
    </row>
    <row r="2919" spans="1:9" ht="40.5" x14ac:dyDescent="0.25">
      <c r="A2919" s="191">
        <v>4239</v>
      </c>
      <c r="B2919" s="191" t="s">
        <v>478</v>
      </c>
      <c r="C2919" s="191" t="s">
        <v>477</v>
      </c>
      <c r="D2919" s="191" t="s">
        <v>9</v>
      </c>
      <c r="E2919" s="191" t="s">
        <v>14</v>
      </c>
      <c r="F2919" s="191">
        <v>948888</v>
      </c>
      <c r="G2919" s="191">
        <v>948888</v>
      </c>
      <c r="H2919" s="191">
        <v>1</v>
      </c>
      <c r="I2919" s="23"/>
    </row>
    <row r="2920" spans="1:9" ht="40.5" x14ac:dyDescent="0.25">
      <c r="A2920" s="191">
        <v>4239</v>
      </c>
      <c r="B2920" s="191" t="s">
        <v>479</v>
      </c>
      <c r="C2920" s="191" t="s">
        <v>477</v>
      </c>
      <c r="D2920" s="191" t="s">
        <v>9</v>
      </c>
      <c r="E2920" s="191" t="s">
        <v>14</v>
      </c>
      <c r="F2920" s="191">
        <v>439888</v>
      </c>
      <c r="G2920" s="191">
        <v>439888</v>
      </c>
      <c r="H2920" s="191">
        <v>1</v>
      </c>
      <c r="I2920" s="23"/>
    </row>
    <row r="2921" spans="1:9" ht="40.5" x14ac:dyDescent="0.25">
      <c r="A2921" s="191">
        <v>4239</v>
      </c>
      <c r="B2921" s="191" t="s">
        <v>480</v>
      </c>
      <c r="C2921" s="191" t="s">
        <v>477</v>
      </c>
      <c r="D2921" s="191" t="s">
        <v>9</v>
      </c>
      <c r="E2921" s="191" t="s">
        <v>14</v>
      </c>
      <c r="F2921" s="191">
        <v>247888</v>
      </c>
      <c r="G2921" s="191">
        <v>247888</v>
      </c>
      <c r="H2921" s="191">
        <v>1</v>
      </c>
      <c r="I2921" s="23"/>
    </row>
    <row r="2922" spans="1:9" ht="40.5" x14ac:dyDescent="0.25">
      <c r="A2922" s="191">
        <v>4239</v>
      </c>
      <c r="B2922" s="191" t="s">
        <v>481</v>
      </c>
      <c r="C2922" s="191" t="s">
        <v>477</v>
      </c>
      <c r="D2922" s="191" t="s">
        <v>9</v>
      </c>
      <c r="E2922" s="191" t="s">
        <v>14</v>
      </c>
      <c r="F2922" s="191">
        <v>391888</v>
      </c>
      <c r="G2922" s="191">
        <v>391888</v>
      </c>
      <c r="H2922" s="191">
        <v>1</v>
      </c>
      <c r="I2922" s="23"/>
    </row>
    <row r="2923" spans="1:9" ht="40.5" x14ac:dyDescent="0.25">
      <c r="A2923" s="191">
        <v>4239</v>
      </c>
      <c r="B2923" s="191" t="s">
        <v>482</v>
      </c>
      <c r="C2923" s="191" t="s">
        <v>477</v>
      </c>
      <c r="D2923" s="191" t="s">
        <v>9</v>
      </c>
      <c r="E2923" s="191" t="s">
        <v>14</v>
      </c>
      <c r="F2923" s="191">
        <v>314000</v>
      </c>
      <c r="G2923" s="191">
        <v>314000</v>
      </c>
      <c r="H2923" s="191">
        <v>1</v>
      </c>
      <c r="I2923" s="23"/>
    </row>
    <row r="2924" spans="1:9" ht="40.5" x14ac:dyDescent="0.25">
      <c r="A2924" s="191">
        <v>4239</v>
      </c>
      <c r="B2924" s="191" t="s">
        <v>483</v>
      </c>
      <c r="C2924" s="191" t="s">
        <v>477</v>
      </c>
      <c r="D2924" s="191" t="s">
        <v>9</v>
      </c>
      <c r="E2924" s="191" t="s">
        <v>14</v>
      </c>
      <c r="F2924" s="191">
        <v>698000</v>
      </c>
      <c r="G2924" s="191">
        <v>698000</v>
      </c>
      <c r="H2924" s="191">
        <v>1</v>
      </c>
      <c r="I2924" s="23"/>
    </row>
    <row r="2925" spans="1:9" ht="40.5" x14ac:dyDescent="0.25">
      <c r="A2925" s="191">
        <v>4239</v>
      </c>
      <c r="B2925" s="191" t="s">
        <v>484</v>
      </c>
      <c r="C2925" s="191" t="s">
        <v>477</v>
      </c>
      <c r="D2925" s="191" t="s">
        <v>9</v>
      </c>
      <c r="E2925" s="191" t="s">
        <v>14</v>
      </c>
      <c r="F2925" s="191">
        <v>148000</v>
      </c>
      <c r="G2925" s="191">
        <v>148000</v>
      </c>
      <c r="H2925" s="191">
        <v>1</v>
      </c>
      <c r="I2925" s="23"/>
    </row>
    <row r="2926" spans="1:9" ht="40.5" x14ac:dyDescent="0.25">
      <c r="A2926" s="191">
        <v>4239</v>
      </c>
      <c r="B2926" s="191" t="s">
        <v>485</v>
      </c>
      <c r="C2926" s="191" t="s">
        <v>477</v>
      </c>
      <c r="D2926" s="191" t="s">
        <v>9</v>
      </c>
      <c r="E2926" s="191" t="s">
        <v>14</v>
      </c>
      <c r="F2926" s="191">
        <v>798000</v>
      </c>
      <c r="G2926" s="191">
        <v>798000</v>
      </c>
      <c r="H2926" s="191">
        <v>1</v>
      </c>
      <c r="I2926" s="23"/>
    </row>
    <row r="2927" spans="1:9" x14ac:dyDescent="0.25">
      <c r="A2927" s="484" t="s">
        <v>3692</v>
      </c>
      <c r="B2927" s="485"/>
      <c r="C2927" s="485"/>
      <c r="D2927" s="485"/>
      <c r="E2927" s="485"/>
      <c r="F2927" s="485"/>
      <c r="G2927" s="485"/>
      <c r="H2927" s="485"/>
      <c r="I2927" s="23"/>
    </row>
    <row r="2928" spans="1:9" x14ac:dyDescent="0.25">
      <c r="A2928" s="476" t="s">
        <v>8</v>
      </c>
      <c r="B2928" s="477"/>
      <c r="C2928" s="477"/>
      <c r="D2928" s="477"/>
      <c r="E2928" s="477"/>
      <c r="F2928" s="477"/>
      <c r="G2928" s="477"/>
      <c r="H2928" s="477"/>
      <c r="I2928" s="23"/>
    </row>
    <row r="2929" spans="1:9" x14ac:dyDescent="0.25">
      <c r="A2929" s="387">
        <v>4269</v>
      </c>
      <c r="B2929" s="387" t="s">
        <v>3691</v>
      </c>
      <c r="C2929" s="387" t="s">
        <v>3116</v>
      </c>
      <c r="D2929" s="387" t="s">
        <v>9</v>
      </c>
      <c r="E2929" s="387" t="s">
        <v>10</v>
      </c>
      <c r="F2929" s="387">
        <v>17500</v>
      </c>
      <c r="G2929" s="387">
        <f>+F2929*H2929</f>
        <v>3500000</v>
      </c>
      <c r="H2929" s="387">
        <v>200</v>
      </c>
      <c r="I2929" s="23"/>
    </row>
    <row r="2930" spans="1:9" x14ac:dyDescent="0.25">
      <c r="A2930" s="387">
        <v>4269</v>
      </c>
      <c r="B2930" s="387" t="s">
        <v>3695</v>
      </c>
      <c r="C2930" s="387" t="s">
        <v>1870</v>
      </c>
      <c r="D2930" s="387" t="s">
        <v>9</v>
      </c>
      <c r="E2930" s="387" t="s">
        <v>897</v>
      </c>
      <c r="F2930" s="387">
        <v>3500</v>
      </c>
      <c r="G2930" s="387">
        <f>+F2930*H2930</f>
        <v>8334900</v>
      </c>
      <c r="H2930" s="387">
        <v>2381.4</v>
      </c>
      <c r="I2930" s="23"/>
    </row>
    <row r="2931" spans="1:9" x14ac:dyDescent="0.25">
      <c r="A2931" s="387">
        <v>4269</v>
      </c>
      <c r="B2931" s="387" t="s">
        <v>3696</v>
      </c>
      <c r="C2931" s="387" t="s">
        <v>1870</v>
      </c>
      <c r="D2931" s="387" t="s">
        <v>9</v>
      </c>
      <c r="E2931" s="387" t="s">
        <v>897</v>
      </c>
      <c r="F2931" s="387">
        <v>3300</v>
      </c>
      <c r="G2931" s="387">
        <f>+F2931*H2931</f>
        <v>1658250</v>
      </c>
      <c r="H2931" s="387">
        <v>502.5</v>
      </c>
      <c r="I2931" s="23"/>
    </row>
    <row r="2932" spans="1:9" ht="27" x14ac:dyDescent="0.25">
      <c r="A2932" s="387">
        <v>4261</v>
      </c>
      <c r="B2932" s="387" t="s">
        <v>3693</v>
      </c>
      <c r="C2932" s="387" t="s">
        <v>3694</v>
      </c>
      <c r="D2932" s="387" t="s">
        <v>9</v>
      </c>
      <c r="E2932" s="387" t="s">
        <v>10</v>
      </c>
      <c r="F2932" s="387">
        <v>17500</v>
      </c>
      <c r="G2932" s="387">
        <f>+F2932*H2932</f>
        <v>3500000</v>
      </c>
      <c r="H2932" s="387">
        <v>200</v>
      </c>
      <c r="I2932" s="23"/>
    </row>
    <row r="2933" spans="1:9" ht="15" customHeight="1" x14ac:dyDescent="0.25">
      <c r="A2933" s="484" t="s">
        <v>86</v>
      </c>
      <c r="B2933" s="485"/>
      <c r="C2933" s="485"/>
      <c r="D2933" s="485"/>
      <c r="E2933" s="485"/>
      <c r="F2933" s="485"/>
      <c r="G2933" s="485"/>
      <c r="H2933" s="485"/>
      <c r="I2933" s="23"/>
    </row>
    <row r="2934" spans="1:9" ht="15" customHeight="1" x14ac:dyDescent="0.25">
      <c r="A2934" s="476" t="s">
        <v>8</v>
      </c>
      <c r="B2934" s="477"/>
      <c r="C2934" s="477"/>
      <c r="D2934" s="477"/>
      <c r="E2934" s="477"/>
      <c r="F2934" s="477"/>
      <c r="G2934" s="477"/>
      <c r="H2934" s="477"/>
      <c r="I2934" s="23"/>
    </row>
    <row r="2935" spans="1:9" ht="15" customHeight="1" x14ac:dyDescent="0.25">
      <c r="A2935" s="188"/>
      <c r="B2935" s="189"/>
      <c r="C2935" s="189"/>
      <c r="D2935" s="189"/>
      <c r="E2935" s="189"/>
      <c r="F2935" s="189"/>
      <c r="G2935" s="189"/>
      <c r="H2935" s="189"/>
      <c r="I2935" s="23"/>
    </row>
    <row r="2936" spans="1:9" x14ac:dyDescent="0.25">
      <c r="A2936" s="176"/>
      <c r="B2936" s="176"/>
      <c r="C2936" s="176"/>
      <c r="D2936" s="176"/>
      <c r="E2936" s="176"/>
      <c r="F2936" s="176"/>
      <c r="G2936" s="176"/>
      <c r="H2936" s="176"/>
      <c r="I2936" s="23"/>
    </row>
    <row r="2937" spans="1:9" x14ac:dyDescent="0.25">
      <c r="A2937" s="476" t="s">
        <v>12</v>
      </c>
      <c r="B2937" s="477"/>
      <c r="C2937" s="477"/>
      <c r="D2937" s="477"/>
      <c r="E2937" s="477"/>
      <c r="F2937" s="477"/>
      <c r="G2937" s="477"/>
      <c r="H2937" s="477"/>
      <c r="I2937" s="23"/>
    </row>
    <row r="2938" spans="1:9" ht="40.5" x14ac:dyDescent="0.25">
      <c r="A2938" s="387">
        <v>4239</v>
      </c>
      <c r="B2938" s="387" t="s">
        <v>3697</v>
      </c>
      <c r="C2938" s="387" t="s">
        <v>540</v>
      </c>
      <c r="D2938" s="387" t="s">
        <v>9</v>
      </c>
      <c r="E2938" s="387" t="s">
        <v>14</v>
      </c>
      <c r="F2938" s="387">
        <v>400000</v>
      </c>
      <c r="G2938" s="387">
        <v>400000</v>
      </c>
      <c r="H2938" s="387">
        <v>1</v>
      </c>
      <c r="I2938" s="23"/>
    </row>
    <row r="2939" spans="1:9" ht="40.5" x14ac:dyDescent="0.25">
      <c r="A2939" s="354">
        <v>4239</v>
      </c>
      <c r="B2939" s="387" t="s">
        <v>3059</v>
      </c>
      <c r="C2939" s="387" t="s">
        <v>540</v>
      </c>
      <c r="D2939" s="387" t="s">
        <v>9</v>
      </c>
      <c r="E2939" s="387" t="s">
        <v>14</v>
      </c>
      <c r="F2939" s="387">
        <v>500000</v>
      </c>
      <c r="G2939" s="387">
        <v>500000</v>
      </c>
      <c r="H2939" s="387">
        <v>1</v>
      </c>
      <c r="I2939" s="23"/>
    </row>
    <row r="2940" spans="1:9" ht="40.5" x14ac:dyDescent="0.25">
      <c r="A2940" s="354">
        <v>4239</v>
      </c>
      <c r="B2940" s="354" t="s">
        <v>3060</v>
      </c>
      <c r="C2940" s="354" t="s">
        <v>540</v>
      </c>
      <c r="D2940" s="354" t="s">
        <v>9</v>
      </c>
      <c r="E2940" s="354" t="s">
        <v>14</v>
      </c>
      <c r="F2940" s="354">
        <v>800000</v>
      </c>
      <c r="G2940" s="354">
        <v>800000</v>
      </c>
      <c r="H2940" s="354">
        <v>2</v>
      </c>
      <c r="I2940" s="23"/>
    </row>
    <row r="2941" spans="1:9" ht="40.5" x14ac:dyDescent="0.25">
      <c r="A2941" s="354">
        <v>4239</v>
      </c>
      <c r="B2941" s="354" t="s">
        <v>3061</v>
      </c>
      <c r="C2941" s="354" t="s">
        <v>540</v>
      </c>
      <c r="D2941" s="354" t="s">
        <v>9</v>
      </c>
      <c r="E2941" s="354" t="s">
        <v>14</v>
      </c>
      <c r="F2941" s="354">
        <v>800000</v>
      </c>
      <c r="G2941" s="354">
        <v>800000</v>
      </c>
      <c r="H2941" s="354">
        <v>3</v>
      </c>
      <c r="I2941" s="23"/>
    </row>
    <row r="2942" spans="1:9" ht="40.5" x14ac:dyDescent="0.25">
      <c r="A2942" s="354">
        <v>4239</v>
      </c>
      <c r="B2942" s="354" t="s">
        <v>3062</v>
      </c>
      <c r="C2942" s="354" t="s">
        <v>540</v>
      </c>
      <c r="D2942" s="354" t="s">
        <v>9</v>
      </c>
      <c r="E2942" s="354" t="s">
        <v>14</v>
      </c>
      <c r="F2942" s="354">
        <v>400000</v>
      </c>
      <c r="G2942" s="354">
        <v>400000</v>
      </c>
      <c r="H2942" s="354">
        <v>4</v>
      </c>
      <c r="I2942" s="23"/>
    </row>
    <row r="2943" spans="1:9" ht="40.5" x14ac:dyDescent="0.25">
      <c r="A2943" s="354">
        <v>4239</v>
      </c>
      <c r="B2943" s="354" t="s">
        <v>3063</v>
      </c>
      <c r="C2943" s="354" t="s">
        <v>540</v>
      </c>
      <c r="D2943" s="354" t="s">
        <v>9</v>
      </c>
      <c r="E2943" s="354" t="s">
        <v>14</v>
      </c>
      <c r="F2943" s="354">
        <v>800000</v>
      </c>
      <c r="G2943" s="354">
        <v>800000</v>
      </c>
      <c r="H2943" s="354">
        <v>5</v>
      </c>
      <c r="I2943" s="23"/>
    </row>
    <row r="2944" spans="1:9" ht="40.5" x14ac:dyDescent="0.25">
      <c r="A2944" s="354">
        <v>4239</v>
      </c>
      <c r="B2944" s="354" t="s">
        <v>3064</v>
      </c>
      <c r="C2944" s="354" t="s">
        <v>540</v>
      </c>
      <c r="D2944" s="354" t="s">
        <v>9</v>
      </c>
      <c r="E2944" s="354" t="s">
        <v>14</v>
      </c>
      <c r="F2944" s="354">
        <v>400000</v>
      </c>
      <c r="G2944" s="354">
        <v>400000</v>
      </c>
      <c r="H2944" s="354">
        <v>6</v>
      </c>
      <c r="I2944" s="23"/>
    </row>
    <row r="2945" spans="1:9" ht="40.5" x14ac:dyDescent="0.25">
      <c r="A2945" s="354">
        <v>4239</v>
      </c>
      <c r="B2945" s="354" t="s">
        <v>3065</v>
      </c>
      <c r="C2945" s="354" t="s">
        <v>540</v>
      </c>
      <c r="D2945" s="354" t="s">
        <v>9</v>
      </c>
      <c r="E2945" s="354" t="s">
        <v>14</v>
      </c>
      <c r="F2945" s="354">
        <v>800000</v>
      </c>
      <c r="G2945" s="354">
        <v>800000</v>
      </c>
      <c r="H2945" s="354">
        <v>7</v>
      </c>
      <c r="I2945" s="23"/>
    </row>
    <row r="2946" spans="1:9" ht="40.5" x14ac:dyDescent="0.25">
      <c r="A2946" s="354">
        <v>4239</v>
      </c>
      <c r="B2946" s="354" t="s">
        <v>3066</v>
      </c>
      <c r="C2946" s="354" t="s">
        <v>540</v>
      </c>
      <c r="D2946" s="354" t="s">
        <v>9</v>
      </c>
      <c r="E2946" s="354" t="s">
        <v>14</v>
      </c>
      <c r="F2946" s="354">
        <v>800000</v>
      </c>
      <c r="G2946" s="354">
        <v>800000</v>
      </c>
      <c r="H2946" s="354">
        <v>8</v>
      </c>
      <c r="I2946" s="23"/>
    </row>
    <row r="2947" spans="1:9" ht="67.5" x14ac:dyDescent="0.25">
      <c r="A2947" s="354">
        <v>4239</v>
      </c>
      <c r="B2947" s="354" t="s">
        <v>469</v>
      </c>
      <c r="C2947" s="354" t="s">
        <v>470</v>
      </c>
      <c r="D2947" s="354" t="s">
        <v>9</v>
      </c>
      <c r="E2947" s="354" t="s">
        <v>14</v>
      </c>
      <c r="F2947" s="354">
        <v>644000</v>
      </c>
      <c r="G2947" s="354">
        <v>644000</v>
      </c>
      <c r="H2947" s="354">
        <v>1</v>
      </c>
      <c r="I2947" s="23"/>
    </row>
    <row r="2948" spans="1:9" ht="54" x14ac:dyDescent="0.25">
      <c r="A2948" s="354">
        <v>4239</v>
      </c>
      <c r="B2948" s="354" t="s">
        <v>471</v>
      </c>
      <c r="C2948" s="354" t="s">
        <v>472</v>
      </c>
      <c r="D2948" s="354" t="s">
        <v>9</v>
      </c>
      <c r="E2948" s="354" t="s">
        <v>14</v>
      </c>
      <c r="F2948" s="354">
        <v>344000</v>
      </c>
      <c r="G2948" s="354">
        <v>344000</v>
      </c>
      <c r="H2948" s="354">
        <v>1</v>
      </c>
      <c r="I2948" s="23"/>
    </row>
    <row r="2949" spans="1:9" ht="67.5" x14ac:dyDescent="0.25">
      <c r="A2949" s="354">
        <v>4239</v>
      </c>
      <c r="B2949" s="354" t="s">
        <v>473</v>
      </c>
      <c r="C2949" s="354" t="s">
        <v>470</v>
      </c>
      <c r="D2949" s="354" t="s">
        <v>9</v>
      </c>
      <c r="E2949" s="354" t="s">
        <v>14</v>
      </c>
      <c r="F2949" s="354">
        <v>1850000</v>
      </c>
      <c r="G2949" s="354">
        <v>1850000</v>
      </c>
      <c r="H2949" s="354">
        <v>1</v>
      </c>
      <c r="I2949" s="23"/>
    </row>
    <row r="2950" spans="1:9" ht="54" x14ac:dyDescent="0.25">
      <c r="A2950" s="354">
        <v>4239</v>
      </c>
      <c r="B2950" s="354" t="s">
        <v>474</v>
      </c>
      <c r="C2950" s="354" t="s">
        <v>472</v>
      </c>
      <c r="D2950" s="354" t="s">
        <v>9</v>
      </c>
      <c r="E2950" s="354" t="s">
        <v>14</v>
      </c>
      <c r="F2950" s="354">
        <v>679050</v>
      </c>
      <c r="G2950" s="354">
        <v>679050</v>
      </c>
      <c r="H2950" s="354">
        <v>1</v>
      </c>
      <c r="I2950" s="23"/>
    </row>
    <row r="2951" spans="1:9" ht="54" x14ac:dyDescent="0.25">
      <c r="A2951" s="354">
        <v>4239</v>
      </c>
      <c r="B2951" s="354" t="s">
        <v>475</v>
      </c>
      <c r="C2951" s="354" t="s">
        <v>472</v>
      </c>
      <c r="D2951" s="354" t="s">
        <v>9</v>
      </c>
      <c r="E2951" s="354" t="s">
        <v>14</v>
      </c>
      <c r="F2951" s="354">
        <v>444000</v>
      </c>
      <c r="G2951" s="354">
        <v>444000</v>
      </c>
      <c r="H2951" s="354">
        <v>1</v>
      </c>
      <c r="I2951" s="23"/>
    </row>
    <row r="2952" spans="1:9" x14ac:dyDescent="0.25">
      <c r="A2952" s="484" t="s">
        <v>198</v>
      </c>
      <c r="B2952" s="485"/>
      <c r="C2952" s="485"/>
      <c r="D2952" s="485"/>
      <c r="E2952" s="485"/>
      <c r="F2952" s="485"/>
      <c r="G2952" s="485"/>
      <c r="H2952" s="485"/>
      <c r="I2952" s="23"/>
    </row>
    <row r="2953" spans="1:9" x14ac:dyDescent="0.25">
      <c r="A2953" s="518" t="s">
        <v>16</v>
      </c>
      <c r="B2953" s="519"/>
      <c r="C2953" s="519"/>
      <c r="D2953" s="519"/>
      <c r="E2953" s="519"/>
      <c r="F2953" s="519"/>
      <c r="G2953" s="519"/>
      <c r="H2953" s="520"/>
      <c r="I2953" s="23"/>
    </row>
    <row r="2954" spans="1:9" x14ac:dyDescent="0.25">
      <c r="A2954" s="12"/>
      <c r="B2954" s="12"/>
      <c r="C2954" s="12"/>
      <c r="D2954" s="12"/>
      <c r="E2954" s="12"/>
      <c r="F2954" s="12"/>
      <c r="G2954" s="12"/>
      <c r="H2954" s="12"/>
      <c r="I2954" s="23"/>
    </row>
    <row r="2955" spans="1:9" x14ac:dyDescent="0.25">
      <c r="A2955" s="476" t="s">
        <v>12</v>
      </c>
      <c r="B2955" s="477"/>
      <c r="C2955" s="477"/>
      <c r="D2955" s="477"/>
      <c r="E2955" s="477"/>
      <c r="F2955" s="477"/>
      <c r="G2955" s="477"/>
      <c r="H2955" s="477"/>
      <c r="I2955" s="23"/>
    </row>
    <row r="2956" spans="1:9" x14ac:dyDescent="0.25">
      <c r="A2956" s="36"/>
      <c r="B2956" s="36"/>
      <c r="C2956" s="36"/>
      <c r="D2956" s="36"/>
      <c r="E2956" s="36"/>
      <c r="F2956" s="36"/>
      <c r="G2956" s="36"/>
      <c r="H2956" s="36"/>
      <c r="I2956" s="23"/>
    </row>
    <row r="2957" spans="1:9" ht="17.25" customHeight="1" x14ac:dyDescent="0.25">
      <c r="A2957" s="484" t="s">
        <v>148</v>
      </c>
      <c r="B2957" s="485"/>
      <c r="C2957" s="485"/>
      <c r="D2957" s="485"/>
      <c r="E2957" s="485"/>
      <c r="F2957" s="485"/>
      <c r="G2957" s="485"/>
      <c r="H2957" s="485"/>
      <c r="I2957" s="23"/>
    </row>
    <row r="2958" spans="1:9" ht="15" customHeight="1" x14ac:dyDescent="0.25">
      <c r="A2958" s="501" t="s">
        <v>12</v>
      </c>
      <c r="B2958" s="502"/>
      <c r="C2958" s="502"/>
      <c r="D2958" s="502"/>
      <c r="E2958" s="502"/>
      <c r="F2958" s="502"/>
      <c r="G2958" s="502"/>
      <c r="H2958" s="503"/>
      <c r="I2958" s="23"/>
    </row>
    <row r="2959" spans="1:9" ht="27" x14ac:dyDescent="0.25">
      <c r="A2959" s="4">
        <v>4238</v>
      </c>
      <c r="B2959" s="4" t="s">
        <v>416</v>
      </c>
      <c r="C2959" s="4" t="s">
        <v>415</v>
      </c>
      <c r="D2959" s="4" t="s">
        <v>13</v>
      </c>
      <c r="E2959" s="4" t="s">
        <v>14</v>
      </c>
      <c r="F2959" s="4">
        <v>1365000</v>
      </c>
      <c r="G2959" s="4">
        <v>1365000</v>
      </c>
      <c r="H2959" s="4">
        <v>1</v>
      </c>
      <c r="I2959" s="23"/>
    </row>
    <row r="2960" spans="1:9" ht="27" x14ac:dyDescent="0.25">
      <c r="A2960" s="4">
        <v>4239</v>
      </c>
      <c r="B2960" s="4" t="s">
        <v>414</v>
      </c>
      <c r="C2960" s="4" t="s">
        <v>415</v>
      </c>
      <c r="D2960" s="4" t="s">
        <v>13</v>
      </c>
      <c r="E2960" s="4" t="s">
        <v>14</v>
      </c>
      <c r="F2960" s="4">
        <v>3003000</v>
      </c>
      <c r="G2960" s="4">
        <v>3003000</v>
      </c>
      <c r="H2960" s="4">
        <v>1</v>
      </c>
      <c r="I2960" s="23"/>
    </row>
    <row r="2961" spans="1:24" x14ac:dyDescent="0.25">
      <c r="A2961" s="495" t="s">
        <v>222</v>
      </c>
      <c r="B2961" s="496"/>
      <c r="C2961" s="496"/>
      <c r="D2961" s="496"/>
      <c r="E2961" s="496"/>
      <c r="F2961" s="496"/>
      <c r="G2961" s="496"/>
      <c r="H2961" s="496"/>
      <c r="I2961" s="23"/>
    </row>
    <row r="2962" spans="1:24" x14ac:dyDescent="0.25">
      <c r="A2962" s="476" t="s">
        <v>12</v>
      </c>
      <c r="B2962" s="477"/>
      <c r="C2962" s="477"/>
      <c r="D2962" s="477"/>
      <c r="E2962" s="477"/>
      <c r="F2962" s="477"/>
      <c r="G2962" s="477"/>
      <c r="H2962" s="477"/>
      <c r="I2962" s="23"/>
    </row>
    <row r="2963" spans="1:24" ht="27" x14ac:dyDescent="0.25">
      <c r="A2963" s="111">
        <v>4251</v>
      </c>
      <c r="B2963" s="340" t="s">
        <v>2765</v>
      </c>
      <c r="C2963" s="340" t="s">
        <v>497</v>
      </c>
      <c r="D2963" s="340" t="s">
        <v>1255</v>
      </c>
      <c r="E2963" s="340" t="s">
        <v>14</v>
      </c>
      <c r="F2963" s="340">
        <v>400000</v>
      </c>
      <c r="G2963" s="340">
        <v>400000</v>
      </c>
      <c r="H2963" s="340">
        <v>1</v>
      </c>
      <c r="I2963" s="23"/>
    </row>
    <row r="2964" spans="1:24" x14ac:dyDescent="0.25">
      <c r="A2964" s="476" t="s">
        <v>16</v>
      </c>
      <c r="B2964" s="477"/>
      <c r="C2964" s="477"/>
      <c r="D2964" s="477"/>
      <c r="E2964" s="477"/>
      <c r="F2964" s="477"/>
      <c r="G2964" s="477"/>
      <c r="H2964" s="477"/>
      <c r="I2964" s="23"/>
    </row>
    <row r="2965" spans="1:24" ht="27" x14ac:dyDescent="0.25">
      <c r="A2965" s="97">
        <v>4251</v>
      </c>
      <c r="B2965" s="340" t="s">
        <v>2764</v>
      </c>
      <c r="C2965" s="340" t="s">
        <v>513</v>
      </c>
      <c r="D2965" s="340" t="s">
        <v>424</v>
      </c>
      <c r="E2965" s="340" t="s">
        <v>14</v>
      </c>
      <c r="F2965" s="340">
        <v>19600000</v>
      </c>
      <c r="G2965" s="340">
        <v>19600000</v>
      </c>
      <c r="H2965" s="340">
        <v>1</v>
      </c>
      <c r="I2965" s="23"/>
    </row>
    <row r="2966" spans="1:24" x14ac:dyDescent="0.25">
      <c r="A2966" s="495" t="s">
        <v>305</v>
      </c>
      <c r="B2966" s="496"/>
      <c r="C2966" s="496"/>
      <c r="D2966" s="496"/>
      <c r="E2966" s="496"/>
      <c r="F2966" s="496"/>
      <c r="G2966" s="496"/>
      <c r="H2966" s="496"/>
      <c r="I2966" s="23"/>
    </row>
    <row r="2967" spans="1:24" x14ac:dyDescent="0.25">
      <c r="A2967" s="476" t="s">
        <v>16</v>
      </c>
      <c r="B2967" s="477"/>
      <c r="C2967" s="477"/>
      <c r="D2967" s="477"/>
      <c r="E2967" s="477"/>
      <c r="F2967" s="477"/>
      <c r="G2967" s="477"/>
      <c r="H2967" s="477"/>
      <c r="I2967" s="23"/>
    </row>
    <row r="2968" spans="1:24" s="459" customFormat="1" ht="27" x14ac:dyDescent="0.25">
      <c r="A2968" s="467">
        <v>5113</v>
      </c>
      <c r="B2968" s="467" t="s">
        <v>4733</v>
      </c>
      <c r="C2968" s="467" t="s">
        <v>1017</v>
      </c>
      <c r="D2968" s="467" t="s">
        <v>424</v>
      </c>
      <c r="E2968" s="467" t="s">
        <v>14</v>
      </c>
      <c r="F2968" s="467">
        <v>17212888</v>
      </c>
      <c r="G2968" s="467">
        <v>17212888</v>
      </c>
      <c r="H2968" s="467">
        <v>1</v>
      </c>
      <c r="I2968" s="462"/>
      <c r="P2968" s="460"/>
      <c r="Q2968" s="460"/>
      <c r="R2968" s="460"/>
      <c r="S2968" s="460"/>
      <c r="T2968" s="460"/>
      <c r="U2968" s="460"/>
      <c r="V2968" s="460"/>
      <c r="W2968" s="460"/>
      <c r="X2968" s="460"/>
    </row>
    <row r="2969" spans="1:24" s="459" customFormat="1" ht="27" x14ac:dyDescent="0.25">
      <c r="A2969" s="467">
        <v>5113</v>
      </c>
      <c r="B2969" s="467" t="s">
        <v>4734</v>
      </c>
      <c r="C2969" s="467" t="s">
        <v>1017</v>
      </c>
      <c r="D2969" s="467" t="s">
        <v>424</v>
      </c>
      <c r="E2969" s="467" t="s">
        <v>14</v>
      </c>
      <c r="F2969" s="467">
        <v>18541493</v>
      </c>
      <c r="G2969" s="467">
        <v>18541493</v>
      </c>
      <c r="H2969" s="467">
        <v>1</v>
      </c>
      <c r="I2969" s="462"/>
      <c r="P2969" s="460"/>
      <c r="Q2969" s="460"/>
      <c r="R2969" s="460"/>
      <c r="S2969" s="460"/>
      <c r="T2969" s="460"/>
      <c r="U2969" s="460"/>
      <c r="V2969" s="460"/>
      <c r="W2969" s="460"/>
      <c r="X2969" s="460"/>
    </row>
    <row r="2970" spans="1:24" ht="27" x14ac:dyDescent="0.25">
      <c r="A2970" s="340">
        <v>5113</v>
      </c>
      <c r="B2970" s="467" t="s">
        <v>2756</v>
      </c>
      <c r="C2970" s="467" t="s">
        <v>1017</v>
      </c>
      <c r="D2970" s="467" t="s">
        <v>424</v>
      </c>
      <c r="E2970" s="467" t="s">
        <v>14</v>
      </c>
      <c r="F2970" s="467">
        <v>17212800</v>
      </c>
      <c r="G2970" s="467">
        <v>17212800</v>
      </c>
      <c r="H2970" s="467">
        <v>1</v>
      </c>
      <c r="I2970" s="23"/>
    </row>
    <row r="2971" spans="1:24" ht="27" x14ac:dyDescent="0.25">
      <c r="A2971" s="340">
        <v>5113</v>
      </c>
      <c r="B2971" s="340" t="s">
        <v>2757</v>
      </c>
      <c r="C2971" s="340" t="s">
        <v>1017</v>
      </c>
      <c r="D2971" s="340" t="s">
        <v>424</v>
      </c>
      <c r="E2971" s="340" t="s">
        <v>14</v>
      </c>
      <c r="F2971" s="340">
        <v>18541600</v>
      </c>
      <c r="G2971" s="340">
        <v>18541600</v>
      </c>
      <c r="H2971" s="340">
        <v>1</v>
      </c>
      <c r="I2971" s="23"/>
    </row>
    <row r="2972" spans="1:24" x14ac:dyDescent="0.25">
      <c r="A2972" s="476" t="s">
        <v>12</v>
      </c>
      <c r="B2972" s="477"/>
      <c r="C2972" s="477"/>
      <c r="D2972" s="477"/>
      <c r="E2972" s="477"/>
      <c r="F2972" s="477"/>
      <c r="G2972" s="477"/>
      <c r="H2972" s="477"/>
      <c r="I2972" s="23"/>
    </row>
    <row r="2973" spans="1:24" ht="27" x14ac:dyDescent="0.25">
      <c r="A2973" s="340">
        <v>5113</v>
      </c>
      <c r="B2973" s="340" t="s">
        <v>2758</v>
      </c>
      <c r="C2973" s="340" t="s">
        <v>497</v>
      </c>
      <c r="D2973" s="340" t="s">
        <v>1255</v>
      </c>
      <c r="E2973" s="340" t="s">
        <v>14</v>
      </c>
      <c r="F2973" s="340">
        <v>344000</v>
      </c>
      <c r="G2973" s="340">
        <v>344000</v>
      </c>
      <c r="H2973" s="340">
        <v>1</v>
      </c>
      <c r="I2973" s="23"/>
    </row>
    <row r="2974" spans="1:24" ht="27" x14ac:dyDescent="0.25">
      <c r="A2974" s="340">
        <v>5113</v>
      </c>
      <c r="B2974" s="340" t="s">
        <v>2759</v>
      </c>
      <c r="C2974" s="340" t="s">
        <v>497</v>
      </c>
      <c r="D2974" s="340" t="s">
        <v>1255</v>
      </c>
      <c r="E2974" s="340" t="s">
        <v>14</v>
      </c>
      <c r="F2974" s="340">
        <v>370000</v>
      </c>
      <c r="G2974" s="340">
        <v>370000</v>
      </c>
      <c r="H2974" s="340">
        <v>1</v>
      </c>
      <c r="I2974" s="23"/>
    </row>
    <row r="2975" spans="1:24" ht="27" x14ac:dyDescent="0.25">
      <c r="A2975" s="340">
        <v>5113</v>
      </c>
      <c r="B2975" s="340" t="s">
        <v>2760</v>
      </c>
      <c r="C2975" s="340" t="s">
        <v>1136</v>
      </c>
      <c r="D2975" s="340" t="s">
        <v>13</v>
      </c>
      <c r="E2975" s="340" t="s">
        <v>14</v>
      </c>
      <c r="F2975" s="340">
        <v>103000</v>
      </c>
      <c r="G2975" s="340">
        <v>103000</v>
      </c>
      <c r="H2975" s="340">
        <v>1</v>
      </c>
      <c r="I2975" s="23"/>
    </row>
    <row r="2976" spans="1:24" ht="27" x14ac:dyDescent="0.25">
      <c r="A2976" s="340">
        <v>5113</v>
      </c>
      <c r="B2976" s="340" t="s">
        <v>2761</v>
      </c>
      <c r="C2976" s="340" t="s">
        <v>1136</v>
      </c>
      <c r="D2976" s="340" t="s">
        <v>13</v>
      </c>
      <c r="E2976" s="340" t="s">
        <v>14</v>
      </c>
      <c r="F2976" s="340">
        <v>111000</v>
      </c>
      <c r="G2976" s="340">
        <v>111000</v>
      </c>
      <c r="H2976" s="340">
        <v>1</v>
      </c>
      <c r="I2976" s="23"/>
    </row>
    <row r="2977" spans="1:9" x14ac:dyDescent="0.25">
      <c r="A2977" s="495" t="s">
        <v>271</v>
      </c>
      <c r="B2977" s="496"/>
      <c r="C2977" s="496"/>
      <c r="D2977" s="496"/>
      <c r="E2977" s="496"/>
      <c r="F2977" s="496"/>
      <c r="G2977" s="496"/>
      <c r="H2977" s="496"/>
      <c r="I2977" s="23"/>
    </row>
    <row r="2978" spans="1:9" x14ac:dyDescent="0.25">
      <c r="A2978" s="476" t="s">
        <v>16</v>
      </c>
      <c r="B2978" s="477"/>
      <c r="C2978" s="477"/>
      <c r="D2978" s="477"/>
      <c r="E2978" s="477"/>
      <c r="F2978" s="477"/>
      <c r="G2978" s="477"/>
      <c r="H2978" s="477"/>
      <c r="I2978" s="23"/>
    </row>
    <row r="2979" spans="1:9" x14ac:dyDescent="0.25">
      <c r="A2979" s="81"/>
      <c r="B2979" s="81"/>
      <c r="C2979" s="81"/>
      <c r="D2979" s="81"/>
      <c r="E2979" s="81"/>
      <c r="F2979" s="81"/>
      <c r="G2979" s="81"/>
      <c r="H2979" s="81"/>
      <c r="I2979" s="23"/>
    </row>
    <row r="2980" spans="1:9" x14ac:dyDescent="0.25">
      <c r="A2980" s="495" t="s">
        <v>275</v>
      </c>
      <c r="B2980" s="496"/>
      <c r="C2980" s="496"/>
      <c r="D2980" s="496"/>
      <c r="E2980" s="496"/>
      <c r="F2980" s="496"/>
      <c r="G2980" s="496"/>
      <c r="H2980" s="496"/>
      <c r="I2980" s="23"/>
    </row>
    <row r="2981" spans="1:9" x14ac:dyDescent="0.25">
      <c r="A2981" s="476" t="s">
        <v>12</v>
      </c>
      <c r="B2981" s="477"/>
      <c r="C2981" s="477"/>
      <c r="D2981" s="477"/>
      <c r="E2981" s="477"/>
      <c r="F2981" s="477"/>
      <c r="G2981" s="477"/>
      <c r="H2981" s="477"/>
      <c r="I2981" s="23"/>
    </row>
    <row r="2982" spans="1:9" ht="27" x14ac:dyDescent="0.25">
      <c r="A2982" s="365">
        <v>4239</v>
      </c>
      <c r="B2982" s="365" t="s">
        <v>3241</v>
      </c>
      <c r="C2982" s="365" t="s">
        <v>900</v>
      </c>
      <c r="D2982" s="365" t="s">
        <v>9</v>
      </c>
      <c r="E2982" s="365" t="s">
        <v>14</v>
      </c>
      <c r="F2982" s="365">
        <v>480000</v>
      </c>
      <c r="G2982" s="365">
        <v>480000</v>
      </c>
      <c r="H2982" s="365">
        <v>1</v>
      </c>
      <c r="I2982" s="23"/>
    </row>
    <row r="2983" spans="1:9" ht="27" x14ac:dyDescent="0.25">
      <c r="A2983" s="365">
        <v>4239</v>
      </c>
      <c r="B2983" s="365" t="s">
        <v>3242</v>
      </c>
      <c r="C2983" s="365" t="s">
        <v>900</v>
      </c>
      <c r="D2983" s="365" t="s">
        <v>9</v>
      </c>
      <c r="E2983" s="365" t="s">
        <v>14</v>
      </c>
      <c r="F2983" s="365">
        <v>480000</v>
      </c>
      <c r="G2983" s="365">
        <v>480000</v>
      </c>
      <c r="H2983" s="365">
        <v>1</v>
      </c>
      <c r="I2983" s="23"/>
    </row>
    <row r="2984" spans="1:9" ht="27" x14ac:dyDescent="0.25">
      <c r="A2984" s="365">
        <v>4239</v>
      </c>
      <c r="B2984" s="365" t="s">
        <v>3243</v>
      </c>
      <c r="C2984" s="365" t="s">
        <v>900</v>
      </c>
      <c r="D2984" s="365" t="s">
        <v>9</v>
      </c>
      <c r="E2984" s="365" t="s">
        <v>14</v>
      </c>
      <c r="F2984" s="365">
        <v>560000</v>
      </c>
      <c r="G2984" s="365">
        <v>560000</v>
      </c>
      <c r="H2984" s="365">
        <v>1</v>
      </c>
      <c r="I2984" s="23"/>
    </row>
    <row r="2985" spans="1:9" ht="27" x14ac:dyDescent="0.25">
      <c r="A2985" s="365">
        <v>4239</v>
      </c>
      <c r="B2985" s="365" t="s">
        <v>3244</v>
      </c>
      <c r="C2985" s="365" t="s">
        <v>900</v>
      </c>
      <c r="D2985" s="365" t="s">
        <v>9</v>
      </c>
      <c r="E2985" s="365" t="s">
        <v>14</v>
      </c>
      <c r="F2985" s="365">
        <v>490000</v>
      </c>
      <c r="G2985" s="365">
        <v>490000</v>
      </c>
      <c r="H2985" s="365">
        <v>1</v>
      </c>
      <c r="I2985" s="23"/>
    </row>
    <row r="2986" spans="1:9" ht="27" x14ac:dyDescent="0.25">
      <c r="A2986" s="365">
        <v>4239</v>
      </c>
      <c r="B2986" s="365" t="s">
        <v>3245</v>
      </c>
      <c r="C2986" s="365" t="s">
        <v>900</v>
      </c>
      <c r="D2986" s="365" t="s">
        <v>9</v>
      </c>
      <c r="E2986" s="365" t="s">
        <v>14</v>
      </c>
      <c r="F2986" s="365">
        <v>520000</v>
      </c>
      <c r="G2986" s="365">
        <v>520000</v>
      </c>
      <c r="H2986" s="365">
        <v>1</v>
      </c>
      <c r="I2986" s="23"/>
    </row>
    <row r="2987" spans="1:9" ht="27" x14ac:dyDescent="0.25">
      <c r="A2987" s="365">
        <v>4239</v>
      </c>
      <c r="B2987" s="365" t="s">
        <v>3246</v>
      </c>
      <c r="C2987" s="365" t="s">
        <v>900</v>
      </c>
      <c r="D2987" s="365" t="s">
        <v>9</v>
      </c>
      <c r="E2987" s="365" t="s">
        <v>14</v>
      </c>
      <c r="F2987" s="365">
        <v>520000</v>
      </c>
      <c r="G2987" s="365">
        <v>520000</v>
      </c>
      <c r="H2987" s="365">
        <v>1</v>
      </c>
      <c r="I2987" s="23"/>
    </row>
    <row r="2988" spans="1:9" x14ac:dyDescent="0.25">
      <c r="A2988" s="476" t="s">
        <v>8</v>
      </c>
      <c r="B2988" s="477"/>
      <c r="C2988" s="477"/>
      <c r="D2988" s="477"/>
      <c r="E2988" s="477"/>
      <c r="F2988" s="477"/>
      <c r="G2988" s="477"/>
      <c r="H2988" s="477"/>
      <c r="I2988" s="23"/>
    </row>
    <row r="2989" spans="1:9" x14ac:dyDescent="0.25">
      <c r="A2989" s="86"/>
      <c r="B2989" s="86"/>
      <c r="C2989" s="86"/>
      <c r="D2989" s="86"/>
      <c r="E2989" s="86"/>
      <c r="F2989" s="86"/>
      <c r="G2989" s="86"/>
      <c r="H2989" s="86"/>
      <c r="I2989" s="23"/>
    </row>
    <row r="2990" spans="1:9" x14ac:dyDescent="0.25">
      <c r="A2990" s="495" t="s">
        <v>304</v>
      </c>
      <c r="B2990" s="496"/>
      <c r="C2990" s="496"/>
      <c r="D2990" s="496"/>
      <c r="E2990" s="496"/>
      <c r="F2990" s="496"/>
      <c r="G2990" s="496"/>
      <c r="H2990" s="496"/>
      <c r="I2990" s="23"/>
    </row>
    <row r="2991" spans="1:9" ht="15" customHeight="1" x14ac:dyDescent="0.25">
      <c r="A2991" s="476" t="s">
        <v>12</v>
      </c>
      <c r="B2991" s="477"/>
      <c r="C2991" s="477"/>
      <c r="D2991" s="477"/>
      <c r="E2991" s="477"/>
      <c r="F2991" s="477"/>
      <c r="G2991" s="477"/>
      <c r="H2991" s="477"/>
      <c r="I2991" s="23"/>
    </row>
    <row r="2992" spans="1:9" x14ac:dyDescent="0.25">
      <c r="A2992" s="132"/>
      <c r="B2992" s="132"/>
      <c r="C2992" s="132"/>
      <c r="D2992" s="132"/>
      <c r="E2992" s="132"/>
      <c r="F2992" s="132"/>
      <c r="G2992" s="132"/>
      <c r="H2992" s="132"/>
      <c r="I2992" s="23"/>
    </row>
    <row r="2993" spans="1:24" x14ac:dyDescent="0.25">
      <c r="A2993" s="495" t="s">
        <v>293</v>
      </c>
      <c r="B2993" s="496"/>
      <c r="C2993" s="496"/>
      <c r="D2993" s="496"/>
      <c r="E2993" s="496"/>
      <c r="F2993" s="496"/>
      <c r="G2993" s="496"/>
      <c r="H2993" s="496"/>
      <c r="I2993" s="23"/>
    </row>
    <row r="2994" spans="1:24" x14ac:dyDescent="0.25">
      <c r="A2994" s="476" t="s">
        <v>16</v>
      </c>
      <c r="B2994" s="477"/>
      <c r="C2994" s="477"/>
      <c r="D2994" s="477"/>
      <c r="E2994" s="477"/>
      <c r="F2994" s="477"/>
      <c r="G2994" s="477"/>
      <c r="H2994" s="477"/>
      <c r="I2994" s="23"/>
    </row>
    <row r="2995" spans="1:24" ht="27" x14ac:dyDescent="0.25">
      <c r="A2995" s="150">
        <v>5113</v>
      </c>
      <c r="B2995" s="193" t="s">
        <v>489</v>
      </c>
      <c r="C2995" s="193" t="s">
        <v>327</v>
      </c>
      <c r="D2995" s="193" t="s">
        <v>15</v>
      </c>
      <c r="E2995" s="193" t="s">
        <v>14</v>
      </c>
      <c r="F2995" s="193">
        <v>0</v>
      </c>
      <c r="G2995" s="193">
        <v>0</v>
      </c>
      <c r="H2995" s="193">
        <v>1</v>
      </c>
      <c r="I2995" s="23"/>
    </row>
    <row r="2996" spans="1:24" x14ac:dyDescent="0.25">
      <c r="A2996" s="476" t="s">
        <v>12</v>
      </c>
      <c r="B2996" s="477"/>
      <c r="C2996" s="477"/>
      <c r="D2996" s="477"/>
      <c r="E2996" s="477"/>
      <c r="F2996" s="477"/>
      <c r="G2996" s="477"/>
      <c r="H2996" s="477"/>
      <c r="I2996" s="23"/>
      <c r="P2996"/>
      <c r="Q2996"/>
      <c r="R2996"/>
      <c r="S2996"/>
      <c r="T2996"/>
      <c r="U2996"/>
      <c r="V2996"/>
      <c r="W2996"/>
      <c r="X2996"/>
    </row>
    <row r="2997" spans="1:24" x14ac:dyDescent="0.25">
      <c r="A2997" s="4" t="s">
        <v>22</v>
      </c>
      <c r="B2997" s="4" t="s">
        <v>40</v>
      </c>
      <c r="C2997" s="4" t="s">
        <v>31</v>
      </c>
      <c r="D2997" s="12" t="s">
        <v>13</v>
      </c>
      <c r="E2997" s="12" t="s">
        <v>14</v>
      </c>
      <c r="F2997" s="12">
        <v>1820000</v>
      </c>
      <c r="G2997" s="12">
        <v>1820000</v>
      </c>
      <c r="H2997" s="12">
        <v>1</v>
      </c>
      <c r="I2997" s="23"/>
      <c r="P2997"/>
      <c r="Q2997"/>
      <c r="R2997"/>
      <c r="S2997"/>
      <c r="T2997"/>
      <c r="U2997"/>
      <c r="V2997"/>
      <c r="W2997"/>
      <c r="X2997"/>
    </row>
    <row r="2998" spans="1:24" x14ac:dyDescent="0.25">
      <c r="A2998" s="523" t="s">
        <v>26</v>
      </c>
      <c r="B2998" s="524"/>
      <c r="C2998" s="524"/>
      <c r="D2998" s="524"/>
      <c r="E2998" s="524"/>
      <c r="F2998" s="524"/>
      <c r="G2998" s="524"/>
      <c r="H2998" s="524"/>
      <c r="I2998" s="23"/>
      <c r="P2998"/>
      <c r="Q2998"/>
      <c r="R2998"/>
      <c r="S2998"/>
      <c r="T2998"/>
      <c r="U2998"/>
      <c r="V2998"/>
      <c r="W2998"/>
      <c r="X2998"/>
    </row>
    <row r="2999" spans="1:24" x14ac:dyDescent="0.25">
      <c r="A2999" s="495" t="s">
        <v>149</v>
      </c>
      <c r="B2999" s="496"/>
      <c r="C2999" s="496"/>
      <c r="D2999" s="496"/>
      <c r="E2999" s="496"/>
      <c r="F2999" s="496"/>
      <c r="G2999" s="496"/>
      <c r="H2999" s="496"/>
      <c r="I2999" s="23"/>
      <c r="P2999"/>
      <c r="Q2999"/>
      <c r="R2999"/>
      <c r="S2999"/>
      <c r="T2999"/>
      <c r="U2999"/>
      <c r="V2999"/>
      <c r="W2999"/>
      <c r="X2999"/>
    </row>
    <row r="3000" spans="1:24" x14ac:dyDescent="0.25">
      <c r="A3000" s="501" t="s">
        <v>8</v>
      </c>
      <c r="B3000" s="502"/>
      <c r="C3000" s="502"/>
      <c r="D3000" s="502"/>
      <c r="E3000" s="502"/>
      <c r="F3000" s="502"/>
      <c r="G3000" s="502"/>
      <c r="H3000" s="503"/>
      <c r="P3000"/>
      <c r="Q3000"/>
      <c r="R3000"/>
      <c r="S3000"/>
      <c r="T3000"/>
      <c r="U3000"/>
      <c r="V3000"/>
      <c r="W3000"/>
      <c r="X3000"/>
    </row>
    <row r="3001" spans="1:24" x14ac:dyDescent="0.25">
      <c r="A3001" s="256">
        <v>4264</v>
      </c>
      <c r="B3001" s="256" t="s">
        <v>4568</v>
      </c>
      <c r="C3001" s="256" t="s">
        <v>264</v>
      </c>
      <c r="D3001" s="256" t="s">
        <v>9</v>
      </c>
      <c r="E3001" s="256" t="s">
        <v>11</v>
      </c>
      <c r="F3001" s="256">
        <v>480</v>
      </c>
      <c r="G3001" s="256">
        <f>+F3001*H3001</f>
        <v>8846400</v>
      </c>
      <c r="H3001" s="256">
        <v>18430</v>
      </c>
      <c r="P3001"/>
      <c r="Q3001"/>
      <c r="R3001"/>
      <c r="S3001"/>
      <c r="T3001"/>
      <c r="U3001"/>
      <c r="V3001"/>
      <c r="W3001"/>
      <c r="X3001"/>
    </row>
    <row r="3002" spans="1:24" x14ac:dyDescent="0.25">
      <c r="A3002" s="256">
        <v>4267</v>
      </c>
      <c r="B3002" s="256" t="s">
        <v>1033</v>
      </c>
      <c r="C3002" s="256" t="s">
        <v>584</v>
      </c>
      <c r="D3002" s="256" t="s">
        <v>9</v>
      </c>
      <c r="E3002" s="256" t="s">
        <v>11</v>
      </c>
      <c r="F3002" s="256">
        <v>249.99</v>
      </c>
      <c r="G3002" s="256">
        <f>+F3002*H3002</f>
        <v>249990</v>
      </c>
      <c r="H3002" s="256">
        <v>1000</v>
      </c>
      <c r="P3002"/>
      <c r="Q3002"/>
      <c r="R3002"/>
      <c r="S3002"/>
      <c r="T3002"/>
      <c r="U3002"/>
      <c r="V3002"/>
      <c r="W3002"/>
      <c r="X3002"/>
    </row>
    <row r="3003" spans="1:24" x14ac:dyDescent="0.25">
      <c r="A3003" s="60">
        <v>4267</v>
      </c>
      <c r="B3003" s="256" t="s">
        <v>1034</v>
      </c>
      <c r="C3003" s="256" t="s">
        <v>584</v>
      </c>
      <c r="D3003" s="256" t="s">
        <v>9</v>
      </c>
      <c r="E3003" s="256" t="s">
        <v>11</v>
      </c>
      <c r="F3003" s="256">
        <v>67.14</v>
      </c>
      <c r="G3003" s="256">
        <f>+F3003*H3003</f>
        <v>698256</v>
      </c>
      <c r="H3003" s="256">
        <v>10400</v>
      </c>
      <c r="P3003"/>
      <c r="Q3003"/>
      <c r="R3003"/>
      <c r="S3003"/>
      <c r="T3003"/>
      <c r="U3003"/>
      <c r="V3003"/>
      <c r="W3003"/>
      <c r="X3003"/>
    </row>
    <row r="3004" spans="1:24" x14ac:dyDescent="0.25">
      <c r="A3004" s="60">
        <v>4264</v>
      </c>
      <c r="B3004" s="60" t="s">
        <v>1151</v>
      </c>
      <c r="C3004" s="256" t="s">
        <v>264</v>
      </c>
      <c r="D3004" s="256" t="s">
        <v>9</v>
      </c>
      <c r="E3004" s="256" t="s">
        <v>11</v>
      </c>
      <c r="F3004" s="256">
        <v>490</v>
      </c>
      <c r="G3004" s="256">
        <f>F3004*H3004</f>
        <v>9030700</v>
      </c>
      <c r="H3004" s="12">
        <v>18430</v>
      </c>
      <c r="P3004"/>
      <c r="Q3004"/>
      <c r="R3004"/>
      <c r="S3004"/>
      <c r="T3004"/>
      <c r="U3004"/>
      <c r="V3004"/>
      <c r="W3004"/>
      <c r="X3004"/>
    </row>
    <row r="3005" spans="1:24" ht="15" customHeight="1" x14ac:dyDescent="0.25">
      <c r="A3005" s="501" t="s">
        <v>12</v>
      </c>
      <c r="B3005" s="502"/>
      <c r="C3005" s="502"/>
      <c r="D3005" s="502"/>
      <c r="E3005" s="502"/>
      <c r="F3005" s="502"/>
      <c r="G3005" s="502"/>
      <c r="H3005" s="503"/>
      <c r="P3005"/>
      <c r="Q3005"/>
      <c r="R3005"/>
      <c r="S3005"/>
      <c r="T3005"/>
      <c r="U3005"/>
      <c r="V3005"/>
      <c r="W3005"/>
      <c r="X3005"/>
    </row>
    <row r="3006" spans="1:24" s="459" customFormat="1" ht="40.5" x14ac:dyDescent="0.25">
      <c r="A3006" s="464">
        <v>4252</v>
      </c>
      <c r="B3006" s="464" t="s">
        <v>4721</v>
      </c>
      <c r="C3006" s="464" t="s">
        <v>1178</v>
      </c>
      <c r="D3006" s="464" t="s">
        <v>424</v>
      </c>
      <c r="E3006" s="464" t="s">
        <v>14</v>
      </c>
      <c r="F3006" s="464">
        <v>504000</v>
      </c>
      <c r="G3006" s="464">
        <v>504000</v>
      </c>
      <c r="H3006" s="464">
        <v>1</v>
      </c>
      <c r="I3006" s="460"/>
    </row>
    <row r="3007" spans="1:24" ht="27" x14ac:dyDescent="0.25">
      <c r="A3007" s="256">
        <v>4214</v>
      </c>
      <c r="B3007" s="464" t="s">
        <v>2795</v>
      </c>
      <c r="C3007" s="464" t="s">
        <v>553</v>
      </c>
      <c r="D3007" s="464" t="s">
        <v>13</v>
      </c>
      <c r="E3007" s="464" t="s">
        <v>14</v>
      </c>
      <c r="F3007" s="464">
        <v>13000000</v>
      </c>
      <c r="G3007" s="464">
        <v>13000000</v>
      </c>
      <c r="H3007" s="464">
        <v>1</v>
      </c>
      <c r="P3007"/>
      <c r="Q3007"/>
      <c r="R3007"/>
      <c r="S3007"/>
      <c r="T3007"/>
      <c r="U3007"/>
      <c r="V3007"/>
      <c r="W3007"/>
      <c r="X3007"/>
    </row>
    <row r="3008" spans="1:24" ht="40.5" x14ac:dyDescent="0.25">
      <c r="A3008" s="256">
        <v>4241</v>
      </c>
      <c r="B3008" s="256" t="s">
        <v>2794</v>
      </c>
      <c r="C3008" s="256" t="s">
        <v>442</v>
      </c>
      <c r="D3008" s="256" t="s">
        <v>13</v>
      </c>
      <c r="E3008" s="256" t="s">
        <v>14</v>
      </c>
      <c r="F3008" s="256">
        <v>77900</v>
      </c>
      <c r="G3008" s="256">
        <v>77900</v>
      </c>
      <c r="H3008" s="12">
        <v>1</v>
      </c>
      <c r="P3008"/>
      <c r="Q3008"/>
      <c r="R3008"/>
      <c r="S3008"/>
      <c r="T3008"/>
      <c r="U3008"/>
      <c r="V3008"/>
      <c r="W3008"/>
      <c r="X3008"/>
    </row>
    <row r="3009" spans="1:24" ht="40.5" x14ac:dyDescent="0.25">
      <c r="A3009" s="256">
        <v>4215</v>
      </c>
      <c r="B3009" s="256" t="s">
        <v>1790</v>
      </c>
      <c r="C3009" s="256" t="s">
        <v>1365</v>
      </c>
      <c r="D3009" s="256" t="s">
        <v>13</v>
      </c>
      <c r="E3009" s="256" t="s">
        <v>14</v>
      </c>
      <c r="F3009" s="256">
        <v>133000</v>
      </c>
      <c r="G3009" s="256">
        <v>133000</v>
      </c>
      <c r="H3009" s="12">
        <v>1</v>
      </c>
      <c r="P3009"/>
      <c r="Q3009"/>
      <c r="R3009"/>
      <c r="S3009"/>
      <c r="T3009"/>
      <c r="U3009"/>
      <c r="V3009"/>
      <c r="W3009"/>
      <c r="X3009"/>
    </row>
    <row r="3010" spans="1:24" ht="40.5" x14ac:dyDescent="0.25">
      <c r="A3010" s="256">
        <v>4215</v>
      </c>
      <c r="B3010" s="256" t="s">
        <v>1791</v>
      </c>
      <c r="C3010" s="256" t="s">
        <v>1365</v>
      </c>
      <c r="D3010" s="256" t="s">
        <v>13</v>
      </c>
      <c r="E3010" s="256" t="s">
        <v>14</v>
      </c>
      <c r="F3010" s="256">
        <v>133000</v>
      </c>
      <c r="G3010" s="256">
        <v>133000</v>
      </c>
      <c r="H3010" s="12">
        <v>1</v>
      </c>
      <c r="P3010"/>
      <c r="Q3010"/>
      <c r="R3010"/>
      <c r="S3010"/>
      <c r="T3010"/>
      <c r="U3010"/>
      <c r="V3010"/>
      <c r="W3010"/>
      <c r="X3010"/>
    </row>
    <row r="3011" spans="1:24" ht="40.5" x14ac:dyDescent="0.25">
      <c r="A3011" s="256">
        <v>4215</v>
      </c>
      <c r="B3011" s="256" t="s">
        <v>1792</v>
      </c>
      <c r="C3011" s="256" t="s">
        <v>1365</v>
      </c>
      <c r="D3011" s="256" t="s">
        <v>13</v>
      </c>
      <c r="E3011" s="256" t="s">
        <v>14</v>
      </c>
      <c r="F3011" s="256">
        <v>133000</v>
      </c>
      <c r="G3011" s="256">
        <v>133000</v>
      </c>
      <c r="H3011" s="12">
        <v>1</v>
      </c>
      <c r="P3011"/>
      <c r="Q3011"/>
      <c r="R3011"/>
      <c r="S3011"/>
      <c r="T3011"/>
      <c r="U3011"/>
      <c r="V3011"/>
      <c r="W3011"/>
      <c r="X3011"/>
    </row>
    <row r="3012" spans="1:24" ht="40.5" x14ac:dyDescent="0.25">
      <c r="A3012" s="256">
        <v>4215</v>
      </c>
      <c r="B3012" s="256" t="s">
        <v>1793</v>
      </c>
      <c r="C3012" s="256" t="s">
        <v>1365</v>
      </c>
      <c r="D3012" s="256" t="s">
        <v>13</v>
      </c>
      <c r="E3012" s="256" t="s">
        <v>14</v>
      </c>
      <c r="F3012" s="256">
        <v>133000</v>
      </c>
      <c r="G3012" s="256">
        <v>133000</v>
      </c>
      <c r="H3012" s="12">
        <v>1</v>
      </c>
      <c r="P3012"/>
      <c r="Q3012"/>
      <c r="R3012"/>
      <c r="S3012"/>
      <c r="T3012"/>
      <c r="U3012"/>
      <c r="V3012"/>
      <c r="W3012"/>
      <c r="X3012"/>
    </row>
    <row r="3013" spans="1:24" ht="40.5" x14ac:dyDescent="0.25">
      <c r="A3013" s="256">
        <v>4215</v>
      </c>
      <c r="B3013" s="256" t="s">
        <v>1794</v>
      </c>
      <c r="C3013" s="256" t="s">
        <v>1365</v>
      </c>
      <c r="D3013" s="256" t="s">
        <v>13</v>
      </c>
      <c r="E3013" s="256" t="s">
        <v>14</v>
      </c>
      <c r="F3013" s="256">
        <v>133000</v>
      </c>
      <c r="G3013" s="256">
        <v>133000</v>
      </c>
      <c r="H3013" s="12">
        <v>1</v>
      </c>
      <c r="P3013"/>
      <c r="Q3013"/>
      <c r="R3013"/>
      <c r="S3013"/>
      <c r="T3013"/>
      <c r="U3013"/>
      <c r="V3013"/>
      <c r="W3013"/>
      <c r="X3013"/>
    </row>
    <row r="3014" spans="1:24" ht="40.5" x14ac:dyDescent="0.25">
      <c r="A3014" s="256">
        <v>4215</v>
      </c>
      <c r="B3014" s="256" t="s">
        <v>1795</v>
      </c>
      <c r="C3014" s="256" t="s">
        <v>1365</v>
      </c>
      <c r="D3014" s="256" t="s">
        <v>13</v>
      </c>
      <c r="E3014" s="256" t="s">
        <v>14</v>
      </c>
      <c r="F3014" s="256">
        <v>133000</v>
      </c>
      <c r="G3014" s="256">
        <v>133000</v>
      </c>
      <c r="H3014" s="12">
        <v>1</v>
      </c>
      <c r="P3014"/>
      <c r="Q3014"/>
      <c r="R3014"/>
      <c r="S3014"/>
      <c r="T3014"/>
      <c r="U3014"/>
      <c r="V3014"/>
      <c r="W3014"/>
      <c r="X3014"/>
    </row>
    <row r="3015" spans="1:24" ht="40.5" x14ac:dyDescent="0.25">
      <c r="A3015" s="256">
        <v>4215</v>
      </c>
      <c r="B3015" s="256" t="s">
        <v>1796</v>
      </c>
      <c r="C3015" s="256" t="s">
        <v>1365</v>
      </c>
      <c r="D3015" s="256" t="s">
        <v>13</v>
      </c>
      <c r="E3015" s="256" t="s">
        <v>14</v>
      </c>
      <c r="F3015" s="256">
        <v>133000</v>
      </c>
      <c r="G3015" s="256">
        <v>133000</v>
      </c>
      <c r="H3015" s="12">
        <v>1</v>
      </c>
      <c r="P3015"/>
      <c r="Q3015"/>
      <c r="R3015"/>
      <c r="S3015"/>
      <c r="T3015"/>
      <c r="U3015"/>
      <c r="V3015"/>
      <c r="W3015"/>
      <c r="X3015"/>
    </row>
    <row r="3016" spans="1:24" ht="40.5" x14ac:dyDescent="0.25">
      <c r="A3016" s="256">
        <v>4215</v>
      </c>
      <c r="B3016" s="256" t="s">
        <v>1797</v>
      </c>
      <c r="C3016" s="256" t="s">
        <v>1365</v>
      </c>
      <c r="D3016" s="256" t="s">
        <v>13</v>
      </c>
      <c r="E3016" s="256" t="s">
        <v>14</v>
      </c>
      <c r="F3016" s="256">
        <v>133000</v>
      </c>
      <c r="G3016" s="256">
        <v>133000</v>
      </c>
      <c r="H3016" s="12">
        <v>1</v>
      </c>
      <c r="P3016"/>
      <c r="Q3016"/>
      <c r="R3016"/>
      <c r="S3016"/>
      <c r="T3016"/>
      <c r="U3016"/>
      <c r="V3016"/>
      <c r="W3016"/>
      <c r="X3016"/>
    </row>
    <row r="3017" spans="1:24" ht="40.5" x14ac:dyDescent="0.25">
      <c r="A3017" s="256">
        <v>4252</v>
      </c>
      <c r="B3017" s="256" t="s">
        <v>1714</v>
      </c>
      <c r="C3017" s="256" t="s">
        <v>1178</v>
      </c>
      <c r="D3017" s="256" t="s">
        <v>13</v>
      </c>
      <c r="E3017" s="256" t="s">
        <v>14</v>
      </c>
      <c r="F3017" s="256">
        <v>0</v>
      </c>
      <c r="G3017" s="256">
        <v>0</v>
      </c>
      <c r="H3017" s="12">
        <v>1</v>
      </c>
      <c r="P3017"/>
      <c r="Q3017"/>
      <c r="R3017"/>
      <c r="S3017"/>
      <c r="T3017"/>
      <c r="U3017"/>
      <c r="V3017"/>
      <c r="W3017"/>
      <c r="X3017"/>
    </row>
    <row r="3018" spans="1:24" ht="27" x14ac:dyDescent="0.25">
      <c r="A3018" s="256">
        <v>4241</v>
      </c>
      <c r="B3018" s="256" t="s">
        <v>1712</v>
      </c>
      <c r="C3018" s="256" t="s">
        <v>734</v>
      </c>
      <c r="D3018" s="256" t="s">
        <v>424</v>
      </c>
      <c r="E3018" s="256" t="s">
        <v>14</v>
      </c>
      <c r="F3018" s="256">
        <v>0</v>
      </c>
      <c r="G3018" s="256">
        <v>0</v>
      </c>
      <c r="H3018" s="12">
        <v>1</v>
      </c>
      <c r="P3018"/>
      <c r="Q3018"/>
      <c r="R3018"/>
      <c r="S3018"/>
      <c r="T3018"/>
      <c r="U3018"/>
      <c r="V3018"/>
      <c r="W3018"/>
      <c r="X3018"/>
    </row>
    <row r="3019" spans="1:24" ht="40.5" x14ac:dyDescent="0.25">
      <c r="A3019" s="256">
        <v>4214</v>
      </c>
      <c r="B3019" s="256" t="s">
        <v>1408</v>
      </c>
      <c r="C3019" s="256" t="s">
        <v>446</v>
      </c>
      <c r="D3019" s="256" t="s">
        <v>9</v>
      </c>
      <c r="E3019" s="256" t="s">
        <v>14</v>
      </c>
      <c r="F3019" s="256">
        <v>57024</v>
      </c>
      <c r="G3019" s="256">
        <v>57024</v>
      </c>
      <c r="H3019" s="12">
        <v>1</v>
      </c>
      <c r="P3019"/>
      <c r="Q3019"/>
      <c r="R3019"/>
      <c r="S3019"/>
      <c r="T3019"/>
      <c r="U3019"/>
      <c r="V3019"/>
      <c r="W3019"/>
      <c r="X3019"/>
    </row>
    <row r="3020" spans="1:24" ht="27" x14ac:dyDescent="0.25">
      <c r="A3020" s="256">
        <v>4214</v>
      </c>
      <c r="B3020" s="256" t="s">
        <v>1407</v>
      </c>
      <c r="C3020" s="256" t="s">
        <v>1253</v>
      </c>
      <c r="D3020" s="256" t="s">
        <v>9</v>
      </c>
      <c r="E3020" s="256" t="s">
        <v>14</v>
      </c>
      <c r="F3020" s="256">
        <v>3409200</v>
      </c>
      <c r="G3020" s="256">
        <v>3409200</v>
      </c>
      <c r="H3020" s="12">
        <v>1</v>
      </c>
      <c r="P3020"/>
      <c r="Q3020"/>
      <c r="R3020"/>
      <c r="S3020"/>
      <c r="T3020"/>
      <c r="U3020"/>
      <c r="V3020"/>
      <c r="W3020"/>
      <c r="X3020"/>
    </row>
    <row r="3021" spans="1:24" ht="40.5" x14ac:dyDescent="0.25">
      <c r="A3021" s="256">
        <v>4252</v>
      </c>
      <c r="B3021" s="256" t="s">
        <v>1177</v>
      </c>
      <c r="C3021" s="256" t="s">
        <v>1178</v>
      </c>
      <c r="D3021" s="256" t="s">
        <v>424</v>
      </c>
      <c r="E3021" s="256" t="s">
        <v>14</v>
      </c>
      <c r="F3021" s="256">
        <v>0</v>
      </c>
      <c r="G3021" s="256">
        <v>0</v>
      </c>
      <c r="H3021" s="12">
        <v>1</v>
      </c>
      <c r="P3021"/>
      <c r="Q3021"/>
      <c r="R3021"/>
      <c r="S3021"/>
      <c r="T3021"/>
      <c r="U3021"/>
      <c r="V3021"/>
      <c r="W3021"/>
      <c r="X3021"/>
    </row>
    <row r="3022" spans="1:24" ht="15" customHeight="1" x14ac:dyDescent="0.25">
      <c r="A3022" s="256">
        <v>4241</v>
      </c>
      <c r="B3022" s="256" t="s">
        <v>1715</v>
      </c>
      <c r="C3022" s="256" t="s">
        <v>1716</v>
      </c>
      <c r="D3022" s="256" t="s">
        <v>9</v>
      </c>
      <c r="E3022" s="256" t="s">
        <v>14</v>
      </c>
      <c r="F3022" s="256">
        <v>0</v>
      </c>
      <c r="G3022" s="256">
        <v>0</v>
      </c>
      <c r="H3022" s="12">
        <v>1</v>
      </c>
      <c r="P3022"/>
      <c r="Q3022"/>
      <c r="R3022"/>
      <c r="S3022"/>
      <c r="T3022"/>
      <c r="U3022"/>
      <c r="V3022"/>
      <c r="W3022"/>
      <c r="X3022"/>
    </row>
    <row r="3023" spans="1:24" ht="27" x14ac:dyDescent="0.25">
      <c r="A3023" s="256">
        <v>4213</v>
      </c>
      <c r="B3023" s="256" t="s">
        <v>1176</v>
      </c>
      <c r="C3023" s="256" t="s">
        <v>559</v>
      </c>
      <c r="D3023" s="256" t="s">
        <v>424</v>
      </c>
      <c r="E3023" s="256" t="s">
        <v>14</v>
      </c>
      <c r="F3023" s="256">
        <v>7797000</v>
      </c>
      <c r="G3023" s="256">
        <v>7797000</v>
      </c>
      <c r="H3023" s="12">
        <v>1</v>
      </c>
      <c r="P3023"/>
      <c r="Q3023"/>
      <c r="R3023"/>
      <c r="S3023"/>
      <c r="T3023"/>
      <c r="U3023"/>
      <c r="V3023"/>
      <c r="W3023"/>
      <c r="X3023"/>
    </row>
    <row r="3024" spans="1:24" ht="27" x14ac:dyDescent="0.25">
      <c r="A3024" s="256">
        <v>4252</v>
      </c>
      <c r="B3024" s="256" t="s">
        <v>1172</v>
      </c>
      <c r="C3024" s="256" t="s">
        <v>439</v>
      </c>
      <c r="D3024" s="256" t="s">
        <v>424</v>
      </c>
      <c r="E3024" s="256" t="s">
        <v>14</v>
      </c>
      <c r="F3024" s="256">
        <v>600000</v>
      </c>
      <c r="G3024" s="256">
        <v>600000</v>
      </c>
      <c r="H3024" s="12">
        <v>1</v>
      </c>
      <c r="P3024"/>
      <c r="Q3024"/>
      <c r="R3024"/>
      <c r="S3024"/>
      <c r="T3024"/>
      <c r="U3024"/>
      <c r="V3024"/>
      <c r="W3024"/>
      <c r="X3024"/>
    </row>
    <row r="3025" spans="1:49" ht="27" x14ac:dyDescent="0.25">
      <c r="A3025" s="60">
        <v>4252</v>
      </c>
      <c r="B3025" s="256" t="s">
        <v>1175</v>
      </c>
      <c r="C3025" s="256" t="s">
        <v>439</v>
      </c>
      <c r="D3025" s="256" t="s">
        <v>424</v>
      </c>
      <c r="E3025" s="256" t="s">
        <v>14</v>
      </c>
      <c r="F3025" s="256">
        <v>350000</v>
      </c>
      <c r="G3025" s="256">
        <v>350000</v>
      </c>
      <c r="H3025" s="12">
        <v>1</v>
      </c>
      <c r="P3025"/>
      <c r="Q3025"/>
      <c r="R3025"/>
      <c r="S3025"/>
      <c r="T3025"/>
      <c r="U3025"/>
      <c r="V3025"/>
      <c r="W3025"/>
      <c r="X3025"/>
    </row>
    <row r="3026" spans="1:49" ht="27" x14ac:dyDescent="0.25">
      <c r="A3026" s="60">
        <v>4252</v>
      </c>
      <c r="B3026" s="256" t="s">
        <v>1173</v>
      </c>
      <c r="C3026" s="256" t="s">
        <v>439</v>
      </c>
      <c r="D3026" s="256" t="s">
        <v>424</v>
      </c>
      <c r="E3026" s="256" t="s">
        <v>14</v>
      </c>
      <c r="F3026" s="256">
        <v>500000</v>
      </c>
      <c r="G3026" s="256">
        <v>500000</v>
      </c>
      <c r="H3026" s="12">
        <v>1</v>
      </c>
      <c r="P3026"/>
      <c r="Q3026"/>
      <c r="R3026"/>
      <c r="S3026"/>
      <c r="T3026"/>
      <c r="U3026"/>
      <c r="V3026"/>
      <c r="W3026"/>
      <c r="X3026"/>
    </row>
    <row r="3027" spans="1:49" ht="27" x14ac:dyDescent="0.25">
      <c r="A3027" s="12">
        <v>4252</v>
      </c>
      <c r="B3027" s="256" t="s">
        <v>1171</v>
      </c>
      <c r="C3027" s="256" t="s">
        <v>439</v>
      </c>
      <c r="D3027" s="256" t="s">
        <v>424</v>
      </c>
      <c r="E3027" s="256" t="s">
        <v>14</v>
      </c>
      <c r="F3027" s="256">
        <v>1486000</v>
      </c>
      <c r="G3027" s="256">
        <v>1486000</v>
      </c>
      <c r="H3027" s="12">
        <v>1</v>
      </c>
      <c r="P3027"/>
      <c r="Q3027"/>
      <c r="R3027"/>
      <c r="S3027"/>
      <c r="T3027"/>
      <c r="U3027"/>
      <c r="V3027"/>
      <c r="W3027"/>
      <c r="X3027"/>
    </row>
    <row r="3028" spans="1:49" ht="27" x14ac:dyDescent="0.25">
      <c r="A3028" s="12">
        <v>4252</v>
      </c>
      <c r="B3028" s="256" t="s">
        <v>1170</v>
      </c>
      <c r="C3028" s="256" t="s">
        <v>439</v>
      </c>
      <c r="D3028" s="256" t="s">
        <v>424</v>
      </c>
      <c r="E3028" s="256" t="s">
        <v>14</v>
      </c>
      <c r="F3028" s="256">
        <v>614000</v>
      </c>
      <c r="G3028" s="256">
        <v>614000</v>
      </c>
      <c r="H3028" s="12">
        <v>1</v>
      </c>
      <c r="P3028"/>
      <c r="Q3028"/>
      <c r="R3028"/>
      <c r="S3028"/>
      <c r="T3028"/>
      <c r="U3028"/>
      <c r="V3028"/>
      <c r="W3028"/>
      <c r="X3028"/>
    </row>
    <row r="3029" spans="1:49" ht="27" x14ac:dyDescent="0.25">
      <c r="A3029" s="12">
        <v>4252</v>
      </c>
      <c r="B3029" s="256" t="s">
        <v>1174</v>
      </c>
      <c r="C3029" s="256" t="s">
        <v>439</v>
      </c>
      <c r="D3029" s="256" t="s">
        <v>424</v>
      </c>
      <c r="E3029" s="256" t="s">
        <v>14</v>
      </c>
      <c r="F3029" s="256">
        <v>450000</v>
      </c>
      <c r="G3029" s="256">
        <v>450000</v>
      </c>
      <c r="H3029" s="12">
        <v>1</v>
      </c>
      <c r="P3029"/>
      <c r="Q3029"/>
      <c r="R3029"/>
      <c r="S3029"/>
      <c r="T3029"/>
      <c r="U3029"/>
      <c r="V3029"/>
      <c r="W3029"/>
      <c r="X3029"/>
    </row>
    <row r="3030" spans="1:49" ht="27" x14ac:dyDescent="0.25">
      <c r="A3030" s="12">
        <v>4241</v>
      </c>
      <c r="B3030" s="256" t="s">
        <v>1167</v>
      </c>
      <c r="C3030" s="256" t="s">
        <v>1168</v>
      </c>
      <c r="D3030" s="256" t="s">
        <v>424</v>
      </c>
      <c r="E3030" s="256" t="s">
        <v>14</v>
      </c>
      <c r="F3030" s="256">
        <v>0</v>
      </c>
      <c r="G3030" s="256">
        <v>0</v>
      </c>
      <c r="H3030" s="12">
        <v>1</v>
      </c>
      <c r="P3030"/>
      <c r="Q3030"/>
      <c r="R3030"/>
      <c r="S3030"/>
      <c r="T3030"/>
      <c r="U3030"/>
      <c r="V3030"/>
      <c r="W3030"/>
      <c r="X3030"/>
    </row>
    <row r="3031" spans="1:49" ht="27" x14ac:dyDescent="0.25">
      <c r="A3031" s="12">
        <v>4241</v>
      </c>
      <c r="B3031" s="12" t="s">
        <v>1169</v>
      </c>
      <c r="C3031" s="12" t="s">
        <v>1168</v>
      </c>
      <c r="D3031" s="12" t="s">
        <v>13</v>
      </c>
      <c r="E3031" s="12" t="s">
        <v>14</v>
      </c>
      <c r="F3031" s="12">
        <v>0</v>
      </c>
      <c r="G3031" s="12">
        <v>0</v>
      </c>
      <c r="H3031" s="12">
        <v>1</v>
      </c>
      <c r="P3031"/>
      <c r="Q3031"/>
      <c r="R3031"/>
      <c r="S3031"/>
      <c r="T3031"/>
      <c r="U3031"/>
      <c r="V3031"/>
      <c r="W3031"/>
      <c r="X3031"/>
    </row>
    <row r="3032" spans="1:49" s="12" customFormat="1" ht="40.5" x14ac:dyDescent="0.25">
      <c r="A3032" s="12">
        <v>4241</v>
      </c>
      <c r="B3032" s="12" t="s">
        <v>1152</v>
      </c>
      <c r="C3032" s="12" t="s">
        <v>442</v>
      </c>
      <c r="D3032" s="12" t="s">
        <v>13</v>
      </c>
      <c r="E3032" s="12" t="s">
        <v>14</v>
      </c>
      <c r="F3032" s="12">
        <v>0</v>
      </c>
      <c r="G3032" s="12">
        <v>0</v>
      </c>
      <c r="H3032" s="12">
        <v>1</v>
      </c>
      <c r="I3032" s="217"/>
      <c r="J3032" s="217"/>
      <c r="K3032" s="217"/>
      <c r="L3032" s="217"/>
      <c r="M3032" s="217"/>
      <c r="N3032" s="217"/>
      <c r="O3032" s="217"/>
      <c r="P3032" s="217"/>
      <c r="Q3032" s="217"/>
      <c r="R3032" s="217"/>
      <c r="S3032" s="217"/>
      <c r="T3032" s="217"/>
      <c r="U3032" s="217"/>
      <c r="V3032" s="217"/>
      <c r="W3032" s="217"/>
      <c r="X3032" s="217"/>
      <c r="Y3032" s="217"/>
      <c r="Z3032" s="217"/>
      <c r="AA3032" s="217"/>
      <c r="AB3032" s="217"/>
      <c r="AC3032" s="217"/>
      <c r="AD3032" s="217"/>
      <c r="AE3032" s="217"/>
      <c r="AF3032" s="217"/>
      <c r="AG3032" s="217"/>
      <c r="AH3032" s="217"/>
      <c r="AI3032" s="217"/>
      <c r="AJ3032" s="217"/>
      <c r="AK3032" s="217"/>
      <c r="AL3032" s="217"/>
      <c r="AM3032" s="217"/>
      <c r="AN3032" s="217"/>
      <c r="AO3032" s="217"/>
      <c r="AP3032" s="217"/>
      <c r="AQ3032" s="217"/>
      <c r="AR3032" s="217"/>
      <c r="AS3032" s="217"/>
      <c r="AT3032" s="217"/>
      <c r="AU3032" s="217"/>
      <c r="AV3032" s="217"/>
      <c r="AW3032" s="214"/>
    </row>
    <row r="3033" spans="1:49" ht="40.5" x14ac:dyDescent="0.25">
      <c r="A3033" s="12">
        <v>4241</v>
      </c>
      <c r="B3033" s="12" t="s">
        <v>1153</v>
      </c>
      <c r="C3033" s="12" t="s">
        <v>1154</v>
      </c>
      <c r="D3033" s="12" t="s">
        <v>13</v>
      </c>
      <c r="E3033" s="12" t="s">
        <v>14</v>
      </c>
      <c r="F3033" s="12">
        <v>0</v>
      </c>
      <c r="G3033" s="12">
        <v>0</v>
      </c>
      <c r="H3033" s="12">
        <v>1</v>
      </c>
      <c r="P3033"/>
      <c r="Q3033"/>
      <c r="R3033"/>
      <c r="S3033"/>
      <c r="T3033"/>
      <c r="U3033"/>
      <c r="V3033"/>
      <c r="W3033"/>
      <c r="X3033"/>
    </row>
    <row r="3034" spans="1:49" x14ac:dyDescent="0.25">
      <c r="A3034" s="12">
        <v>4239</v>
      </c>
      <c r="B3034" s="12" t="s">
        <v>1155</v>
      </c>
      <c r="C3034" s="12" t="s">
        <v>31</v>
      </c>
      <c r="D3034" s="12" t="s">
        <v>13</v>
      </c>
      <c r="E3034" s="12" t="s">
        <v>14</v>
      </c>
      <c r="F3034" s="12">
        <v>0</v>
      </c>
      <c r="G3034" s="12">
        <v>0</v>
      </c>
      <c r="H3034" s="12">
        <v>1</v>
      </c>
      <c r="P3034"/>
      <c r="Q3034"/>
      <c r="R3034"/>
      <c r="S3034"/>
      <c r="T3034"/>
      <c r="U3034"/>
      <c r="V3034"/>
      <c r="W3034"/>
      <c r="X3034"/>
    </row>
    <row r="3035" spans="1:49" x14ac:dyDescent="0.25">
      <c r="A3035" s="12">
        <v>4239</v>
      </c>
      <c r="B3035" s="12" t="s">
        <v>1156</v>
      </c>
      <c r="C3035" s="12" t="s">
        <v>31</v>
      </c>
      <c r="D3035" s="12" t="s">
        <v>13</v>
      </c>
      <c r="E3035" s="12" t="s">
        <v>14</v>
      </c>
      <c r="F3035" s="12">
        <v>2730000</v>
      </c>
      <c r="G3035" s="12">
        <v>2730000</v>
      </c>
      <c r="H3035" s="12">
        <v>1</v>
      </c>
      <c r="P3035"/>
      <c r="Q3035"/>
      <c r="R3035"/>
      <c r="S3035"/>
      <c r="T3035"/>
      <c r="U3035"/>
      <c r="V3035"/>
      <c r="W3035"/>
      <c r="X3035"/>
    </row>
    <row r="3036" spans="1:49" ht="40.5" x14ac:dyDescent="0.25">
      <c r="A3036" s="12">
        <v>4252</v>
      </c>
      <c r="B3036" s="12" t="s">
        <v>1157</v>
      </c>
      <c r="C3036" s="12" t="s">
        <v>565</v>
      </c>
      <c r="D3036" s="12" t="s">
        <v>424</v>
      </c>
      <c r="E3036" s="12" t="s">
        <v>14</v>
      </c>
      <c r="F3036" s="12">
        <v>2000000</v>
      </c>
      <c r="G3036" s="12">
        <v>2000000</v>
      </c>
      <c r="H3036" s="12">
        <v>1</v>
      </c>
      <c r="P3036"/>
      <c r="Q3036"/>
      <c r="R3036"/>
      <c r="S3036"/>
      <c r="T3036"/>
      <c r="U3036"/>
      <c r="V3036"/>
      <c r="W3036"/>
      <c r="X3036"/>
    </row>
    <row r="3037" spans="1:49" ht="40.5" x14ac:dyDescent="0.25">
      <c r="A3037" s="12">
        <v>4252</v>
      </c>
      <c r="B3037" s="12" t="s">
        <v>1158</v>
      </c>
      <c r="C3037" s="12" t="s">
        <v>565</v>
      </c>
      <c r="D3037" s="12" t="s">
        <v>424</v>
      </c>
      <c r="E3037" s="12" t="s">
        <v>14</v>
      </c>
      <c r="F3037" s="12">
        <v>400000</v>
      </c>
      <c r="G3037" s="12">
        <v>400000</v>
      </c>
      <c r="H3037" s="12">
        <v>1</v>
      </c>
      <c r="P3037"/>
      <c r="Q3037"/>
      <c r="R3037"/>
      <c r="S3037"/>
      <c r="T3037"/>
      <c r="U3037"/>
      <c r="V3037"/>
      <c r="W3037"/>
      <c r="X3037"/>
    </row>
    <row r="3038" spans="1:49" ht="40.5" x14ac:dyDescent="0.25">
      <c r="A3038" s="12">
        <v>4252</v>
      </c>
      <c r="B3038" s="12" t="s">
        <v>1159</v>
      </c>
      <c r="C3038" s="12" t="s">
        <v>565</v>
      </c>
      <c r="D3038" s="12" t="s">
        <v>424</v>
      </c>
      <c r="E3038" s="12" t="s">
        <v>14</v>
      </c>
      <c r="F3038" s="12">
        <v>300000</v>
      </c>
      <c r="G3038" s="12">
        <v>300000</v>
      </c>
      <c r="H3038" s="12">
        <v>1</v>
      </c>
      <c r="P3038"/>
      <c r="Q3038"/>
      <c r="R3038"/>
      <c r="S3038"/>
      <c r="T3038"/>
      <c r="U3038"/>
      <c r="V3038"/>
      <c r="W3038"/>
      <c r="X3038"/>
    </row>
    <row r="3039" spans="1:49" ht="40.5" x14ac:dyDescent="0.25">
      <c r="A3039" s="12">
        <v>4252</v>
      </c>
      <c r="B3039" s="12" t="s">
        <v>1160</v>
      </c>
      <c r="C3039" s="12" t="s">
        <v>568</v>
      </c>
      <c r="D3039" s="12" t="s">
        <v>424</v>
      </c>
      <c r="E3039" s="12" t="s">
        <v>14</v>
      </c>
      <c r="F3039" s="12">
        <v>100000</v>
      </c>
      <c r="G3039" s="12">
        <v>100000</v>
      </c>
      <c r="H3039" s="12">
        <v>1</v>
      </c>
      <c r="P3039"/>
      <c r="Q3039"/>
      <c r="R3039"/>
      <c r="S3039"/>
      <c r="T3039"/>
      <c r="U3039"/>
      <c r="V3039"/>
      <c r="W3039"/>
      <c r="X3039"/>
    </row>
    <row r="3040" spans="1:49" ht="27" x14ac:dyDescent="0.25">
      <c r="A3040" s="12">
        <v>4252</v>
      </c>
      <c r="B3040" s="12" t="s">
        <v>1161</v>
      </c>
      <c r="C3040" s="12" t="s">
        <v>919</v>
      </c>
      <c r="D3040" s="12" t="s">
        <v>424</v>
      </c>
      <c r="E3040" s="12" t="s">
        <v>14</v>
      </c>
      <c r="F3040" s="12">
        <v>0</v>
      </c>
      <c r="G3040" s="12">
        <v>0</v>
      </c>
      <c r="H3040" s="12">
        <v>1</v>
      </c>
      <c r="P3040"/>
      <c r="Q3040"/>
      <c r="R3040"/>
      <c r="S3040"/>
      <c r="T3040"/>
      <c r="U3040"/>
      <c r="V3040"/>
      <c r="W3040"/>
      <c r="X3040"/>
    </row>
    <row r="3041" spans="1:24" ht="27" x14ac:dyDescent="0.25">
      <c r="A3041" s="12">
        <v>4252</v>
      </c>
      <c r="B3041" s="12" t="s">
        <v>1162</v>
      </c>
      <c r="C3041" s="12" t="s">
        <v>1163</v>
      </c>
      <c r="D3041" s="12" t="s">
        <v>424</v>
      </c>
      <c r="E3041" s="12" t="s">
        <v>14</v>
      </c>
      <c r="F3041" s="12">
        <v>300000</v>
      </c>
      <c r="G3041" s="12">
        <v>300000</v>
      </c>
      <c r="H3041" s="12">
        <v>1</v>
      </c>
      <c r="P3041"/>
      <c r="Q3041"/>
      <c r="R3041"/>
      <c r="S3041"/>
      <c r="T3041"/>
      <c r="U3041"/>
      <c r="V3041"/>
      <c r="W3041"/>
      <c r="X3041"/>
    </row>
    <row r="3042" spans="1:24" ht="54" x14ac:dyDescent="0.25">
      <c r="A3042" s="12">
        <v>4252</v>
      </c>
      <c r="B3042" s="12" t="s">
        <v>1164</v>
      </c>
      <c r="C3042" s="12" t="s">
        <v>732</v>
      </c>
      <c r="D3042" s="12" t="s">
        <v>424</v>
      </c>
      <c r="E3042" s="12" t="s">
        <v>14</v>
      </c>
      <c r="F3042" s="12">
        <v>700000</v>
      </c>
      <c r="G3042" s="12">
        <v>700000</v>
      </c>
      <c r="H3042" s="12">
        <v>1</v>
      </c>
      <c r="P3042"/>
      <c r="Q3042"/>
      <c r="R3042"/>
      <c r="S3042"/>
      <c r="T3042"/>
      <c r="U3042"/>
      <c r="V3042"/>
      <c r="W3042"/>
      <c r="X3042"/>
    </row>
    <row r="3043" spans="1:24" ht="54" x14ac:dyDescent="0.25">
      <c r="A3043" s="12">
        <v>4252</v>
      </c>
      <c r="B3043" s="12" t="s">
        <v>1165</v>
      </c>
      <c r="C3043" s="12" t="s">
        <v>732</v>
      </c>
      <c r="D3043" s="12" t="s">
        <v>424</v>
      </c>
      <c r="E3043" s="12" t="s">
        <v>14</v>
      </c>
      <c r="F3043" s="12">
        <v>250000</v>
      </c>
      <c r="G3043" s="12">
        <v>250000</v>
      </c>
      <c r="H3043" s="12">
        <v>1</v>
      </c>
      <c r="P3043"/>
      <c r="Q3043"/>
      <c r="R3043"/>
      <c r="S3043"/>
      <c r="T3043"/>
      <c r="U3043"/>
      <c r="V3043"/>
      <c r="W3043"/>
      <c r="X3043"/>
    </row>
    <row r="3044" spans="1:24" ht="54" x14ac:dyDescent="0.25">
      <c r="A3044" s="12">
        <v>4252</v>
      </c>
      <c r="B3044" s="12" t="s">
        <v>1166</v>
      </c>
      <c r="C3044" s="12" t="s">
        <v>732</v>
      </c>
      <c r="D3044" s="12" t="s">
        <v>424</v>
      </c>
      <c r="E3044" s="12" t="s">
        <v>14</v>
      </c>
      <c r="F3044" s="12">
        <v>200000</v>
      </c>
      <c r="G3044" s="12">
        <v>200000</v>
      </c>
      <c r="H3044" s="12">
        <v>1</v>
      </c>
      <c r="P3044"/>
      <c r="Q3044"/>
      <c r="R3044"/>
      <c r="S3044"/>
      <c r="T3044"/>
      <c r="U3044"/>
      <c r="V3044"/>
      <c r="W3044"/>
      <c r="X3044"/>
    </row>
    <row r="3045" spans="1:24" x14ac:dyDescent="0.25">
      <c r="A3045" s="516" t="s">
        <v>4508</v>
      </c>
      <c r="B3045" s="517"/>
      <c r="C3045" s="517"/>
      <c r="D3045" s="517"/>
      <c r="E3045" s="517"/>
      <c r="F3045" s="517"/>
      <c r="G3045" s="517"/>
      <c r="H3045" s="517"/>
      <c r="P3045"/>
      <c r="Q3045"/>
      <c r="R3045"/>
      <c r="S3045"/>
      <c r="T3045"/>
      <c r="U3045"/>
      <c r="V3045"/>
      <c r="W3045"/>
      <c r="X3045"/>
    </row>
    <row r="3046" spans="1:24" x14ac:dyDescent="0.25">
      <c r="A3046" s="11"/>
      <c r="B3046" s="476" t="s">
        <v>16</v>
      </c>
      <c r="C3046" s="477"/>
      <c r="D3046" s="477"/>
      <c r="E3046" s="477"/>
      <c r="F3046" s="477"/>
      <c r="G3046" s="483"/>
      <c r="H3046" s="19"/>
      <c r="P3046"/>
      <c r="Q3046"/>
      <c r="R3046"/>
      <c r="S3046"/>
      <c r="T3046"/>
      <c r="U3046"/>
      <c r="V3046"/>
      <c r="W3046"/>
      <c r="X3046"/>
    </row>
    <row r="3047" spans="1:24" ht="27" x14ac:dyDescent="0.25">
      <c r="A3047" s="439">
        <v>5113</v>
      </c>
      <c r="B3047" s="439" t="s">
        <v>4509</v>
      </c>
      <c r="C3047" s="439" t="s">
        <v>4485</v>
      </c>
      <c r="D3047" s="439" t="s">
        <v>424</v>
      </c>
      <c r="E3047" s="439" t="s">
        <v>14</v>
      </c>
      <c r="F3047" s="439">
        <v>10198800</v>
      </c>
      <c r="G3047" s="439">
        <v>10198800</v>
      </c>
      <c r="H3047" s="4">
        <v>1</v>
      </c>
      <c r="P3047"/>
      <c r="Q3047"/>
      <c r="R3047"/>
      <c r="S3047"/>
      <c r="T3047"/>
      <c r="U3047"/>
      <c r="V3047"/>
      <c r="W3047"/>
      <c r="X3047"/>
    </row>
    <row r="3048" spans="1:24" x14ac:dyDescent="0.25">
      <c r="A3048" s="516" t="s">
        <v>331</v>
      </c>
      <c r="B3048" s="517"/>
      <c r="C3048" s="517"/>
      <c r="D3048" s="517"/>
      <c r="E3048" s="517"/>
      <c r="F3048" s="517"/>
      <c r="G3048" s="517"/>
      <c r="H3048" s="517"/>
      <c r="I3048" s="23"/>
      <c r="P3048"/>
      <c r="Q3048"/>
      <c r="R3048"/>
      <c r="S3048"/>
      <c r="T3048"/>
      <c r="U3048"/>
      <c r="V3048"/>
      <c r="W3048"/>
      <c r="X3048"/>
    </row>
    <row r="3049" spans="1:24" x14ac:dyDescent="0.25">
      <c r="A3049" s="11"/>
      <c r="B3049" s="476" t="s">
        <v>16</v>
      </c>
      <c r="C3049" s="477"/>
      <c r="D3049" s="477"/>
      <c r="E3049" s="477"/>
      <c r="F3049" s="477"/>
      <c r="G3049" s="483"/>
      <c r="H3049" s="19"/>
      <c r="I3049" s="23"/>
      <c r="P3049"/>
      <c r="Q3049"/>
      <c r="R3049"/>
      <c r="S3049"/>
      <c r="T3049"/>
      <c r="U3049"/>
      <c r="V3049"/>
      <c r="W3049"/>
      <c r="X3049"/>
    </row>
    <row r="3050" spans="1:24" x14ac:dyDescent="0.25">
      <c r="A3050" s="149"/>
      <c r="B3050" s="149"/>
      <c r="C3050" s="149"/>
      <c r="D3050" s="149"/>
      <c r="E3050" s="149"/>
      <c r="F3050" s="149"/>
      <c r="G3050" s="149"/>
      <c r="H3050" s="149"/>
      <c r="I3050" s="23"/>
      <c r="P3050"/>
      <c r="Q3050"/>
      <c r="R3050"/>
      <c r="S3050"/>
      <c r="T3050"/>
      <c r="U3050"/>
      <c r="V3050"/>
      <c r="W3050"/>
      <c r="X3050"/>
    </row>
    <row r="3051" spans="1:24" x14ac:dyDescent="0.25">
      <c r="A3051" s="516" t="s">
        <v>54</v>
      </c>
      <c r="B3051" s="517"/>
      <c r="C3051" s="517"/>
      <c r="D3051" s="517"/>
      <c r="E3051" s="517"/>
      <c r="F3051" s="517"/>
      <c r="G3051" s="517"/>
      <c r="H3051" s="517"/>
      <c r="I3051" s="23"/>
      <c r="P3051"/>
      <c r="Q3051"/>
      <c r="R3051"/>
      <c r="S3051"/>
      <c r="T3051"/>
      <c r="U3051"/>
      <c r="V3051"/>
      <c r="W3051"/>
      <c r="X3051"/>
    </row>
    <row r="3052" spans="1:24" x14ac:dyDescent="0.25">
      <c r="A3052" s="11"/>
      <c r="B3052" s="476" t="s">
        <v>16</v>
      </c>
      <c r="C3052" s="477"/>
      <c r="D3052" s="477"/>
      <c r="E3052" s="477"/>
      <c r="F3052" s="477"/>
      <c r="G3052" s="483"/>
      <c r="H3052" s="19"/>
      <c r="I3052" s="23"/>
      <c r="P3052"/>
      <c r="Q3052"/>
      <c r="R3052"/>
      <c r="S3052"/>
      <c r="T3052"/>
      <c r="U3052"/>
      <c r="V3052"/>
      <c r="W3052"/>
      <c r="X3052"/>
    </row>
    <row r="3053" spans="1:24" ht="27" x14ac:dyDescent="0.25">
      <c r="A3053" s="4">
        <v>5134</v>
      </c>
      <c r="B3053" s="4" t="s">
        <v>4390</v>
      </c>
      <c r="C3053" s="4" t="s">
        <v>435</v>
      </c>
      <c r="D3053" s="4" t="s">
        <v>424</v>
      </c>
      <c r="E3053" s="4" t="s">
        <v>14</v>
      </c>
      <c r="F3053" s="4">
        <v>2000000</v>
      </c>
      <c r="G3053" s="4">
        <v>2000000</v>
      </c>
      <c r="H3053" s="4">
        <v>1</v>
      </c>
      <c r="I3053" s="23"/>
      <c r="P3053"/>
      <c r="Q3053"/>
      <c r="R3053"/>
      <c r="S3053"/>
      <c r="T3053"/>
      <c r="U3053"/>
      <c r="V3053"/>
      <c r="W3053"/>
      <c r="X3053"/>
    </row>
    <row r="3054" spans="1:24" x14ac:dyDescent="0.25">
      <c r="A3054" s="516" t="s">
        <v>508</v>
      </c>
      <c r="B3054" s="517"/>
      <c r="C3054" s="517"/>
      <c r="D3054" s="517"/>
      <c r="E3054" s="517"/>
      <c r="F3054" s="517"/>
      <c r="G3054" s="517"/>
      <c r="H3054" s="517"/>
      <c r="I3054" s="23"/>
      <c r="P3054"/>
      <c r="Q3054"/>
      <c r="R3054"/>
      <c r="S3054"/>
      <c r="T3054"/>
      <c r="U3054"/>
      <c r="V3054"/>
      <c r="W3054"/>
      <c r="X3054"/>
    </row>
    <row r="3055" spans="1:24" x14ac:dyDescent="0.25">
      <c r="A3055" s="476" t="s">
        <v>16</v>
      </c>
      <c r="B3055" s="477"/>
      <c r="C3055" s="477"/>
      <c r="D3055" s="477"/>
      <c r="E3055" s="477"/>
      <c r="F3055" s="477"/>
      <c r="G3055" s="477"/>
      <c r="H3055" s="477"/>
      <c r="I3055" s="23"/>
      <c r="P3055"/>
      <c r="Q3055"/>
      <c r="R3055"/>
      <c r="S3055"/>
      <c r="T3055"/>
      <c r="U3055"/>
      <c r="V3055"/>
      <c r="W3055"/>
      <c r="X3055"/>
    </row>
    <row r="3056" spans="1:24" ht="54" x14ac:dyDescent="0.25">
      <c r="A3056" s="12">
        <v>5112</v>
      </c>
      <c r="B3056" s="12" t="s">
        <v>2286</v>
      </c>
      <c r="C3056" s="315" t="s">
        <v>509</v>
      </c>
      <c r="D3056" s="315" t="s">
        <v>424</v>
      </c>
      <c r="E3056" s="315" t="s">
        <v>14</v>
      </c>
      <c r="F3056" s="12">
        <v>9800000</v>
      </c>
      <c r="G3056" s="12">
        <v>9800000</v>
      </c>
      <c r="H3056" s="12">
        <v>1</v>
      </c>
      <c r="I3056" s="23"/>
      <c r="P3056"/>
      <c r="Q3056"/>
      <c r="R3056"/>
      <c r="S3056"/>
      <c r="T3056"/>
      <c r="U3056"/>
      <c r="V3056"/>
      <c r="W3056"/>
      <c r="X3056"/>
    </row>
    <row r="3057" spans="1:24" x14ac:dyDescent="0.25">
      <c r="A3057" s="476" t="s">
        <v>12</v>
      </c>
      <c r="B3057" s="477"/>
      <c r="C3057" s="477"/>
      <c r="D3057" s="477"/>
      <c r="E3057" s="477"/>
      <c r="F3057" s="477"/>
      <c r="G3057" s="477"/>
      <c r="H3057" s="483"/>
      <c r="I3057" s="23"/>
      <c r="P3057"/>
      <c r="Q3057"/>
      <c r="R3057"/>
      <c r="S3057"/>
      <c r="T3057"/>
      <c r="U3057"/>
      <c r="V3057"/>
      <c r="W3057"/>
      <c r="X3057"/>
    </row>
    <row r="3058" spans="1:24" ht="27" x14ac:dyDescent="0.25">
      <c r="A3058" s="315">
        <v>5112</v>
      </c>
      <c r="B3058" s="315" t="s">
        <v>2287</v>
      </c>
      <c r="C3058" s="315" t="s">
        <v>497</v>
      </c>
      <c r="D3058" s="315" t="s">
        <v>1255</v>
      </c>
      <c r="E3058" s="315" t="s">
        <v>14</v>
      </c>
      <c r="F3058" s="315">
        <v>200000</v>
      </c>
      <c r="G3058" s="315">
        <v>200000</v>
      </c>
      <c r="H3058" s="315">
        <v>1</v>
      </c>
      <c r="I3058" s="23"/>
      <c r="P3058"/>
      <c r="Q3058"/>
      <c r="R3058"/>
      <c r="S3058"/>
      <c r="T3058"/>
      <c r="U3058"/>
      <c r="V3058"/>
      <c r="W3058"/>
      <c r="X3058"/>
    </row>
    <row r="3059" spans="1:24" x14ac:dyDescent="0.25">
      <c r="A3059" s="9"/>
      <c r="B3059" s="9"/>
      <c r="C3059" s="9"/>
      <c r="D3059" s="9"/>
      <c r="E3059" s="9"/>
      <c r="F3059" s="9"/>
      <c r="G3059" s="9"/>
      <c r="H3059" s="9"/>
      <c r="I3059" s="23"/>
      <c r="P3059"/>
      <c r="Q3059"/>
      <c r="R3059"/>
      <c r="S3059"/>
      <c r="T3059"/>
      <c r="U3059"/>
      <c r="V3059"/>
      <c r="W3059"/>
      <c r="X3059"/>
    </row>
    <row r="3060" spans="1:24" ht="37.5" customHeight="1" x14ac:dyDescent="0.25">
      <c r="A3060" s="11"/>
      <c r="B3060" s="11"/>
      <c r="C3060" s="11"/>
      <c r="D3060" s="303"/>
      <c r="E3060" s="11"/>
      <c r="F3060" s="11"/>
      <c r="G3060" s="11"/>
      <c r="H3060" s="11"/>
      <c r="I3060" s="23"/>
      <c r="P3060"/>
      <c r="Q3060"/>
      <c r="R3060"/>
      <c r="S3060"/>
      <c r="T3060"/>
      <c r="U3060"/>
      <c r="V3060"/>
      <c r="W3060"/>
      <c r="X3060"/>
    </row>
    <row r="3061" spans="1:24" x14ac:dyDescent="0.25">
      <c r="A3061" s="516" t="s">
        <v>1147</v>
      </c>
      <c r="B3061" s="517"/>
      <c r="C3061" s="517"/>
      <c r="D3061" s="517"/>
      <c r="E3061" s="517"/>
      <c r="F3061" s="517"/>
      <c r="G3061" s="517"/>
      <c r="H3061" s="517"/>
      <c r="I3061" s="23"/>
      <c r="P3061"/>
      <c r="Q3061"/>
      <c r="R3061"/>
      <c r="S3061"/>
      <c r="T3061"/>
      <c r="U3061"/>
      <c r="V3061"/>
      <c r="W3061"/>
      <c r="X3061"/>
    </row>
    <row r="3062" spans="1:24" x14ac:dyDescent="0.25">
      <c r="A3062" s="476" t="s">
        <v>12</v>
      </c>
      <c r="B3062" s="477"/>
      <c r="C3062" s="477"/>
      <c r="D3062" s="477"/>
      <c r="E3062" s="477"/>
      <c r="F3062" s="477"/>
      <c r="G3062" s="477"/>
      <c r="H3062" s="477"/>
      <c r="I3062" s="23"/>
      <c r="P3062"/>
      <c r="Q3062"/>
      <c r="R3062"/>
      <c r="S3062"/>
      <c r="T3062"/>
      <c r="U3062"/>
      <c r="V3062"/>
      <c r="W3062"/>
      <c r="X3062"/>
    </row>
    <row r="3063" spans="1:24" ht="40.5" x14ac:dyDescent="0.25">
      <c r="A3063" s="395">
        <v>4239</v>
      </c>
      <c r="B3063" s="395" t="s">
        <v>3958</v>
      </c>
      <c r="C3063" s="395" t="s">
        <v>477</v>
      </c>
      <c r="D3063" s="395" t="s">
        <v>9</v>
      </c>
      <c r="E3063" s="395" t="s">
        <v>14</v>
      </c>
      <c r="F3063" s="395">
        <v>500000</v>
      </c>
      <c r="G3063" s="395">
        <v>500000</v>
      </c>
      <c r="H3063" s="395">
        <v>1</v>
      </c>
      <c r="I3063" s="23"/>
      <c r="P3063"/>
      <c r="Q3063"/>
      <c r="R3063"/>
      <c r="S3063"/>
      <c r="T3063"/>
      <c r="U3063"/>
      <c r="V3063"/>
      <c r="W3063"/>
      <c r="X3063"/>
    </row>
    <row r="3064" spans="1:24" ht="40.5" x14ac:dyDescent="0.25">
      <c r="A3064" s="395">
        <v>4239</v>
      </c>
      <c r="B3064" s="395" t="s">
        <v>3959</v>
      </c>
      <c r="C3064" s="395" t="s">
        <v>477</v>
      </c>
      <c r="D3064" s="395" t="s">
        <v>9</v>
      </c>
      <c r="E3064" s="395" t="s">
        <v>14</v>
      </c>
      <c r="F3064" s="395">
        <v>510000</v>
      </c>
      <c r="G3064" s="395">
        <v>510000</v>
      </c>
      <c r="H3064" s="395">
        <v>1</v>
      </c>
      <c r="I3064" s="23"/>
      <c r="P3064"/>
      <c r="Q3064"/>
      <c r="R3064"/>
      <c r="S3064"/>
      <c r="T3064"/>
      <c r="U3064"/>
      <c r="V3064"/>
      <c r="W3064"/>
      <c r="X3064"/>
    </row>
    <row r="3065" spans="1:24" ht="40.5" x14ac:dyDescent="0.25">
      <c r="A3065" s="395">
        <v>4239</v>
      </c>
      <c r="B3065" s="395" t="s">
        <v>3960</v>
      </c>
      <c r="C3065" s="395" t="s">
        <v>477</v>
      </c>
      <c r="D3065" s="395" t="s">
        <v>9</v>
      </c>
      <c r="E3065" s="395" t="s">
        <v>14</v>
      </c>
      <c r="F3065" s="395">
        <v>364000</v>
      </c>
      <c r="G3065" s="395">
        <v>364000</v>
      </c>
      <c r="H3065" s="395">
        <v>1</v>
      </c>
      <c r="I3065" s="23"/>
      <c r="P3065"/>
      <c r="Q3065"/>
      <c r="R3065"/>
      <c r="S3065"/>
      <c r="T3065"/>
      <c r="U3065"/>
      <c r="V3065"/>
      <c r="W3065"/>
      <c r="X3065"/>
    </row>
    <row r="3066" spans="1:24" ht="40.5" x14ac:dyDescent="0.25">
      <c r="A3066" s="395">
        <v>4239</v>
      </c>
      <c r="B3066" s="395" t="s">
        <v>3961</v>
      </c>
      <c r="C3066" s="395" t="s">
        <v>477</v>
      </c>
      <c r="D3066" s="395" t="s">
        <v>9</v>
      </c>
      <c r="E3066" s="395" t="s">
        <v>14</v>
      </c>
      <c r="F3066" s="395">
        <v>250000</v>
      </c>
      <c r="G3066" s="395">
        <v>250000</v>
      </c>
      <c r="H3066" s="395">
        <v>1</v>
      </c>
      <c r="I3066" s="23"/>
      <c r="P3066"/>
      <c r="Q3066"/>
      <c r="R3066"/>
      <c r="S3066"/>
      <c r="T3066"/>
      <c r="U3066"/>
      <c r="V3066"/>
      <c r="W3066"/>
      <c r="X3066"/>
    </row>
    <row r="3067" spans="1:24" ht="40.5" x14ac:dyDescent="0.25">
      <c r="A3067" s="395">
        <v>4239</v>
      </c>
      <c r="B3067" s="395" t="s">
        <v>3962</v>
      </c>
      <c r="C3067" s="395" t="s">
        <v>477</v>
      </c>
      <c r="D3067" s="395" t="s">
        <v>9</v>
      </c>
      <c r="E3067" s="395" t="s">
        <v>14</v>
      </c>
      <c r="F3067" s="395">
        <v>316000</v>
      </c>
      <c r="G3067" s="395">
        <v>316000</v>
      </c>
      <c r="H3067" s="395">
        <v>1</v>
      </c>
      <c r="I3067" s="23"/>
      <c r="P3067"/>
      <c r="Q3067"/>
      <c r="R3067"/>
      <c r="S3067"/>
      <c r="T3067"/>
      <c r="U3067"/>
      <c r="V3067"/>
      <c r="W3067"/>
      <c r="X3067"/>
    </row>
    <row r="3068" spans="1:24" ht="40.5" x14ac:dyDescent="0.25">
      <c r="A3068" s="395">
        <v>4239</v>
      </c>
      <c r="B3068" s="395" t="s">
        <v>3963</v>
      </c>
      <c r="C3068" s="395" t="s">
        <v>477</v>
      </c>
      <c r="D3068" s="395" t="s">
        <v>9</v>
      </c>
      <c r="E3068" s="395" t="s">
        <v>14</v>
      </c>
      <c r="F3068" s="395">
        <v>247200</v>
      </c>
      <c r="G3068" s="395">
        <v>247200</v>
      </c>
      <c r="H3068" s="395">
        <v>1</v>
      </c>
      <c r="I3068" s="23"/>
      <c r="P3068"/>
      <c r="Q3068"/>
      <c r="R3068"/>
      <c r="S3068"/>
      <c r="T3068"/>
      <c r="U3068"/>
      <c r="V3068"/>
      <c r="W3068"/>
      <c r="X3068"/>
    </row>
    <row r="3069" spans="1:24" ht="40.5" x14ac:dyDescent="0.25">
      <c r="A3069" s="395">
        <v>4239</v>
      </c>
      <c r="B3069" s="395" t="s">
        <v>3964</v>
      </c>
      <c r="C3069" s="395" t="s">
        <v>477</v>
      </c>
      <c r="D3069" s="395" t="s">
        <v>9</v>
      </c>
      <c r="E3069" s="395" t="s">
        <v>14</v>
      </c>
      <c r="F3069" s="395">
        <v>774500</v>
      </c>
      <c r="G3069" s="395">
        <v>774500</v>
      </c>
      <c r="H3069" s="395">
        <v>1</v>
      </c>
      <c r="I3069" s="23"/>
      <c r="P3069"/>
      <c r="Q3069"/>
      <c r="R3069"/>
      <c r="S3069"/>
      <c r="T3069"/>
      <c r="U3069"/>
      <c r="V3069"/>
      <c r="W3069"/>
      <c r="X3069"/>
    </row>
    <row r="3070" spans="1:24" ht="40.5" x14ac:dyDescent="0.25">
      <c r="A3070" s="395">
        <v>4239</v>
      </c>
      <c r="B3070" s="395" t="s">
        <v>1856</v>
      </c>
      <c r="C3070" s="395" t="s">
        <v>477</v>
      </c>
      <c r="D3070" s="395" t="s">
        <v>9</v>
      </c>
      <c r="E3070" s="395" t="s">
        <v>14</v>
      </c>
      <c r="F3070" s="395">
        <v>0</v>
      </c>
      <c r="G3070" s="395">
        <v>0</v>
      </c>
      <c r="H3070" s="395">
        <v>1</v>
      </c>
      <c r="I3070" s="23"/>
      <c r="P3070"/>
      <c r="Q3070"/>
      <c r="R3070"/>
      <c r="S3070"/>
      <c r="T3070"/>
      <c r="U3070"/>
      <c r="V3070"/>
      <c r="W3070"/>
      <c r="X3070"/>
    </row>
    <row r="3071" spans="1:24" ht="40.5" x14ac:dyDescent="0.25">
      <c r="A3071" s="395">
        <v>4239</v>
      </c>
      <c r="B3071" s="395" t="s">
        <v>1857</v>
      </c>
      <c r="C3071" s="395" t="s">
        <v>477</v>
      </c>
      <c r="D3071" s="395" t="s">
        <v>9</v>
      </c>
      <c r="E3071" s="395" t="s">
        <v>14</v>
      </c>
      <c r="F3071" s="395">
        <v>0</v>
      </c>
      <c r="G3071" s="395">
        <v>0</v>
      </c>
      <c r="H3071" s="395">
        <v>1</v>
      </c>
      <c r="I3071" s="23"/>
      <c r="P3071"/>
      <c r="Q3071"/>
      <c r="R3071"/>
      <c r="S3071"/>
      <c r="T3071"/>
      <c r="U3071"/>
      <c r="V3071"/>
      <c r="W3071"/>
      <c r="X3071"/>
    </row>
    <row r="3072" spans="1:24" ht="40.5" x14ac:dyDescent="0.25">
      <c r="A3072" s="262">
        <v>4239</v>
      </c>
      <c r="B3072" s="262" t="s">
        <v>1858</v>
      </c>
      <c r="C3072" s="262" t="s">
        <v>477</v>
      </c>
      <c r="D3072" s="262" t="s">
        <v>9</v>
      </c>
      <c r="E3072" s="262" t="s">
        <v>14</v>
      </c>
      <c r="F3072" s="262">
        <v>0</v>
      </c>
      <c r="G3072" s="262">
        <v>0</v>
      </c>
      <c r="H3072" s="262">
        <v>1</v>
      </c>
      <c r="I3072" s="23"/>
      <c r="P3072"/>
      <c r="Q3072"/>
      <c r="R3072"/>
      <c r="S3072"/>
      <c r="T3072"/>
      <c r="U3072"/>
      <c r="V3072"/>
      <c r="W3072"/>
      <c r="X3072"/>
    </row>
    <row r="3073" spans="1:24" ht="40.5" x14ac:dyDescent="0.25">
      <c r="A3073" s="262">
        <v>4239</v>
      </c>
      <c r="B3073" s="262" t="s">
        <v>1859</v>
      </c>
      <c r="C3073" s="262" t="s">
        <v>477</v>
      </c>
      <c r="D3073" s="262" t="s">
        <v>9</v>
      </c>
      <c r="E3073" s="262" t="s">
        <v>14</v>
      </c>
      <c r="F3073" s="262">
        <v>0</v>
      </c>
      <c r="G3073" s="262">
        <v>0</v>
      </c>
      <c r="H3073" s="262">
        <v>1</v>
      </c>
      <c r="I3073" s="23"/>
      <c r="P3073"/>
      <c r="Q3073"/>
      <c r="R3073"/>
      <c r="S3073"/>
      <c r="T3073"/>
      <c r="U3073"/>
      <c r="V3073"/>
      <c r="W3073"/>
      <c r="X3073"/>
    </row>
    <row r="3074" spans="1:24" ht="40.5" x14ac:dyDescent="0.25">
      <c r="A3074" s="262">
        <v>4239</v>
      </c>
      <c r="B3074" s="262" t="s">
        <v>1860</v>
      </c>
      <c r="C3074" s="262" t="s">
        <v>477</v>
      </c>
      <c r="D3074" s="262" t="s">
        <v>9</v>
      </c>
      <c r="E3074" s="262" t="s">
        <v>14</v>
      </c>
      <c r="F3074" s="262">
        <v>0</v>
      </c>
      <c r="G3074" s="262">
        <v>0</v>
      </c>
      <c r="H3074" s="262">
        <v>1</v>
      </c>
      <c r="I3074" s="23"/>
      <c r="P3074"/>
      <c r="Q3074"/>
      <c r="R3074"/>
      <c r="S3074"/>
      <c r="T3074"/>
      <c r="U3074"/>
      <c r="V3074"/>
      <c r="W3074"/>
      <c r="X3074"/>
    </row>
    <row r="3075" spans="1:24" ht="40.5" x14ac:dyDescent="0.25">
      <c r="A3075" s="262">
        <v>4239</v>
      </c>
      <c r="B3075" s="262" t="s">
        <v>1861</v>
      </c>
      <c r="C3075" s="262" t="s">
        <v>477</v>
      </c>
      <c r="D3075" s="262" t="s">
        <v>9</v>
      </c>
      <c r="E3075" s="262" t="s">
        <v>14</v>
      </c>
      <c r="F3075" s="262">
        <v>0</v>
      </c>
      <c r="G3075" s="262">
        <v>0</v>
      </c>
      <c r="H3075" s="262">
        <v>1</v>
      </c>
      <c r="I3075" s="23"/>
      <c r="P3075"/>
      <c r="Q3075"/>
      <c r="R3075"/>
      <c r="S3075"/>
      <c r="T3075"/>
      <c r="U3075"/>
      <c r="V3075"/>
      <c r="W3075"/>
      <c r="X3075"/>
    </row>
    <row r="3076" spans="1:24" ht="40.5" x14ac:dyDescent="0.25">
      <c r="A3076" s="262">
        <v>4239</v>
      </c>
      <c r="B3076" s="262" t="s">
        <v>1862</v>
      </c>
      <c r="C3076" s="262" t="s">
        <v>477</v>
      </c>
      <c r="D3076" s="262" t="s">
        <v>9</v>
      </c>
      <c r="E3076" s="262" t="s">
        <v>14</v>
      </c>
      <c r="F3076" s="262">
        <v>0</v>
      </c>
      <c r="G3076" s="262">
        <v>0</v>
      </c>
      <c r="H3076" s="262">
        <v>1</v>
      </c>
      <c r="I3076" s="23"/>
      <c r="P3076"/>
      <c r="Q3076"/>
      <c r="R3076"/>
      <c r="S3076"/>
      <c r="T3076"/>
      <c r="U3076"/>
      <c r="V3076"/>
      <c r="W3076"/>
      <c r="X3076"/>
    </row>
    <row r="3077" spans="1:24" ht="40.5" x14ac:dyDescent="0.25">
      <c r="A3077" s="262">
        <v>4239</v>
      </c>
      <c r="B3077" s="262" t="s">
        <v>1148</v>
      </c>
      <c r="C3077" s="262" t="s">
        <v>477</v>
      </c>
      <c r="D3077" s="262" t="s">
        <v>9</v>
      </c>
      <c r="E3077" s="365" t="s">
        <v>14</v>
      </c>
      <c r="F3077" s="365">
        <v>1330000</v>
      </c>
      <c r="G3077" s="365">
        <v>1330000</v>
      </c>
      <c r="H3077" s="365">
        <v>1</v>
      </c>
      <c r="I3077" s="23"/>
      <c r="P3077"/>
      <c r="Q3077"/>
      <c r="R3077"/>
      <c r="S3077"/>
      <c r="T3077"/>
      <c r="U3077"/>
      <c r="V3077"/>
      <c r="W3077"/>
      <c r="X3077"/>
    </row>
    <row r="3078" spans="1:24" ht="40.5" x14ac:dyDescent="0.25">
      <c r="A3078" s="262">
        <v>4239</v>
      </c>
      <c r="B3078" s="262" t="s">
        <v>1149</v>
      </c>
      <c r="C3078" s="365" t="s">
        <v>477</v>
      </c>
      <c r="D3078" s="262" t="s">
        <v>9</v>
      </c>
      <c r="E3078" s="365" t="s">
        <v>14</v>
      </c>
      <c r="F3078" s="365">
        <v>688360</v>
      </c>
      <c r="G3078" s="365">
        <v>688360</v>
      </c>
      <c r="H3078" s="365">
        <v>1</v>
      </c>
      <c r="I3078" s="23"/>
      <c r="P3078"/>
      <c r="Q3078"/>
      <c r="R3078"/>
      <c r="S3078"/>
      <c r="T3078"/>
      <c r="U3078"/>
      <c r="V3078"/>
      <c r="W3078"/>
      <c r="X3078"/>
    </row>
    <row r="3079" spans="1:24" ht="40.5" x14ac:dyDescent="0.25">
      <c r="A3079" s="213">
        <v>4239</v>
      </c>
      <c r="B3079" s="213" t="s">
        <v>1150</v>
      </c>
      <c r="C3079" s="213" t="s">
        <v>477</v>
      </c>
      <c r="D3079" s="365" t="s">
        <v>9</v>
      </c>
      <c r="E3079" s="365" t="s">
        <v>14</v>
      </c>
      <c r="F3079" s="365">
        <v>1246000</v>
      </c>
      <c r="G3079" s="365">
        <v>1246000</v>
      </c>
      <c r="H3079" s="365">
        <v>1</v>
      </c>
      <c r="I3079" s="23"/>
      <c r="P3079"/>
      <c r="Q3079"/>
      <c r="R3079"/>
      <c r="S3079"/>
      <c r="T3079"/>
      <c r="U3079"/>
      <c r="V3079"/>
      <c r="W3079"/>
      <c r="X3079"/>
    </row>
    <row r="3080" spans="1:24" x14ac:dyDescent="0.25">
      <c r="A3080" s="516" t="s">
        <v>237</v>
      </c>
      <c r="B3080" s="517"/>
      <c r="C3080" s="517"/>
      <c r="D3080" s="517"/>
      <c r="E3080" s="517"/>
      <c r="F3080" s="517"/>
      <c r="G3080" s="517"/>
      <c r="H3080" s="517"/>
      <c r="I3080" s="23"/>
      <c r="P3080"/>
      <c r="Q3080"/>
      <c r="R3080"/>
      <c r="S3080"/>
      <c r="T3080"/>
      <c r="U3080"/>
      <c r="V3080"/>
      <c r="W3080"/>
      <c r="X3080"/>
    </row>
    <row r="3081" spans="1:24" x14ac:dyDescent="0.25">
      <c r="A3081" s="476" t="s">
        <v>16</v>
      </c>
      <c r="B3081" s="477"/>
      <c r="C3081" s="477"/>
      <c r="D3081" s="477"/>
      <c r="E3081" s="477"/>
      <c r="F3081" s="477"/>
      <c r="G3081" s="477"/>
      <c r="H3081" s="477"/>
      <c r="I3081" s="23"/>
      <c r="P3081"/>
      <c r="Q3081"/>
      <c r="R3081"/>
      <c r="S3081"/>
      <c r="T3081"/>
      <c r="U3081"/>
      <c r="V3081"/>
      <c r="W3081"/>
      <c r="X3081"/>
    </row>
    <row r="3082" spans="1:24" ht="26.25" customHeight="1" x14ac:dyDescent="0.25">
      <c r="A3082" s="49"/>
      <c r="B3082" s="49"/>
      <c r="C3082" s="49"/>
      <c r="D3082" s="49"/>
      <c r="E3082" s="49"/>
      <c r="F3082" s="49"/>
      <c r="G3082" s="49"/>
      <c r="H3082" s="49"/>
      <c r="I3082" s="23"/>
      <c r="P3082"/>
      <c r="Q3082"/>
      <c r="R3082"/>
      <c r="S3082"/>
      <c r="T3082"/>
      <c r="U3082"/>
      <c r="V3082"/>
      <c r="W3082"/>
      <c r="X3082"/>
    </row>
    <row r="3083" spans="1:24" ht="17.25" customHeight="1" x14ac:dyDescent="0.25">
      <c r="A3083" s="516" t="s">
        <v>170</v>
      </c>
      <c r="B3083" s="517"/>
      <c r="C3083" s="517"/>
      <c r="D3083" s="517"/>
      <c r="E3083" s="517"/>
      <c r="F3083" s="517"/>
      <c r="G3083" s="517"/>
      <c r="H3083" s="517"/>
      <c r="I3083" s="23"/>
      <c r="P3083"/>
      <c r="Q3083"/>
      <c r="R3083"/>
      <c r="S3083"/>
      <c r="T3083"/>
      <c r="U3083"/>
      <c r="V3083"/>
      <c r="W3083"/>
      <c r="X3083"/>
    </row>
    <row r="3084" spans="1:24" x14ac:dyDescent="0.25">
      <c r="A3084" s="476" t="s">
        <v>16</v>
      </c>
      <c r="B3084" s="477"/>
      <c r="C3084" s="477"/>
      <c r="D3084" s="477"/>
      <c r="E3084" s="477"/>
      <c r="F3084" s="477"/>
      <c r="G3084" s="477"/>
      <c r="H3084" s="477"/>
      <c r="I3084" s="23"/>
      <c r="P3084"/>
      <c r="Q3084"/>
      <c r="R3084"/>
      <c r="S3084"/>
      <c r="T3084"/>
      <c r="U3084"/>
      <c r="V3084"/>
      <c r="W3084"/>
      <c r="X3084"/>
    </row>
    <row r="3085" spans="1:24" ht="27" x14ac:dyDescent="0.25">
      <c r="A3085" s="314">
        <v>4251</v>
      </c>
      <c r="B3085" s="314" t="s">
        <v>2295</v>
      </c>
      <c r="C3085" s="314" t="s">
        <v>507</v>
      </c>
      <c r="D3085" s="12" t="s">
        <v>15</v>
      </c>
      <c r="E3085" s="314" t="s">
        <v>14</v>
      </c>
      <c r="F3085" s="12">
        <v>9800000</v>
      </c>
      <c r="G3085" s="12">
        <v>9800000</v>
      </c>
      <c r="H3085" s="12">
        <v>1</v>
      </c>
      <c r="I3085" s="23"/>
      <c r="P3085"/>
      <c r="Q3085"/>
      <c r="R3085"/>
      <c r="S3085"/>
      <c r="T3085"/>
      <c r="U3085"/>
      <c r="V3085"/>
      <c r="W3085"/>
      <c r="X3085"/>
    </row>
    <row r="3086" spans="1:24" x14ac:dyDescent="0.25">
      <c r="A3086" s="577" t="s">
        <v>12</v>
      </c>
      <c r="B3086" s="577"/>
      <c r="C3086" s="577"/>
      <c r="D3086" s="577"/>
      <c r="E3086" s="577"/>
      <c r="F3086" s="577"/>
      <c r="G3086" s="577"/>
      <c r="H3086" s="577"/>
      <c r="I3086" s="23"/>
      <c r="P3086"/>
      <c r="Q3086"/>
      <c r="R3086"/>
      <c r="S3086"/>
      <c r="T3086"/>
      <c r="U3086"/>
      <c r="V3086"/>
      <c r="W3086"/>
      <c r="X3086"/>
    </row>
    <row r="3087" spans="1:24" ht="27" x14ac:dyDescent="0.25">
      <c r="A3087" s="314">
        <v>4251</v>
      </c>
      <c r="B3087" s="314" t="s">
        <v>2296</v>
      </c>
      <c r="C3087" s="314" t="s">
        <v>497</v>
      </c>
      <c r="D3087" s="12" t="s">
        <v>15</v>
      </c>
      <c r="E3087" s="314" t="s">
        <v>14</v>
      </c>
      <c r="F3087" s="12">
        <v>200000</v>
      </c>
      <c r="G3087" s="12">
        <v>200000</v>
      </c>
      <c r="H3087" s="12">
        <v>1</v>
      </c>
      <c r="I3087" s="23"/>
      <c r="P3087"/>
      <c r="Q3087"/>
      <c r="R3087"/>
      <c r="S3087"/>
      <c r="T3087"/>
      <c r="U3087"/>
      <c r="V3087"/>
      <c r="W3087"/>
      <c r="X3087"/>
    </row>
    <row r="3088" spans="1:24" x14ac:dyDescent="0.25">
      <c r="A3088" s="12"/>
      <c r="B3088" s="12"/>
      <c r="C3088" s="12"/>
      <c r="D3088" s="12"/>
      <c r="E3088" s="12"/>
      <c r="F3088" s="12"/>
      <c r="G3088" s="12"/>
      <c r="H3088" s="12"/>
      <c r="I3088" s="23"/>
      <c r="P3088"/>
      <c r="Q3088"/>
      <c r="R3088"/>
      <c r="S3088"/>
      <c r="T3088"/>
      <c r="U3088"/>
      <c r="V3088"/>
      <c r="W3088"/>
      <c r="X3088"/>
    </row>
    <row r="3089" spans="1:24" ht="17.25" customHeight="1" x14ac:dyDescent="0.25">
      <c r="A3089" s="516" t="s">
        <v>93</v>
      </c>
      <c r="B3089" s="517"/>
      <c r="C3089" s="517"/>
      <c r="D3089" s="517"/>
      <c r="E3089" s="517"/>
      <c r="F3089" s="517"/>
      <c r="G3089" s="517"/>
      <c r="H3089" s="517"/>
      <c r="I3089" s="23"/>
      <c r="P3089"/>
      <c r="Q3089"/>
      <c r="R3089"/>
      <c r="S3089"/>
      <c r="T3089"/>
      <c r="U3089"/>
      <c r="V3089"/>
      <c r="W3089"/>
      <c r="X3089"/>
    </row>
    <row r="3090" spans="1:24" x14ac:dyDescent="0.25">
      <c r="A3090" s="476" t="s">
        <v>16</v>
      </c>
      <c r="B3090" s="477"/>
      <c r="C3090" s="477"/>
      <c r="D3090" s="477"/>
      <c r="E3090" s="477"/>
      <c r="F3090" s="477"/>
      <c r="G3090" s="477"/>
      <c r="H3090" s="477"/>
      <c r="I3090" s="23"/>
      <c r="P3090"/>
      <c r="Q3090"/>
      <c r="R3090"/>
      <c r="S3090"/>
      <c r="T3090"/>
      <c r="U3090"/>
      <c r="V3090"/>
      <c r="W3090"/>
      <c r="X3090"/>
    </row>
    <row r="3091" spans="1:24" ht="27" x14ac:dyDescent="0.25">
      <c r="A3091" s="253">
        <v>4861</v>
      </c>
      <c r="B3091" s="253" t="s">
        <v>1711</v>
      </c>
      <c r="C3091" s="253" t="s">
        <v>20</v>
      </c>
      <c r="D3091" s="253" t="s">
        <v>424</v>
      </c>
      <c r="E3091" s="253" t="s">
        <v>14</v>
      </c>
      <c r="F3091" s="253">
        <v>54501000</v>
      </c>
      <c r="G3091" s="253">
        <v>54501000</v>
      </c>
      <c r="H3091" s="253">
        <v>1</v>
      </c>
      <c r="I3091" s="23"/>
      <c r="P3091"/>
      <c r="Q3091"/>
      <c r="R3091"/>
      <c r="S3091"/>
      <c r="T3091"/>
      <c r="U3091"/>
      <c r="V3091"/>
      <c r="W3091"/>
      <c r="X3091"/>
    </row>
    <row r="3092" spans="1:24" x14ac:dyDescent="0.25">
      <c r="A3092" s="476" t="s">
        <v>12</v>
      </c>
      <c r="B3092" s="477"/>
      <c r="C3092" s="477"/>
      <c r="D3092" s="477"/>
      <c r="E3092" s="477"/>
      <c r="F3092" s="477"/>
      <c r="G3092" s="477"/>
      <c r="H3092" s="477"/>
      <c r="I3092" s="23"/>
      <c r="P3092"/>
      <c r="Q3092"/>
      <c r="R3092"/>
      <c r="S3092"/>
      <c r="T3092"/>
      <c r="U3092"/>
      <c r="V3092"/>
      <c r="W3092"/>
      <c r="X3092"/>
    </row>
    <row r="3093" spans="1:24" ht="27" x14ac:dyDescent="0.25">
      <c r="A3093" s="37">
        <v>4861</v>
      </c>
      <c r="B3093" s="254" t="s">
        <v>2288</v>
      </c>
      <c r="C3093" s="254" t="s">
        <v>497</v>
      </c>
      <c r="D3093" s="254" t="s">
        <v>1255</v>
      </c>
      <c r="E3093" s="254" t="s">
        <v>14</v>
      </c>
      <c r="F3093" s="254">
        <v>999000</v>
      </c>
      <c r="G3093" s="254">
        <v>999000</v>
      </c>
      <c r="H3093" s="254">
        <v>1</v>
      </c>
      <c r="I3093" s="23"/>
      <c r="P3093"/>
      <c r="Q3093"/>
      <c r="R3093"/>
      <c r="S3093"/>
      <c r="T3093"/>
      <c r="U3093"/>
      <c r="V3093"/>
      <c r="W3093"/>
      <c r="X3093"/>
    </row>
    <row r="3094" spans="1:24" x14ac:dyDescent="0.25">
      <c r="A3094" s="516" t="s">
        <v>150</v>
      </c>
      <c r="B3094" s="517"/>
      <c r="C3094" s="517"/>
      <c r="D3094" s="517"/>
      <c r="E3094" s="517"/>
      <c r="F3094" s="517"/>
      <c r="G3094" s="517"/>
      <c r="H3094" s="517"/>
      <c r="I3094" s="23"/>
      <c r="P3094"/>
      <c r="Q3094"/>
      <c r="R3094"/>
      <c r="S3094"/>
      <c r="T3094"/>
      <c r="U3094"/>
      <c r="V3094"/>
      <c r="W3094"/>
      <c r="X3094"/>
    </row>
    <row r="3095" spans="1:24" x14ac:dyDescent="0.25">
      <c r="A3095" s="476" t="s">
        <v>16</v>
      </c>
      <c r="B3095" s="477"/>
      <c r="C3095" s="477"/>
      <c r="D3095" s="477"/>
      <c r="E3095" s="477"/>
      <c r="F3095" s="477"/>
      <c r="G3095" s="477"/>
      <c r="H3095" s="477"/>
      <c r="I3095" s="23"/>
      <c r="P3095"/>
      <c r="Q3095"/>
      <c r="R3095"/>
      <c r="S3095"/>
      <c r="T3095"/>
      <c r="U3095"/>
      <c r="V3095"/>
      <c r="W3095"/>
      <c r="X3095"/>
    </row>
    <row r="3096" spans="1:24" x14ac:dyDescent="0.25">
      <c r="A3096" s="4"/>
      <c r="B3096" s="13"/>
      <c r="C3096" s="13"/>
      <c r="D3096" s="13"/>
      <c r="E3096" s="13"/>
      <c r="F3096" s="13"/>
      <c r="G3096" s="13"/>
      <c r="H3096" s="21"/>
      <c r="I3096" s="23"/>
      <c r="P3096"/>
      <c r="Q3096"/>
      <c r="R3096"/>
      <c r="S3096"/>
      <c r="T3096"/>
      <c r="U3096"/>
      <c r="V3096"/>
      <c r="W3096"/>
      <c r="X3096"/>
    </row>
    <row r="3097" spans="1:24" x14ac:dyDescent="0.25">
      <c r="A3097" s="516" t="s">
        <v>236</v>
      </c>
      <c r="B3097" s="517"/>
      <c r="C3097" s="517"/>
      <c r="D3097" s="517"/>
      <c r="E3097" s="517"/>
      <c r="F3097" s="517"/>
      <c r="G3097" s="517"/>
      <c r="H3097" s="517"/>
      <c r="I3097" s="23"/>
      <c r="P3097"/>
      <c r="Q3097"/>
      <c r="R3097"/>
      <c r="S3097"/>
      <c r="T3097"/>
      <c r="U3097"/>
      <c r="V3097"/>
      <c r="W3097"/>
      <c r="X3097"/>
    </row>
    <row r="3098" spans="1:24" x14ac:dyDescent="0.25">
      <c r="A3098" s="476" t="s">
        <v>16</v>
      </c>
      <c r="B3098" s="477"/>
      <c r="C3098" s="477"/>
      <c r="D3098" s="477"/>
      <c r="E3098" s="477"/>
      <c r="F3098" s="477"/>
      <c r="G3098" s="477"/>
      <c r="H3098" s="477"/>
      <c r="I3098" s="23"/>
      <c r="P3098"/>
      <c r="Q3098"/>
      <c r="R3098"/>
      <c r="S3098"/>
      <c r="T3098"/>
      <c r="U3098"/>
      <c r="V3098"/>
      <c r="W3098"/>
      <c r="X3098"/>
    </row>
    <row r="3099" spans="1:24" ht="27" x14ac:dyDescent="0.25">
      <c r="A3099" s="4">
        <v>4251</v>
      </c>
      <c r="B3099" s="4" t="s">
        <v>3843</v>
      </c>
      <c r="C3099" s="4" t="s">
        <v>507</v>
      </c>
      <c r="D3099" s="4" t="s">
        <v>424</v>
      </c>
      <c r="E3099" s="4" t="s">
        <v>515</v>
      </c>
      <c r="F3099" s="4">
        <v>16660000</v>
      </c>
      <c r="G3099" s="4">
        <v>16660000</v>
      </c>
      <c r="H3099" s="4">
        <v>1</v>
      </c>
      <c r="I3099" s="23"/>
      <c r="P3099"/>
      <c r="Q3099"/>
      <c r="R3099"/>
      <c r="S3099"/>
      <c r="T3099"/>
      <c r="U3099"/>
      <c r="V3099"/>
      <c r="W3099"/>
      <c r="X3099"/>
    </row>
    <row r="3100" spans="1:24" x14ac:dyDescent="0.25">
      <c r="A3100" s="478" t="s">
        <v>12</v>
      </c>
      <c r="B3100" s="479"/>
      <c r="C3100" s="479"/>
      <c r="D3100" s="479"/>
      <c r="E3100" s="479"/>
      <c r="F3100" s="479"/>
      <c r="G3100" s="479"/>
      <c r="H3100" s="480"/>
      <c r="I3100" s="23"/>
      <c r="P3100"/>
      <c r="Q3100"/>
      <c r="R3100"/>
      <c r="S3100"/>
      <c r="T3100"/>
      <c r="U3100"/>
      <c r="V3100"/>
      <c r="W3100"/>
      <c r="X3100"/>
    </row>
    <row r="3101" spans="1:24" ht="27" x14ac:dyDescent="0.25">
      <c r="A3101" s="393">
        <v>4251</v>
      </c>
      <c r="B3101" s="393" t="s">
        <v>3844</v>
      </c>
      <c r="C3101" s="393" t="s">
        <v>497</v>
      </c>
      <c r="D3101" s="393" t="s">
        <v>1255</v>
      </c>
      <c r="E3101" s="393" t="s">
        <v>14</v>
      </c>
      <c r="F3101" s="393">
        <v>340000</v>
      </c>
      <c r="G3101" s="393">
        <v>340000</v>
      </c>
      <c r="H3101" s="393">
        <v>1</v>
      </c>
      <c r="I3101" s="23"/>
      <c r="P3101"/>
      <c r="Q3101"/>
      <c r="R3101"/>
      <c r="S3101"/>
      <c r="T3101"/>
      <c r="U3101"/>
      <c r="V3101"/>
      <c r="W3101"/>
      <c r="X3101"/>
    </row>
    <row r="3102" spans="1:24" ht="13.5" customHeight="1" x14ac:dyDescent="0.25">
      <c r="A3102" s="516" t="s">
        <v>200</v>
      </c>
      <c r="B3102" s="517"/>
      <c r="C3102" s="517"/>
      <c r="D3102" s="517"/>
      <c r="E3102" s="517"/>
      <c r="F3102" s="517"/>
      <c r="G3102" s="517"/>
      <c r="H3102" s="517"/>
      <c r="I3102" s="23"/>
      <c r="P3102"/>
      <c r="Q3102"/>
      <c r="R3102"/>
      <c r="S3102"/>
      <c r="T3102"/>
      <c r="U3102"/>
      <c r="V3102"/>
      <c r="W3102"/>
      <c r="X3102"/>
    </row>
    <row r="3103" spans="1:24" x14ac:dyDescent="0.25">
      <c r="A3103" s="476" t="s">
        <v>12</v>
      </c>
      <c r="B3103" s="477"/>
      <c r="C3103" s="477"/>
      <c r="D3103" s="477"/>
      <c r="E3103" s="477"/>
      <c r="F3103" s="477"/>
      <c r="G3103" s="477"/>
      <c r="H3103" s="477"/>
      <c r="I3103" s="23"/>
      <c r="P3103"/>
      <c r="Q3103"/>
      <c r="R3103"/>
      <c r="S3103"/>
      <c r="T3103"/>
      <c r="U3103"/>
      <c r="V3103"/>
      <c r="W3103"/>
      <c r="X3103"/>
    </row>
    <row r="3104" spans="1:24" x14ac:dyDescent="0.25">
      <c r="A3104" s="144"/>
      <c r="B3104" s="144"/>
      <c r="C3104" s="144"/>
      <c r="D3104" s="144"/>
      <c r="E3104" s="144"/>
      <c r="F3104" s="144"/>
      <c r="G3104" s="144"/>
      <c r="H3104" s="144"/>
      <c r="I3104" s="23"/>
      <c r="P3104"/>
      <c r="Q3104"/>
      <c r="R3104"/>
      <c r="S3104"/>
      <c r="T3104"/>
      <c r="U3104"/>
      <c r="V3104"/>
      <c r="W3104"/>
      <c r="X3104"/>
    </row>
    <row r="3105" spans="1:24" ht="15" customHeight="1" x14ac:dyDescent="0.25">
      <c r="A3105" s="516" t="s">
        <v>188</v>
      </c>
      <c r="B3105" s="517"/>
      <c r="C3105" s="517"/>
      <c r="D3105" s="517"/>
      <c r="E3105" s="517"/>
      <c r="F3105" s="517"/>
      <c r="G3105" s="517"/>
      <c r="H3105" s="517"/>
      <c r="I3105" s="23"/>
      <c r="P3105"/>
      <c r="Q3105"/>
      <c r="R3105"/>
      <c r="S3105"/>
      <c r="T3105"/>
      <c r="U3105"/>
      <c r="V3105"/>
      <c r="W3105"/>
      <c r="X3105"/>
    </row>
    <row r="3106" spans="1:24" x14ac:dyDescent="0.25">
      <c r="A3106" s="476" t="s">
        <v>16</v>
      </c>
      <c r="B3106" s="477"/>
      <c r="C3106" s="477"/>
      <c r="D3106" s="477"/>
      <c r="E3106" s="477"/>
      <c r="F3106" s="477"/>
      <c r="G3106" s="477"/>
      <c r="H3106" s="477"/>
      <c r="I3106" s="23"/>
      <c r="P3106"/>
      <c r="Q3106"/>
      <c r="R3106"/>
      <c r="S3106"/>
      <c r="T3106"/>
      <c r="U3106"/>
      <c r="V3106"/>
      <c r="W3106"/>
      <c r="X3106"/>
    </row>
    <row r="3107" spans="1:24" ht="27" x14ac:dyDescent="0.25">
      <c r="A3107" s="314">
        <v>4251</v>
      </c>
      <c r="B3107" s="314" t="s">
        <v>2293</v>
      </c>
      <c r="C3107" s="314" t="s">
        <v>513</v>
      </c>
      <c r="D3107" s="314" t="s">
        <v>15</v>
      </c>
      <c r="E3107" s="314" t="s">
        <v>14</v>
      </c>
      <c r="F3107" s="314">
        <v>211775000</v>
      </c>
      <c r="G3107" s="314">
        <v>211775000</v>
      </c>
      <c r="H3107" s="314">
        <v>1</v>
      </c>
      <c r="I3107" s="23"/>
      <c r="P3107"/>
      <c r="Q3107"/>
      <c r="R3107"/>
      <c r="S3107"/>
      <c r="T3107"/>
      <c r="U3107"/>
      <c r="V3107"/>
      <c r="W3107"/>
      <c r="X3107"/>
    </row>
    <row r="3108" spans="1:24" x14ac:dyDescent="0.25">
      <c r="A3108" s="476" t="s">
        <v>12</v>
      </c>
      <c r="B3108" s="477"/>
      <c r="C3108" s="477"/>
      <c r="D3108" s="477"/>
      <c r="E3108" s="477"/>
      <c r="F3108" s="477"/>
      <c r="G3108" s="477"/>
      <c r="H3108" s="477"/>
      <c r="I3108" s="23"/>
      <c r="P3108"/>
      <c r="Q3108"/>
      <c r="R3108"/>
      <c r="S3108"/>
      <c r="T3108"/>
      <c r="U3108"/>
      <c r="V3108"/>
      <c r="W3108"/>
      <c r="X3108"/>
    </row>
    <row r="3109" spans="1:24" ht="27" x14ac:dyDescent="0.25">
      <c r="A3109" s="314">
        <v>4251</v>
      </c>
      <c r="B3109" s="314" t="s">
        <v>2294</v>
      </c>
      <c r="C3109" s="314" t="s">
        <v>497</v>
      </c>
      <c r="D3109" s="314" t="s">
        <v>15</v>
      </c>
      <c r="E3109" s="314" t="s">
        <v>14</v>
      </c>
      <c r="F3109" s="314">
        <v>3225000</v>
      </c>
      <c r="G3109" s="314">
        <v>3225000</v>
      </c>
      <c r="H3109" s="314">
        <v>1</v>
      </c>
      <c r="I3109" s="23"/>
      <c r="P3109"/>
      <c r="Q3109"/>
      <c r="R3109"/>
      <c r="S3109"/>
      <c r="T3109"/>
      <c r="U3109"/>
      <c r="V3109"/>
      <c r="W3109"/>
      <c r="X3109"/>
    </row>
    <row r="3110" spans="1:24" x14ac:dyDescent="0.25">
      <c r="A3110" s="12"/>
      <c r="B3110" s="12"/>
      <c r="C3110" s="12"/>
      <c r="D3110" s="12"/>
      <c r="E3110" s="12"/>
      <c r="F3110" s="12"/>
      <c r="G3110" s="12"/>
      <c r="H3110" s="12"/>
      <c r="I3110" s="23"/>
      <c r="P3110"/>
      <c r="Q3110"/>
      <c r="R3110"/>
      <c r="S3110"/>
      <c r="T3110"/>
      <c r="U3110"/>
      <c r="V3110"/>
      <c r="W3110"/>
      <c r="X3110"/>
    </row>
    <row r="3111" spans="1:24" x14ac:dyDescent="0.25">
      <c r="A3111" s="516" t="s">
        <v>250</v>
      </c>
      <c r="B3111" s="517"/>
      <c r="C3111" s="517"/>
      <c r="D3111" s="517"/>
      <c r="E3111" s="517"/>
      <c r="F3111" s="517"/>
      <c r="G3111" s="517"/>
      <c r="H3111" s="517"/>
      <c r="I3111" s="23"/>
      <c r="P3111"/>
      <c r="Q3111"/>
      <c r="R3111"/>
      <c r="S3111"/>
      <c r="T3111"/>
      <c r="U3111"/>
      <c r="V3111"/>
      <c r="W3111"/>
      <c r="X3111"/>
    </row>
    <row r="3112" spans="1:24" x14ac:dyDescent="0.25">
      <c r="A3112" s="574" t="s">
        <v>16</v>
      </c>
      <c r="B3112" s="575"/>
      <c r="C3112" s="575"/>
      <c r="D3112" s="575"/>
      <c r="E3112" s="575"/>
      <c r="F3112" s="575"/>
      <c r="G3112" s="575"/>
      <c r="H3112" s="576"/>
      <c r="I3112" s="23"/>
      <c r="P3112"/>
      <c r="Q3112"/>
      <c r="R3112"/>
      <c r="S3112"/>
      <c r="T3112"/>
      <c r="U3112"/>
      <c r="V3112"/>
      <c r="W3112"/>
      <c r="X3112"/>
    </row>
    <row r="3113" spans="1:24" s="459" customFormat="1" ht="27" x14ac:dyDescent="0.25">
      <c r="A3113" s="458">
        <v>4251</v>
      </c>
      <c r="B3113" s="458" t="s">
        <v>4718</v>
      </c>
      <c r="C3113" s="458" t="s">
        <v>20</v>
      </c>
      <c r="D3113" s="458" t="s">
        <v>424</v>
      </c>
      <c r="E3113" s="458" t="s">
        <v>14</v>
      </c>
      <c r="F3113" s="458">
        <v>5169448</v>
      </c>
      <c r="G3113" s="458">
        <v>5169448</v>
      </c>
      <c r="H3113" s="458">
        <v>1</v>
      </c>
      <c r="I3113" s="462"/>
    </row>
    <row r="3114" spans="1:24" s="459" customFormat="1" x14ac:dyDescent="0.25">
      <c r="A3114" s="574" t="s">
        <v>8</v>
      </c>
      <c r="B3114" s="575"/>
      <c r="C3114" s="575"/>
      <c r="D3114" s="575"/>
      <c r="E3114" s="575"/>
      <c r="F3114" s="575"/>
      <c r="G3114" s="575"/>
      <c r="H3114" s="576"/>
      <c r="I3114" s="462"/>
    </row>
    <row r="3115" spans="1:24" s="459" customFormat="1" x14ac:dyDescent="0.25">
      <c r="A3115" s="466">
        <v>4267</v>
      </c>
      <c r="B3115" s="466" t="s">
        <v>4730</v>
      </c>
      <c r="C3115" s="466" t="s">
        <v>1000</v>
      </c>
      <c r="D3115" s="466" t="s">
        <v>424</v>
      </c>
      <c r="E3115" s="466" t="s">
        <v>14</v>
      </c>
      <c r="F3115" s="466">
        <v>15000</v>
      </c>
      <c r="G3115" s="466">
        <f>+F3115*H3115</f>
        <v>3000000</v>
      </c>
      <c r="H3115" s="466">
        <v>200</v>
      </c>
      <c r="I3115" s="462"/>
    </row>
    <row r="3116" spans="1:24" s="459" customFormat="1" x14ac:dyDescent="0.25">
      <c r="A3116" s="574" t="s">
        <v>12</v>
      </c>
      <c r="B3116" s="575"/>
      <c r="C3116" s="575"/>
      <c r="D3116" s="575"/>
      <c r="E3116" s="575"/>
      <c r="F3116" s="575"/>
      <c r="G3116" s="575"/>
      <c r="H3116" s="576"/>
      <c r="I3116" s="462"/>
    </row>
    <row r="3117" spans="1:24" s="459" customFormat="1" ht="27" x14ac:dyDescent="0.25">
      <c r="A3117" s="458">
        <v>4251</v>
      </c>
      <c r="B3117" s="458" t="s">
        <v>4719</v>
      </c>
      <c r="C3117" s="458" t="s">
        <v>497</v>
      </c>
      <c r="D3117" s="458" t="s">
        <v>1255</v>
      </c>
      <c r="E3117" s="458" t="s">
        <v>14</v>
      </c>
      <c r="F3117" s="458">
        <v>103400</v>
      </c>
      <c r="G3117" s="458">
        <v>103400</v>
      </c>
      <c r="H3117" s="458">
        <v>1</v>
      </c>
      <c r="I3117" s="462"/>
    </row>
    <row r="3118" spans="1:24" ht="27" x14ac:dyDescent="0.25">
      <c r="A3118" s="429">
        <v>4239</v>
      </c>
      <c r="B3118" s="458" t="s">
        <v>4337</v>
      </c>
      <c r="C3118" s="458" t="s">
        <v>900</v>
      </c>
      <c r="D3118" s="458" t="s">
        <v>9</v>
      </c>
      <c r="E3118" s="458" t="s">
        <v>14</v>
      </c>
      <c r="F3118" s="458">
        <v>251000</v>
      </c>
      <c r="G3118" s="458">
        <v>251000</v>
      </c>
      <c r="H3118" s="458">
        <v>1</v>
      </c>
      <c r="I3118" s="23"/>
      <c r="P3118"/>
      <c r="Q3118"/>
      <c r="R3118"/>
      <c r="S3118"/>
      <c r="T3118"/>
      <c r="U3118"/>
      <c r="V3118"/>
      <c r="W3118"/>
      <c r="X3118"/>
    </row>
    <row r="3119" spans="1:24" ht="27" x14ac:dyDescent="0.25">
      <c r="A3119" s="429">
        <v>4239</v>
      </c>
      <c r="B3119" s="429" t="s">
        <v>4338</v>
      </c>
      <c r="C3119" s="429" t="s">
        <v>900</v>
      </c>
      <c r="D3119" s="429" t="s">
        <v>9</v>
      </c>
      <c r="E3119" s="429" t="s">
        <v>14</v>
      </c>
      <c r="F3119" s="429">
        <v>1576500</v>
      </c>
      <c r="G3119" s="429">
        <v>1576500</v>
      </c>
      <c r="H3119" s="429">
        <v>1</v>
      </c>
      <c r="I3119" s="23"/>
      <c r="P3119"/>
      <c r="Q3119"/>
      <c r="R3119"/>
      <c r="S3119"/>
      <c r="T3119"/>
      <c r="U3119"/>
      <c r="V3119"/>
      <c r="W3119"/>
      <c r="X3119"/>
    </row>
    <row r="3120" spans="1:24" ht="27" x14ac:dyDescent="0.25">
      <c r="A3120" s="429">
        <v>4239</v>
      </c>
      <c r="B3120" s="429" t="s">
        <v>3955</v>
      </c>
      <c r="C3120" s="429" t="s">
        <v>900</v>
      </c>
      <c r="D3120" s="429" t="s">
        <v>9</v>
      </c>
      <c r="E3120" s="429" t="s">
        <v>14</v>
      </c>
      <c r="F3120" s="429">
        <v>252000</v>
      </c>
      <c r="G3120" s="429">
        <v>252000</v>
      </c>
      <c r="H3120" s="429">
        <v>1</v>
      </c>
      <c r="I3120" s="23"/>
      <c r="P3120"/>
      <c r="Q3120"/>
      <c r="R3120"/>
      <c r="S3120"/>
      <c r="T3120"/>
      <c r="U3120"/>
      <c r="V3120"/>
      <c r="W3120"/>
      <c r="X3120"/>
    </row>
    <row r="3121" spans="1:24" ht="27" x14ac:dyDescent="0.25">
      <c r="A3121" s="429">
        <v>4239</v>
      </c>
      <c r="B3121" s="429" t="s">
        <v>3956</v>
      </c>
      <c r="C3121" s="429" t="s">
        <v>900</v>
      </c>
      <c r="D3121" s="429" t="s">
        <v>9</v>
      </c>
      <c r="E3121" s="429" t="s">
        <v>14</v>
      </c>
      <c r="F3121" s="429">
        <v>241000</v>
      </c>
      <c r="G3121" s="429">
        <v>241000</v>
      </c>
      <c r="H3121" s="429">
        <v>1</v>
      </c>
      <c r="I3121" s="23"/>
      <c r="P3121"/>
      <c r="Q3121"/>
      <c r="R3121"/>
      <c r="S3121"/>
      <c r="T3121"/>
      <c r="U3121"/>
      <c r="V3121"/>
      <c r="W3121"/>
      <c r="X3121"/>
    </row>
    <row r="3122" spans="1:24" ht="27" x14ac:dyDescent="0.25">
      <c r="A3122" s="429">
        <v>4239</v>
      </c>
      <c r="B3122" s="429" t="s">
        <v>3957</v>
      </c>
      <c r="C3122" s="429" t="s">
        <v>900</v>
      </c>
      <c r="D3122" s="429" t="s">
        <v>9</v>
      </c>
      <c r="E3122" s="429" t="s">
        <v>14</v>
      </c>
      <c r="F3122" s="429">
        <v>374000</v>
      </c>
      <c r="G3122" s="429">
        <v>374000</v>
      </c>
      <c r="H3122" s="429">
        <v>1</v>
      </c>
      <c r="I3122" s="23"/>
      <c r="P3122"/>
      <c r="Q3122"/>
      <c r="R3122"/>
      <c r="S3122"/>
      <c r="T3122"/>
      <c r="U3122"/>
      <c r="V3122"/>
      <c r="W3122"/>
      <c r="X3122"/>
    </row>
    <row r="3123" spans="1:24" ht="27" x14ac:dyDescent="0.25">
      <c r="A3123" s="397">
        <v>4239</v>
      </c>
      <c r="B3123" s="397" t="s">
        <v>1713</v>
      </c>
      <c r="C3123" s="397" t="s">
        <v>900</v>
      </c>
      <c r="D3123" s="397" t="s">
        <v>9</v>
      </c>
      <c r="E3123" s="397" t="s">
        <v>14</v>
      </c>
      <c r="F3123" s="397">
        <v>0</v>
      </c>
      <c r="G3123" s="397">
        <v>0</v>
      </c>
      <c r="H3123" s="255">
        <v>1</v>
      </c>
      <c r="I3123" s="23"/>
      <c r="P3123"/>
      <c r="Q3123"/>
      <c r="R3123"/>
      <c r="S3123"/>
      <c r="T3123"/>
      <c r="U3123"/>
      <c r="V3123"/>
      <c r="W3123"/>
      <c r="X3123"/>
    </row>
    <row r="3124" spans="1:24" ht="27" x14ac:dyDescent="0.25">
      <c r="A3124" s="397">
        <v>4239</v>
      </c>
      <c r="B3124" s="397" t="s">
        <v>899</v>
      </c>
      <c r="C3124" s="397" t="s">
        <v>900</v>
      </c>
      <c r="D3124" s="397" t="s">
        <v>9</v>
      </c>
      <c r="E3124" s="397" t="s">
        <v>14</v>
      </c>
      <c r="F3124" s="397">
        <v>0</v>
      </c>
      <c r="G3124" s="397">
        <v>0</v>
      </c>
      <c r="H3124" s="255">
        <v>1</v>
      </c>
      <c r="I3124" s="23"/>
      <c r="P3124"/>
      <c r="Q3124"/>
      <c r="R3124"/>
      <c r="S3124"/>
      <c r="T3124"/>
      <c r="U3124"/>
      <c r="V3124"/>
      <c r="W3124"/>
      <c r="X3124"/>
    </row>
    <row r="3125" spans="1:24" ht="31.5" customHeight="1" x14ac:dyDescent="0.25">
      <c r="A3125" s="516" t="s">
        <v>278</v>
      </c>
      <c r="B3125" s="517"/>
      <c r="C3125" s="517"/>
      <c r="D3125" s="517"/>
      <c r="E3125" s="517"/>
      <c r="F3125" s="517"/>
      <c r="G3125" s="517"/>
      <c r="H3125" s="517"/>
      <c r="I3125" s="23"/>
      <c r="P3125"/>
      <c r="Q3125"/>
      <c r="R3125"/>
      <c r="S3125"/>
      <c r="T3125"/>
      <c r="U3125"/>
      <c r="V3125"/>
      <c r="W3125"/>
      <c r="X3125"/>
    </row>
    <row r="3126" spans="1:24" x14ac:dyDescent="0.25">
      <c r="A3126" s="574" t="s">
        <v>16</v>
      </c>
      <c r="B3126" s="575"/>
      <c r="C3126" s="575"/>
      <c r="D3126" s="575"/>
      <c r="E3126" s="575"/>
      <c r="F3126" s="575"/>
      <c r="G3126" s="575"/>
      <c r="H3126" s="576"/>
      <c r="I3126" s="23"/>
      <c r="P3126"/>
      <c r="Q3126"/>
      <c r="R3126"/>
      <c r="S3126"/>
      <c r="T3126"/>
      <c r="U3126"/>
      <c r="V3126"/>
      <c r="W3126"/>
      <c r="X3126"/>
    </row>
    <row r="3127" spans="1:24" ht="27" x14ac:dyDescent="0.25">
      <c r="A3127" s="412">
        <v>5113</v>
      </c>
      <c r="B3127" s="412" t="s">
        <v>4260</v>
      </c>
      <c r="C3127" s="412" t="s">
        <v>1017</v>
      </c>
      <c r="D3127" s="412" t="s">
        <v>424</v>
      </c>
      <c r="E3127" s="412" t="s">
        <v>14</v>
      </c>
      <c r="F3127" s="412">
        <v>31530008</v>
      </c>
      <c r="G3127" s="412">
        <v>31530008</v>
      </c>
      <c r="H3127" s="412">
        <v>1</v>
      </c>
      <c r="I3127" s="23"/>
      <c r="P3127"/>
      <c r="Q3127"/>
      <c r="R3127"/>
      <c r="S3127"/>
      <c r="T3127"/>
      <c r="U3127"/>
      <c r="V3127"/>
      <c r="W3127"/>
      <c r="X3127"/>
    </row>
    <row r="3128" spans="1:24" ht="27" x14ac:dyDescent="0.25">
      <c r="A3128" s="101">
        <v>5113</v>
      </c>
      <c r="B3128" s="412" t="s">
        <v>4261</v>
      </c>
      <c r="C3128" s="412" t="s">
        <v>1017</v>
      </c>
      <c r="D3128" s="412" t="s">
        <v>424</v>
      </c>
      <c r="E3128" s="412" t="s">
        <v>14</v>
      </c>
      <c r="F3128" s="412">
        <v>15534420</v>
      </c>
      <c r="G3128" s="412">
        <v>15534420</v>
      </c>
      <c r="H3128" s="412">
        <v>1</v>
      </c>
      <c r="I3128" s="23"/>
      <c r="P3128"/>
      <c r="Q3128"/>
      <c r="R3128"/>
      <c r="S3128"/>
      <c r="T3128"/>
      <c r="U3128"/>
      <c r="V3128"/>
      <c r="W3128"/>
      <c r="X3128"/>
    </row>
    <row r="3129" spans="1:24" x14ac:dyDescent="0.25">
      <c r="A3129" s="574" t="s">
        <v>8</v>
      </c>
      <c r="B3129" s="575"/>
      <c r="C3129" s="575"/>
      <c r="D3129" s="575"/>
      <c r="E3129" s="575"/>
      <c r="F3129" s="575"/>
      <c r="G3129" s="575"/>
      <c r="H3129" s="576"/>
      <c r="I3129" s="23"/>
      <c r="P3129"/>
      <c r="Q3129"/>
      <c r="R3129"/>
      <c r="S3129"/>
      <c r="T3129"/>
      <c r="U3129"/>
      <c r="V3129"/>
      <c r="W3129"/>
      <c r="X3129"/>
    </row>
    <row r="3130" spans="1:24" x14ac:dyDescent="0.25">
      <c r="A3130" s="258"/>
      <c r="B3130" s="259"/>
      <c r="C3130" s="259"/>
      <c r="D3130" s="259"/>
      <c r="E3130" s="259"/>
      <c r="F3130" s="259"/>
      <c r="G3130" s="259"/>
      <c r="H3130" s="259"/>
      <c r="I3130" s="23"/>
      <c r="P3130"/>
      <c r="Q3130"/>
      <c r="R3130"/>
      <c r="S3130"/>
      <c r="T3130"/>
      <c r="U3130"/>
      <c r="V3130"/>
      <c r="W3130"/>
      <c r="X3130"/>
    </row>
    <row r="3131" spans="1:24" x14ac:dyDescent="0.25">
      <c r="A3131" s="516" t="s">
        <v>266</v>
      </c>
      <c r="B3131" s="517"/>
      <c r="C3131" s="517"/>
      <c r="D3131" s="517"/>
      <c r="E3131" s="517"/>
      <c r="F3131" s="517"/>
      <c r="G3131" s="517"/>
      <c r="H3131" s="517"/>
      <c r="I3131" s="23"/>
      <c r="P3131"/>
      <c r="Q3131"/>
      <c r="R3131"/>
      <c r="S3131"/>
      <c r="T3131"/>
      <c r="U3131"/>
      <c r="V3131"/>
      <c r="W3131"/>
      <c r="X3131"/>
    </row>
    <row r="3132" spans="1:24" x14ac:dyDescent="0.25">
      <c r="A3132" s="574" t="s">
        <v>8</v>
      </c>
      <c r="B3132" s="575"/>
      <c r="C3132" s="575"/>
      <c r="D3132" s="575"/>
      <c r="E3132" s="575"/>
      <c r="F3132" s="575"/>
      <c r="G3132" s="575"/>
      <c r="H3132" s="576"/>
      <c r="I3132" s="23"/>
      <c r="P3132"/>
      <c r="Q3132"/>
      <c r="R3132"/>
      <c r="S3132"/>
      <c r="T3132"/>
      <c r="U3132"/>
      <c r="V3132"/>
      <c r="W3132"/>
      <c r="X3132"/>
    </row>
    <row r="3133" spans="1:24" x14ac:dyDescent="0.25">
      <c r="A3133" s="14">
        <v>4267</v>
      </c>
      <c r="B3133" s="14" t="s">
        <v>1798</v>
      </c>
      <c r="C3133" s="14" t="s">
        <v>1000</v>
      </c>
      <c r="D3133" s="14" t="s">
        <v>424</v>
      </c>
      <c r="E3133" s="14" t="s">
        <v>14</v>
      </c>
      <c r="F3133" s="14">
        <v>0</v>
      </c>
      <c r="G3133" s="14">
        <v>0</v>
      </c>
      <c r="H3133" s="14">
        <v>200</v>
      </c>
      <c r="I3133" s="23"/>
      <c r="P3133"/>
      <c r="Q3133"/>
      <c r="R3133"/>
      <c r="S3133"/>
      <c r="T3133"/>
      <c r="U3133"/>
      <c r="V3133"/>
      <c r="W3133"/>
      <c r="X3133"/>
    </row>
    <row r="3134" spans="1:24" x14ac:dyDescent="0.25">
      <c r="A3134" s="476" t="s">
        <v>12</v>
      </c>
      <c r="B3134" s="477"/>
      <c r="C3134" s="477"/>
      <c r="D3134" s="477"/>
      <c r="E3134" s="477"/>
      <c r="F3134" s="477"/>
      <c r="G3134" s="477"/>
      <c r="H3134" s="477"/>
      <c r="I3134" s="23"/>
      <c r="P3134"/>
      <c r="Q3134"/>
      <c r="R3134"/>
      <c r="S3134"/>
      <c r="T3134"/>
      <c r="U3134"/>
      <c r="V3134"/>
      <c r="W3134"/>
      <c r="X3134"/>
    </row>
    <row r="3135" spans="1:24" ht="27" x14ac:dyDescent="0.25">
      <c r="A3135" s="38">
        <v>5113</v>
      </c>
      <c r="B3135" s="38" t="s">
        <v>4239</v>
      </c>
      <c r="C3135" s="414" t="s">
        <v>497</v>
      </c>
      <c r="D3135" s="38" t="s">
        <v>1255</v>
      </c>
      <c r="E3135" s="38" t="s">
        <v>14</v>
      </c>
      <c r="F3135" s="38">
        <v>59000</v>
      </c>
      <c r="G3135" s="38">
        <v>59000</v>
      </c>
      <c r="H3135" s="38">
        <v>1</v>
      </c>
      <c r="I3135" s="23"/>
      <c r="P3135"/>
      <c r="Q3135"/>
      <c r="R3135"/>
      <c r="S3135"/>
      <c r="T3135"/>
      <c r="U3135"/>
      <c r="V3135"/>
      <c r="W3135"/>
      <c r="X3135"/>
    </row>
    <row r="3136" spans="1:24" ht="27" x14ac:dyDescent="0.25">
      <c r="A3136" s="38">
        <v>5113</v>
      </c>
      <c r="B3136" s="38" t="s">
        <v>4240</v>
      </c>
      <c r="C3136" s="414" t="s">
        <v>497</v>
      </c>
      <c r="D3136" s="38" t="s">
        <v>1255</v>
      </c>
      <c r="E3136" s="38" t="s">
        <v>14</v>
      </c>
      <c r="F3136" s="38">
        <v>143000</v>
      </c>
      <c r="G3136" s="38">
        <v>143000</v>
      </c>
      <c r="H3136" s="38">
        <v>1</v>
      </c>
      <c r="I3136" s="23"/>
      <c r="P3136"/>
      <c r="Q3136"/>
      <c r="R3136"/>
      <c r="S3136"/>
      <c r="T3136"/>
      <c r="U3136"/>
      <c r="V3136"/>
      <c r="W3136"/>
      <c r="X3136"/>
    </row>
    <row r="3137" spans="1:24" x14ac:dyDescent="0.25">
      <c r="A3137" s="516" t="s">
        <v>224</v>
      </c>
      <c r="B3137" s="517"/>
      <c r="C3137" s="517"/>
      <c r="D3137" s="517"/>
      <c r="E3137" s="517"/>
      <c r="F3137" s="517"/>
      <c r="G3137" s="517"/>
      <c r="H3137" s="517"/>
      <c r="I3137" s="23"/>
      <c r="P3137"/>
      <c r="Q3137"/>
      <c r="R3137"/>
      <c r="S3137"/>
      <c r="T3137"/>
      <c r="U3137"/>
      <c r="V3137"/>
      <c r="W3137"/>
      <c r="X3137"/>
    </row>
    <row r="3138" spans="1:24" x14ac:dyDescent="0.25">
      <c r="A3138" s="574" t="s">
        <v>16</v>
      </c>
      <c r="B3138" s="575"/>
      <c r="C3138" s="575"/>
      <c r="D3138" s="575"/>
      <c r="E3138" s="575"/>
      <c r="F3138" s="575"/>
      <c r="G3138" s="575"/>
      <c r="H3138" s="576"/>
      <c r="I3138" s="23"/>
      <c r="P3138"/>
      <c r="Q3138"/>
      <c r="R3138"/>
      <c r="S3138"/>
      <c r="T3138"/>
      <c r="U3138"/>
      <c r="V3138"/>
      <c r="W3138"/>
      <c r="X3138"/>
    </row>
    <row r="3139" spans="1:24" ht="27" x14ac:dyDescent="0.25">
      <c r="A3139" s="316">
        <v>4861</v>
      </c>
      <c r="B3139" s="316" t="s">
        <v>2289</v>
      </c>
      <c r="C3139" s="316" t="s">
        <v>510</v>
      </c>
      <c r="D3139" s="316" t="s">
        <v>424</v>
      </c>
      <c r="E3139" s="316" t="s">
        <v>14</v>
      </c>
      <c r="F3139" s="316">
        <v>24500000</v>
      </c>
      <c r="G3139" s="316">
        <v>24500000</v>
      </c>
      <c r="H3139" s="316">
        <v>1</v>
      </c>
      <c r="I3139" s="23"/>
      <c r="P3139"/>
      <c r="Q3139"/>
      <c r="R3139"/>
      <c r="S3139"/>
      <c r="T3139"/>
      <c r="U3139"/>
      <c r="V3139"/>
      <c r="W3139"/>
      <c r="X3139"/>
    </row>
    <row r="3140" spans="1:24" x14ac:dyDescent="0.25">
      <c r="A3140" s="476" t="s">
        <v>12</v>
      </c>
      <c r="B3140" s="477"/>
      <c r="C3140" s="477"/>
      <c r="D3140" s="477"/>
      <c r="E3140" s="477"/>
      <c r="F3140" s="477"/>
      <c r="G3140" s="477"/>
      <c r="H3140" s="477"/>
      <c r="I3140" s="23"/>
      <c r="P3140"/>
      <c r="Q3140"/>
      <c r="R3140"/>
      <c r="S3140"/>
      <c r="T3140"/>
      <c r="U3140"/>
      <c r="V3140"/>
      <c r="W3140"/>
      <c r="X3140"/>
    </row>
    <row r="3141" spans="1:24" ht="27" x14ac:dyDescent="0.25">
      <c r="A3141" s="316">
        <v>4861</v>
      </c>
      <c r="B3141" s="12" t="s">
        <v>2290</v>
      </c>
      <c r="C3141" s="12" t="s">
        <v>497</v>
      </c>
      <c r="D3141" s="316" t="s">
        <v>1255</v>
      </c>
      <c r="E3141" s="316" t="s">
        <v>14</v>
      </c>
      <c r="F3141" s="316">
        <v>500000</v>
      </c>
      <c r="G3141" s="316">
        <v>500000</v>
      </c>
      <c r="H3141" s="316">
        <v>1</v>
      </c>
      <c r="I3141" s="23"/>
      <c r="P3141"/>
      <c r="Q3141"/>
      <c r="R3141"/>
      <c r="S3141"/>
      <c r="T3141"/>
      <c r="U3141"/>
      <c r="V3141"/>
      <c r="W3141"/>
      <c r="X3141"/>
    </row>
    <row r="3142" spans="1:24" ht="30" customHeight="1" x14ac:dyDescent="0.25">
      <c r="A3142" s="516" t="s">
        <v>1409</v>
      </c>
      <c r="B3142" s="517"/>
      <c r="C3142" s="517"/>
      <c r="D3142" s="517"/>
      <c r="E3142" s="517"/>
      <c r="F3142" s="517"/>
      <c r="G3142" s="517"/>
      <c r="H3142" s="517"/>
      <c r="I3142" s="23"/>
      <c r="P3142"/>
      <c r="Q3142"/>
      <c r="R3142"/>
      <c r="S3142"/>
      <c r="T3142"/>
      <c r="U3142"/>
      <c r="V3142"/>
      <c r="W3142"/>
      <c r="X3142"/>
    </row>
    <row r="3143" spans="1:24" s="31" customFormat="1" ht="48" x14ac:dyDescent="0.25">
      <c r="A3143" s="208">
        <v>4239</v>
      </c>
      <c r="B3143" s="208" t="s">
        <v>1717</v>
      </c>
      <c r="C3143" s="208" t="s">
        <v>1411</v>
      </c>
      <c r="D3143" s="208" t="s">
        <v>9</v>
      </c>
      <c r="E3143" s="208" t="s">
        <v>14</v>
      </c>
      <c r="F3143" s="208">
        <v>0</v>
      </c>
      <c r="G3143" s="208">
        <v>0</v>
      </c>
      <c r="H3143" s="208">
        <v>1</v>
      </c>
      <c r="I3143" s="30"/>
    </row>
    <row r="3144" spans="1:24" s="226" customFormat="1" ht="48" x14ac:dyDescent="0.25">
      <c r="A3144" s="208">
        <v>4239</v>
      </c>
      <c r="B3144" s="208" t="s">
        <v>1410</v>
      </c>
      <c r="C3144" s="208" t="s">
        <v>1411</v>
      </c>
      <c r="D3144" s="208" t="s">
        <v>9</v>
      </c>
      <c r="E3144" s="208" t="s">
        <v>14</v>
      </c>
      <c r="F3144" s="208">
        <v>0</v>
      </c>
      <c r="G3144" s="208">
        <v>0</v>
      </c>
      <c r="H3144" s="208">
        <v>1</v>
      </c>
      <c r="I3144" s="225"/>
    </row>
    <row r="3145" spans="1:24" x14ac:dyDescent="0.25">
      <c r="A3145" s="476" t="s">
        <v>12</v>
      </c>
      <c r="B3145" s="477"/>
      <c r="C3145" s="477"/>
      <c r="D3145" s="477"/>
      <c r="E3145" s="477"/>
      <c r="F3145" s="477"/>
      <c r="G3145" s="477"/>
      <c r="H3145" s="477"/>
      <c r="I3145" s="23"/>
      <c r="P3145"/>
      <c r="Q3145"/>
      <c r="R3145"/>
      <c r="S3145"/>
      <c r="T3145"/>
      <c r="U3145"/>
      <c r="V3145"/>
      <c r="W3145"/>
      <c r="X3145"/>
    </row>
    <row r="3146" spans="1:24" x14ac:dyDescent="0.25">
      <c r="A3146" s="516" t="s">
        <v>251</v>
      </c>
      <c r="B3146" s="517"/>
      <c r="C3146" s="517"/>
      <c r="D3146" s="517"/>
      <c r="E3146" s="517"/>
      <c r="F3146" s="517"/>
      <c r="G3146" s="517"/>
      <c r="H3146" s="517"/>
      <c r="I3146" s="23"/>
      <c r="P3146"/>
      <c r="Q3146"/>
      <c r="R3146"/>
      <c r="S3146"/>
      <c r="T3146"/>
      <c r="U3146"/>
      <c r="V3146"/>
      <c r="W3146"/>
      <c r="X3146"/>
    </row>
    <row r="3147" spans="1:24" x14ac:dyDescent="0.25">
      <c r="A3147" s="476" t="s">
        <v>12</v>
      </c>
      <c r="B3147" s="477"/>
      <c r="C3147" s="477"/>
      <c r="D3147" s="477"/>
      <c r="E3147" s="477"/>
      <c r="F3147" s="477"/>
      <c r="G3147" s="477"/>
      <c r="H3147" s="477"/>
      <c r="I3147" s="23"/>
      <c r="P3147"/>
      <c r="Q3147"/>
      <c r="R3147"/>
      <c r="S3147"/>
      <c r="T3147"/>
      <c r="U3147"/>
      <c r="V3147"/>
      <c r="W3147"/>
      <c r="X3147"/>
    </row>
    <row r="3148" spans="1:24" x14ac:dyDescent="0.25">
      <c r="A3148" s="516" t="s">
        <v>300</v>
      </c>
      <c r="B3148" s="517"/>
      <c r="C3148" s="517"/>
      <c r="D3148" s="517"/>
      <c r="E3148" s="517"/>
      <c r="F3148" s="517"/>
      <c r="G3148" s="517"/>
      <c r="H3148" s="517"/>
      <c r="I3148" s="23"/>
      <c r="P3148"/>
      <c r="Q3148"/>
      <c r="R3148"/>
      <c r="S3148"/>
      <c r="T3148"/>
      <c r="U3148"/>
      <c r="V3148"/>
      <c r="W3148"/>
      <c r="X3148"/>
    </row>
    <row r="3149" spans="1:24" x14ac:dyDescent="0.25">
      <c r="A3149" s="476" t="s">
        <v>12</v>
      </c>
      <c r="B3149" s="477"/>
      <c r="C3149" s="477"/>
      <c r="D3149" s="477"/>
      <c r="E3149" s="477"/>
      <c r="F3149" s="477"/>
      <c r="G3149" s="477"/>
      <c r="H3149" s="477"/>
      <c r="I3149" s="23"/>
      <c r="P3149"/>
      <c r="Q3149"/>
      <c r="R3149"/>
      <c r="S3149"/>
      <c r="T3149"/>
      <c r="U3149"/>
      <c r="V3149"/>
      <c r="W3149"/>
      <c r="X3149"/>
    </row>
    <row r="3150" spans="1:24" x14ac:dyDescent="0.25">
      <c r="A3150" s="176"/>
      <c r="B3150" s="176"/>
      <c r="C3150" s="176"/>
      <c r="D3150" s="176"/>
      <c r="E3150" s="176"/>
      <c r="F3150" s="176"/>
      <c r="G3150" s="176"/>
      <c r="H3150" s="176"/>
      <c r="I3150" s="23"/>
      <c r="P3150"/>
      <c r="Q3150"/>
      <c r="R3150"/>
      <c r="S3150"/>
      <c r="T3150"/>
      <c r="U3150"/>
      <c r="V3150"/>
      <c r="W3150"/>
      <c r="X3150"/>
    </row>
    <row r="3151" spans="1:24" x14ac:dyDescent="0.25">
      <c r="A3151" s="516" t="s">
        <v>151</v>
      </c>
      <c r="B3151" s="517"/>
      <c r="C3151" s="517"/>
      <c r="D3151" s="517"/>
      <c r="E3151" s="517"/>
      <c r="F3151" s="517"/>
      <c r="G3151" s="517"/>
      <c r="H3151" s="517"/>
      <c r="I3151" s="23"/>
      <c r="P3151"/>
      <c r="Q3151"/>
      <c r="R3151"/>
      <c r="S3151"/>
      <c r="T3151"/>
      <c r="U3151"/>
      <c r="V3151"/>
      <c r="W3151"/>
      <c r="X3151"/>
    </row>
    <row r="3152" spans="1:24" ht="15" customHeight="1" x14ac:dyDescent="0.25">
      <c r="A3152" s="476" t="s">
        <v>12</v>
      </c>
      <c r="B3152" s="477"/>
      <c r="C3152" s="477"/>
      <c r="D3152" s="477"/>
      <c r="E3152" s="477"/>
      <c r="F3152" s="477"/>
      <c r="G3152" s="477"/>
      <c r="H3152" s="477"/>
      <c r="I3152" s="23"/>
      <c r="P3152"/>
      <c r="Q3152"/>
      <c r="R3152"/>
      <c r="S3152"/>
      <c r="T3152"/>
      <c r="U3152"/>
      <c r="V3152"/>
      <c r="W3152"/>
      <c r="X3152"/>
    </row>
    <row r="3153" spans="1:24" ht="24.75" customHeight="1" x14ac:dyDescent="0.25">
      <c r="A3153" s="4"/>
      <c r="B3153" s="4"/>
      <c r="C3153" s="4"/>
      <c r="D3153" s="13"/>
      <c r="E3153" s="13"/>
      <c r="F3153" s="47"/>
      <c r="G3153" s="47"/>
      <c r="H3153" s="21"/>
      <c r="I3153" s="23"/>
      <c r="P3153"/>
      <c r="Q3153"/>
      <c r="R3153"/>
      <c r="S3153"/>
      <c r="T3153"/>
      <c r="U3153"/>
      <c r="V3153"/>
      <c r="W3153"/>
      <c r="X3153"/>
    </row>
    <row r="3154" spans="1:24" x14ac:dyDescent="0.25">
      <c r="A3154" s="516" t="s">
        <v>514</v>
      </c>
      <c r="B3154" s="517"/>
      <c r="C3154" s="517"/>
      <c r="D3154" s="517"/>
      <c r="E3154" s="517"/>
      <c r="F3154" s="517"/>
      <c r="G3154" s="517"/>
      <c r="H3154" s="517"/>
      <c r="I3154" s="23"/>
      <c r="P3154"/>
      <c r="Q3154"/>
      <c r="R3154"/>
      <c r="S3154"/>
      <c r="T3154"/>
      <c r="U3154"/>
      <c r="V3154"/>
      <c r="W3154"/>
      <c r="X3154"/>
    </row>
    <row r="3155" spans="1:24" ht="15" customHeight="1" x14ac:dyDescent="0.25">
      <c r="A3155" s="476" t="s">
        <v>16</v>
      </c>
      <c r="B3155" s="477"/>
      <c r="C3155" s="477"/>
      <c r="D3155" s="477"/>
      <c r="E3155" s="477"/>
      <c r="F3155" s="477"/>
      <c r="G3155" s="477"/>
      <c r="H3155" s="477"/>
      <c r="I3155" s="23"/>
      <c r="P3155"/>
      <c r="Q3155"/>
      <c r="R3155"/>
      <c r="S3155"/>
      <c r="T3155"/>
      <c r="U3155"/>
      <c r="V3155"/>
      <c r="W3155"/>
      <c r="X3155"/>
    </row>
    <row r="3156" spans="1:24" ht="27" x14ac:dyDescent="0.25">
      <c r="A3156" s="421">
        <v>4251</v>
      </c>
      <c r="B3156" s="12" t="s">
        <v>4299</v>
      </c>
      <c r="C3156" s="12" t="s">
        <v>497</v>
      </c>
      <c r="D3156" s="12" t="s">
        <v>15</v>
      </c>
      <c r="E3156" s="12" t="s">
        <v>14</v>
      </c>
      <c r="F3156" s="12">
        <v>1800000</v>
      </c>
      <c r="G3156" s="12">
        <v>1800000</v>
      </c>
      <c r="H3156" s="12">
        <v>1</v>
      </c>
      <c r="I3156" s="23"/>
      <c r="P3156"/>
      <c r="Q3156"/>
      <c r="R3156"/>
      <c r="S3156"/>
      <c r="T3156"/>
      <c r="U3156"/>
      <c r="V3156"/>
      <c r="W3156"/>
      <c r="X3156"/>
    </row>
    <row r="3157" spans="1:24" ht="40.5" x14ac:dyDescent="0.25">
      <c r="A3157" s="12">
        <v>4251</v>
      </c>
      <c r="B3157" s="12" t="s">
        <v>4114</v>
      </c>
      <c r="C3157" s="12" t="s">
        <v>24</v>
      </c>
      <c r="D3157" s="12" t="s">
        <v>15</v>
      </c>
      <c r="E3157" s="12" t="s">
        <v>14</v>
      </c>
      <c r="F3157" s="12">
        <v>118200000</v>
      </c>
      <c r="G3157" s="12">
        <v>118200000</v>
      </c>
      <c r="H3157" s="12">
        <v>1</v>
      </c>
      <c r="I3157" s="23"/>
      <c r="P3157"/>
      <c r="Q3157"/>
      <c r="R3157"/>
      <c r="S3157"/>
      <c r="T3157"/>
      <c r="U3157"/>
      <c r="V3157"/>
      <c r="W3157"/>
      <c r="X3157"/>
    </row>
    <row r="3158" spans="1:24" ht="40.5" x14ac:dyDescent="0.25">
      <c r="A3158" s="12">
        <v>4251</v>
      </c>
      <c r="B3158" s="12" t="s">
        <v>3812</v>
      </c>
      <c r="C3158" s="12" t="s">
        <v>24</v>
      </c>
      <c r="D3158" s="12" t="s">
        <v>15</v>
      </c>
      <c r="E3158" s="12" t="s">
        <v>14</v>
      </c>
      <c r="F3158" s="12">
        <v>88872800</v>
      </c>
      <c r="G3158" s="12">
        <v>88872800</v>
      </c>
      <c r="H3158" s="12">
        <v>1</v>
      </c>
      <c r="I3158" s="23"/>
      <c r="P3158"/>
      <c r="Q3158"/>
      <c r="R3158"/>
      <c r="S3158"/>
      <c r="T3158"/>
      <c r="U3158"/>
      <c r="V3158"/>
      <c r="W3158"/>
      <c r="X3158"/>
    </row>
    <row r="3159" spans="1:24" ht="40.5" x14ac:dyDescent="0.25">
      <c r="A3159" s="12">
        <v>4251</v>
      </c>
      <c r="B3159" s="12" t="s">
        <v>3813</v>
      </c>
      <c r="C3159" s="12" t="s">
        <v>24</v>
      </c>
      <c r="D3159" s="12" t="s">
        <v>424</v>
      </c>
      <c r="E3159" s="12" t="s">
        <v>14</v>
      </c>
      <c r="F3159" s="12">
        <v>29327200</v>
      </c>
      <c r="G3159" s="12">
        <v>29327200</v>
      </c>
      <c r="H3159" s="12">
        <v>1</v>
      </c>
      <c r="I3159" s="23"/>
      <c r="P3159"/>
      <c r="Q3159"/>
      <c r="R3159"/>
      <c r="S3159"/>
      <c r="T3159"/>
      <c r="U3159"/>
      <c r="V3159"/>
      <c r="W3159"/>
      <c r="X3159"/>
    </row>
    <row r="3160" spans="1:24" ht="27" x14ac:dyDescent="0.25">
      <c r="A3160" s="12">
        <v>4251</v>
      </c>
      <c r="B3160" s="12" t="s">
        <v>4115</v>
      </c>
      <c r="C3160" s="12" t="s">
        <v>497</v>
      </c>
      <c r="D3160" s="12" t="s">
        <v>1255</v>
      </c>
      <c r="E3160" s="12" t="s">
        <v>14</v>
      </c>
      <c r="F3160" s="12">
        <v>1800000</v>
      </c>
      <c r="G3160" s="12">
        <v>1800000</v>
      </c>
      <c r="H3160" s="12">
        <v>1</v>
      </c>
      <c r="I3160" s="23"/>
      <c r="P3160"/>
      <c r="Q3160"/>
      <c r="R3160"/>
      <c r="S3160"/>
      <c r="T3160"/>
      <c r="U3160"/>
      <c r="V3160"/>
      <c r="W3160"/>
      <c r="X3160"/>
    </row>
    <row r="3161" spans="1:24" ht="27" x14ac:dyDescent="0.25">
      <c r="A3161" s="12">
        <v>4251</v>
      </c>
      <c r="B3161" s="12" t="s">
        <v>3814</v>
      </c>
      <c r="C3161" s="12" t="s">
        <v>497</v>
      </c>
      <c r="D3161" s="12" t="s">
        <v>1255</v>
      </c>
      <c r="E3161" s="12" t="s">
        <v>14</v>
      </c>
      <c r="F3161" s="12">
        <v>1800000</v>
      </c>
      <c r="G3161" s="12">
        <v>1800000</v>
      </c>
      <c r="H3161" s="12">
        <v>1</v>
      </c>
      <c r="I3161" s="23"/>
      <c r="P3161"/>
      <c r="Q3161"/>
      <c r="R3161"/>
      <c r="S3161"/>
      <c r="T3161"/>
      <c r="U3161"/>
      <c r="V3161"/>
      <c r="W3161"/>
      <c r="X3161"/>
    </row>
    <row r="3162" spans="1:24" ht="15" customHeight="1" x14ac:dyDescent="0.25">
      <c r="A3162" s="476" t="s">
        <v>12</v>
      </c>
      <c r="B3162" s="477"/>
      <c r="C3162" s="477"/>
      <c r="D3162" s="477"/>
      <c r="E3162" s="477"/>
      <c r="F3162" s="477"/>
      <c r="G3162" s="477"/>
      <c r="H3162" s="477"/>
      <c r="I3162" s="23"/>
      <c r="P3162"/>
      <c r="Q3162"/>
      <c r="R3162"/>
      <c r="S3162"/>
      <c r="T3162"/>
      <c r="U3162"/>
      <c r="V3162"/>
      <c r="W3162"/>
      <c r="X3162"/>
    </row>
    <row r="3163" spans="1:24" ht="15" customHeight="1" x14ac:dyDescent="0.25">
      <c r="A3163" s="405"/>
      <c r="B3163" s="406"/>
      <c r="C3163" s="406"/>
      <c r="D3163" s="406"/>
      <c r="E3163" s="406"/>
      <c r="F3163" s="406"/>
      <c r="G3163" s="406"/>
      <c r="H3163" s="406"/>
      <c r="I3163" s="23"/>
      <c r="P3163"/>
      <c r="Q3163"/>
      <c r="R3163"/>
      <c r="S3163"/>
      <c r="T3163"/>
      <c r="U3163"/>
      <c r="V3163"/>
      <c r="W3163"/>
      <c r="X3163"/>
    </row>
    <row r="3164" spans="1:24" ht="25.5" customHeight="1" x14ac:dyDescent="0.25">
      <c r="A3164" s="12">
        <v>4251</v>
      </c>
      <c r="B3164" s="12" t="s">
        <v>2285</v>
      </c>
      <c r="C3164" s="12" t="s">
        <v>497</v>
      </c>
      <c r="D3164" s="12" t="s">
        <v>15</v>
      </c>
      <c r="E3164" s="12" t="s">
        <v>14</v>
      </c>
      <c r="F3164" s="12">
        <v>1800000</v>
      </c>
      <c r="G3164" s="12">
        <v>1800000</v>
      </c>
      <c r="H3164" s="12">
        <v>1</v>
      </c>
      <c r="I3164" s="23"/>
      <c r="P3164"/>
      <c r="Q3164"/>
      <c r="R3164"/>
      <c r="S3164"/>
      <c r="T3164"/>
      <c r="U3164"/>
      <c r="V3164"/>
      <c r="W3164"/>
      <c r="X3164"/>
    </row>
    <row r="3165" spans="1:24" ht="15" customHeight="1" x14ac:dyDescent="0.25">
      <c r="A3165" s="9"/>
      <c r="B3165" s="9"/>
      <c r="C3165" s="9"/>
      <c r="D3165" s="9"/>
      <c r="E3165" s="9"/>
      <c r="F3165" s="9"/>
      <c r="G3165" s="9"/>
      <c r="H3165" s="9"/>
      <c r="I3165" s="23"/>
      <c r="P3165"/>
      <c r="Q3165"/>
      <c r="R3165"/>
      <c r="S3165"/>
      <c r="T3165"/>
      <c r="U3165"/>
      <c r="V3165"/>
      <c r="W3165"/>
      <c r="X3165"/>
    </row>
    <row r="3166" spans="1:24" x14ac:dyDescent="0.25">
      <c r="A3166" s="516" t="s">
        <v>86</v>
      </c>
      <c r="B3166" s="517"/>
      <c r="C3166" s="517"/>
      <c r="D3166" s="517"/>
      <c r="E3166" s="517"/>
      <c r="F3166" s="517"/>
      <c r="G3166" s="517"/>
      <c r="H3166" s="517"/>
      <c r="I3166" s="23"/>
      <c r="P3166"/>
      <c r="Q3166"/>
      <c r="R3166"/>
      <c r="S3166"/>
      <c r="T3166"/>
      <c r="U3166"/>
      <c r="V3166"/>
      <c r="W3166"/>
      <c r="X3166"/>
    </row>
    <row r="3167" spans="1:24" ht="15" customHeight="1" x14ac:dyDescent="0.25">
      <c r="A3167" s="476" t="s">
        <v>8</v>
      </c>
      <c r="B3167" s="477"/>
      <c r="C3167" s="477"/>
      <c r="D3167" s="477"/>
      <c r="E3167" s="477"/>
      <c r="F3167" s="477"/>
      <c r="G3167" s="477"/>
      <c r="H3167" s="477"/>
      <c r="I3167" s="23"/>
      <c r="P3167"/>
      <c r="Q3167"/>
      <c r="R3167"/>
      <c r="S3167"/>
      <c r="T3167"/>
      <c r="U3167"/>
      <c r="V3167"/>
      <c r="W3167"/>
      <c r="X3167"/>
    </row>
    <row r="3168" spans="1:24" ht="15" customHeight="1" x14ac:dyDescent="0.25">
      <c r="A3168" s="175"/>
      <c r="B3168" s="175"/>
      <c r="C3168" s="175"/>
      <c r="D3168" s="175"/>
      <c r="E3168" s="175"/>
      <c r="F3168" s="175"/>
      <c r="G3168" s="175"/>
      <c r="H3168" s="175"/>
      <c r="I3168" s="23"/>
      <c r="P3168"/>
      <c r="Q3168"/>
      <c r="R3168"/>
      <c r="S3168"/>
      <c r="T3168"/>
      <c r="U3168"/>
      <c r="V3168"/>
      <c r="W3168"/>
      <c r="X3168"/>
    </row>
    <row r="3169" spans="1:24" ht="15" customHeight="1" x14ac:dyDescent="0.25">
      <c r="A3169" s="476" t="s">
        <v>12</v>
      </c>
      <c r="B3169" s="477"/>
      <c r="C3169" s="477"/>
      <c r="D3169" s="477"/>
      <c r="E3169" s="477"/>
      <c r="F3169" s="477"/>
      <c r="G3169" s="477"/>
      <c r="H3169" s="477"/>
      <c r="I3169" s="23"/>
      <c r="P3169"/>
      <c r="Q3169"/>
      <c r="R3169"/>
      <c r="S3169"/>
      <c r="T3169"/>
      <c r="U3169"/>
      <c r="V3169"/>
      <c r="W3169"/>
      <c r="X3169"/>
    </row>
    <row r="3170" spans="1:24" ht="40.5" x14ac:dyDescent="0.25">
      <c r="A3170" s="12">
        <v>4239</v>
      </c>
      <c r="B3170" s="12" t="s">
        <v>2848</v>
      </c>
      <c r="C3170" s="12" t="s">
        <v>540</v>
      </c>
      <c r="D3170" s="12" t="s">
        <v>9</v>
      </c>
      <c r="E3170" s="12" t="s">
        <v>14</v>
      </c>
      <c r="F3170" s="12">
        <v>1000000</v>
      </c>
      <c r="G3170" s="12">
        <v>1000000</v>
      </c>
      <c r="H3170" s="12">
        <v>1</v>
      </c>
      <c r="I3170" s="23"/>
      <c r="P3170"/>
      <c r="Q3170"/>
      <c r="R3170"/>
      <c r="S3170"/>
      <c r="T3170"/>
      <c r="U3170"/>
      <c r="V3170"/>
      <c r="W3170"/>
      <c r="X3170"/>
    </row>
    <row r="3171" spans="1:24" ht="40.5" x14ac:dyDescent="0.25">
      <c r="A3171" s="12">
        <v>4239</v>
      </c>
      <c r="B3171" s="12" t="s">
        <v>2849</v>
      </c>
      <c r="C3171" s="12" t="s">
        <v>540</v>
      </c>
      <c r="D3171" s="12" t="s">
        <v>9</v>
      </c>
      <c r="E3171" s="12" t="s">
        <v>14</v>
      </c>
      <c r="F3171" s="12">
        <v>1000000</v>
      </c>
      <c r="G3171" s="12">
        <v>1000000</v>
      </c>
      <c r="H3171" s="12">
        <v>1</v>
      </c>
      <c r="I3171" s="23"/>
      <c r="P3171"/>
      <c r="Q3171"/>
      <c r="R3171"/>
      <c r="S3171"/>
      <c r="T3171"/>
      <c r="U3171"/>
      <c r="V3171"/>
      <c r="W3171"/>
      <c r="X3171"/>
    </row>
    <row r="3172" spans="1:24" ht="40.5" x14ac:dyDescent="0.25">
      <c r="A3172" s="12">
        <v>4239</v>
      </c>
      <c r="B3172" s="12" t="s">
        <v>2850</v>
      </c>
      <c r="C3172" s="12" t="s">
        <v>540</v>
      </c>
      <c r="D3172" s="12" t="s">
        <v>9</v>
      </c>
      <c r="E3172" s="12" t="s">
        <v>14</v>
      </c>
      <c r="F3172" s="12">
        <v>2250000</v>
      </c>
      <c r="G3172" s="12">
        <v>2250000</v>
      </c>
      <c r="H3172" s="12">
        <v>1</v>
      </c>
      <c r="I3172" s="23"/>
      <c r="P3172"/>
      <c r="Q3172"/>
      <c r="R3172"/>
      <c r="S3172"/>
      <c r="T3172"/>
      <c r="U3172"/>
      <c r="V3172"/>
      <c r="W3172"/>
      <c r="X3172"/>
    </row>
    <row r="3173" spans="1:24" ht="40.5" x14ac:dyDescent="0.25">
      <c r="A3173" s="12">
        <v>4239</v>
      </c>
      <c r="B3173" s="12" t="s">
        <v>2851</v>
      </c>
      <c r="C3173" s="12" t="s">
        <v>540</v>
      </c>
      <c r="D3173" s="12" t="s">
        <v>9</v>
      </c>
      <c r="E3173" s="12" t="s">
        <v>14</v>
      </c>
      <c r="F3173" s="12">
        <v>900000</v>
      </c>
      <c r="G3173" s="12">
        <v>900000</v>
      </c>
      <c r="H3173" s="12">
        <v>1</v>
      </c>
      <c r="I3173" s="23"/>
      <c r="P3173"/>
      <c r="Q3173"/>
      <c r="R3173"/>
      <c r="S3173"/>
      <c r="T3173"/>
      <c r="U3173"/>
      <c r="V3173"/>
      <c r="W3173"/>
      <c r="X3173"/>
    </row>
    <row r="3174" spans="1:24" ht="40.5" x14ac:dyDescent="0.25">
      <c r="A3174" s="12">
        <v>4239</v>
      </c>
      <c r="B3174" s="12" t="s">
        <v>2852</v>
      </c>
      <c r="C3174" s="12" t="s">
        <v>540</v>
      </c>
      <c r="D3174" s="12" t="s">
        <v>9</v>
      </c>
      <c r="E3174" s="12" t="s">
        <v>14</v>
      </c>
      <c r="F3174" s="12">
        <v>150000</v>
      </c>
      <c r="G3174" s="12">
        <v>150000</v>
      </c>
      <c r="H3174" s="12">
        <v>1</v>
      </c>
      <c r="I3174" s="23"/>
      <c r="P3174"/>
      <c r="Q3174"/>
      <c r="R3174"/>
      <c r="S3174"/>
      <c r="T3174"/>
      <c r="U3174"/>
      <c r="V3174"/>
      <c r="W3174"/>
      <c r="X3174"/>
    </row>
    <row r="3175" spans="1:24" ht="40.5" x14ac:dyDescent="0.25">
      <c r="A3175" s="12">
        <v>4239</v>
      </c>
      <c r="B3175" s="12" t="s">
        <v>2853</v>
      </c>
      <c r="C3175" s="12" t="s">
        <v>540</v>
      </c>
      <c r="D3175" s="12" t="s">
        <v>9</v>
      </c>
      <c r="E3175" s="12" t="s">
        <v>14</v>
      </c>
      <c r="F3175" s="12">
        <v>700000</v>
      </c>
      <c r="G3175" s="12">
        <v>700000</v>
      </c>
      <c r="H3175" s="12">
        <v>1</v>
      </c>
      <c r="I3175" s="23"/>
      <c r="P3175"/>
      <c r="Q3175"/>
      <c r="R3175"/>
      <c r="S3175"/>
      <c r="T3175"/>
      <c r="U3175"/>
      <c r="V3175"/>
      <c r="W3175"/>
      <c r="X3175"/>
    </row>
    <row r="3176" spans="1:24" ht="40.5" x14ac:dyDescent="0.25">
      <c r="A3176" s="12">
        <v>4239</v>
      </c>
      <c r="B3176" s="12" t="s">
        <v>2854</v>
      </c>
      <c r="C3176" s="12" t="s">
        <v>540</v>
      </c>
      <c r="D3176" s="12" t="s">
        <v>9</v>
      </c>
      <c r="E3176" s="12" t="s">
        <v>14</v>
      </c>
      <c r="F3176" s="12">
        <v>800000</v>
      </c>
      <c r="G3176" s="12">
        <v>800000</v>
      </c>
      <c r="H3176" s="12">
        <v>1</v>
      </c>
      <c r="I3176" s="23"/>
      <c r="P3176"/>
      <c r="Q3176"/>
      <c r="R3176"/>
      <c r="S3176"/>
      <c r="T3176"/>
      <c r="U3176"/>
      <c r="V3176"/>
      <c r="W3176"/>
      <c r="X3176"/>
    </row>
    <row r="3177" spans="1:24" ht="40.5" x14ac:dyDescent="0.25">
      <c r="A3177" s="12">
        <v>4239</v>
      </c>
      <c r="B3177" s="12" t="s">
        <v>2855</v>
      </c>
      <c r="C3177" s="12" t="s">
        <v>540</v>
      </c>
      <c r="D3177" s="12" t="s">
        <v>9</v>
      </c>
      <c r="E3177" s="12" t="s">
        <v>14</v>
      </c>
      <c r="F3177" s="12">
        <v>210000</v>
      </c>
      <c r="G3177" s="12">
        <v>210000</v>
      </c>
      <c r="H3177" s="12">
        <v>1</v>
      </c>
      <c r="I3177" s="23"/>
      <c r="P3177"/>
      <c r="Q3177"/>
      <c r="R3177"/>
      <c r="S3177"/>
      <c r="T3177"/>
      <c r="U3177"/>
      <c r="V3177"/>
      <c r="W3177"/>
      <c r="X3177"/>
    </row>
    <row r="3178" spans="1:24" ht="40.5" x14ac:dyDescent="0.25">
      <c r="A3178" s="12">
        <v>4239</v>
      </c>
      <c r="B3178" s="12" t="s">
        <v>2856</v>
      </c>
      <c r="C3178" s="12" t="s">
        <v>540</v>
      </c>
      <c r="D3178" s="12" t="s">
        <v>9</v>
      </c>
      <c r="E3178" s="12" t="s">
        <v>14</v>
      </c>
      <c r="F3178" s="12">
        <v>1200000</v>
      </c>
      <c r="G3178" s="12">
        <v>1200000</v>
      </c>
      <c r="H3178" s="12">
        <v>1</v>
      </c>
      <c r="I3178" s="23"/>
      <c r="P3178"/>
      <c r="Q3178"/>
      <c r="R3178"/>
      <c r="S3178"/>
      <c r="T3178"/>
      <c r="U3178"/>
      <c r="V3178"/>
      <c r="W3178"/>
      <c r="X3178"/>
    </row>
    <row r="3179" spans="1:24" ht="40.5" x14ac:dyDescent="0.25">
      <c r="A3179" s="12">
        <v>4239</v>
      </c>
      <c r="B3179" s="12" t="s">
        <v>2857</v>
      </c>
      <c r="C3179" s="12" t="s">
        <v>540</v>
      </c>
      <c r="D3179" s="12" t="s">
        <v>9</v>
      </c>
      <c r="E3179" s="12" t="s">
        <v>14</v>
      </c>
      <c r="F3179" s="12">
        <v>1000000</v>
      </c>
      <c r="G3179" s="12">
        <v>1000000</v>
      </c>
      <c r="H3179" s="12">
        <v>1</v>
      </c>
      <c r="I3179" s="23"/>
      <c r="P3179"/>
      <c r="Q3179"/>
      <c r="R3179"/>
      <c r="S3179"/>
      <c r="T3179"/>
      <c r="U3179"/>
      <c r="V3179"/>
      <c r="W3179"/>
      <c r="X3179"/>
    </row>
    <row r="3180" spans="1:24" ht="40.5" x14ac:dyDescent="0.25">
      <c r="A3180" s="12">
        <v>4239</v>
      </c>
      <c r="B3180" s="12" t="s">
        <v>2858</v>
      </c>
      <c r="C3180" s="12" t="s">
        <v>540</v>
      </c>
      <c r="D3180" s="12" t="s">
        <v>9</v>
      </c>
      <c r="E3180" s="12" t="s">
        <v>14</v>
      </c>
      <c r="F3180" s="12">
        <v>2200000</v>
      </c>
      <c r="G3180" s="12">
        <v>2200000</v>
      </c>
      <c r="H3180" s="12">
        <v>1</v>
      </c>
      <c r="I3180" s="23"/>
      <c r="P3180"/>
      <c r="Q3180"/>
      <c r="R3180"/>
      <c r="S3180"/>
      <c r="T3180"/>
      <c r="U3180"/>
      <c r="V3180"/>
      <c r="W3180"/>
      <c r="X3180"/>
    </row>
    <row r="3181" spans="1:24" ht="40.5" x14ac:dyDescent="0.25">
      <c r="A3181" s="12">
        <v>4239</v>
      </c>
      <c r="B3181" s="12" t="s">
        <v>2859</v>
      </c>
      <c r="C3181" s="12" t="s">
        <v>540</v>
      </c>
      <c r="D3181" s="12" t="s">
        <v>9</v>
      </c>
      <c r="E3181" s="12" t="s">
        <v>14</v>
      </c>
      <c r="F3181" s="12">
        <v>800000</v>
      </c>
      <c r="G3181" s="12">
        <v>800000</v>
      </c>
      <c r="H3181" s="12">
        <v>1</v>
      </c>
      <c r="I3181" s="23"/>
      <c r="P3181"/>
      <c r="Q3181"/>
      <c r="R3181"/>
      <c r="S3181"/>
      <c r="T3181"/>
      <c r="U3181"/>
      <c r="V3181"/>
      <c r="W3181"/>
      <c r="X3181"/>
    </row>
    <row r="3182" spans="1:24" ht="40.5" x14ac:dyDescent="0.25">
      <c r="A3182" s="12">
        <v>4239</v>
      </c>
      <c r="B3182" s="12" t="s">
        <v>2860</v>
      </c>
      <c r="C3182" s="12" t="s">
        <v>540</v>
      </c>
      <c r="D3182" s="12" t="s">
        <v>9</v>
      </c>
      <c r="E3182" s="12" t="s">
        <v>14</v>
      </c>
      <c r="F3182" s="12">
        <v>1100000</v>
      </c>
      <c r="G3182" s="12">
        <v>1100000</v>
      </c>
      <c r="H3182" s="12">
        <v>1</v>
      </c>
      <c r="I3182" s="23"/>
      <c r="P3182"/>
      <c r="Q3182"/>
      <c r="R3182"/>
      <c r="S3182"/>
      <c r="T3182"/>
      <c r="U3182"/>
      <c r="V3182"/>
      <c r="W3182"/>
      <c r="X3182"/>
    </row>
    <row r="3183" spans="1:24" ht="27" x14ac:dyDescent="0.25">
      <c r="A3183" s="12">
        <v>4239</v>
      </c>
      <c r="B3183" s="12" t="s">
        <v>1138</v>
      </c>
      <c r="C3183" s="12" t="s">
        <v>900</v>
      </c>
      <c r="D3183" s="12" t="s">
        <v>9</v>
      </c>
      <c r="E3183" s="12" t="s">
        <v>14</v>
      </c>
      <c r="F3183" s="12">
        <v>0</v>
      </c>
      <c r="G3183" s="12">
        <v>0</v>
      </c>
      <c r="H3183" s="12">
        <v>1</v>
      </c>
      <c r="I3183" s="23"/>
      <c r="P3183"/>
      <c r="Q3183"/>
      <c r="R3183"/>
      <c r="S3183"/>
      <c r="T3183"/>
      <c r="U3183"/>
      <c r="V3183"/>
      <c r="W3183"/>
      <c r="X3183"/>
    </row>
    <row r="3184" spans="1:24" ht="40.5" x14ac:dyDescent="0.25">
      <c r="A3184" s="12">
        <v>4239</v>
      </c>
      <c r="B3184" s="12" t="s">
        <v>1139</v>
      </c>
      <c r="C3184" s="12" t="s">
        <v>540</v>
      </c>
      <c r="D3184" s="12" t="s">
        <v>9</v>
      </c>
      <c r="E3184" s="12" t="s">
        <v>14</v>
      </c>
      <c r="F3184" s="12">
        <v>0</v>
      </c>
      <c r="G3184" s="12">
        <v>0</v>
      </c>
      <c r="H3184" s="12">
        <v>1</v>
      </c>
      <c r="I3184" s="23"/>
      <c r="P3184"/>
      <c r="Q3184"/>
      <c r="R3184"/>
      <c r="S3184"/>
      <c r="T3184"/>
      <c r="U3184"/>
      <c r="V3184"/>
      <c r="W3184"/>
      <c r="X3184"/>
    </row>
    <row r="3185" spans="1:24" ht="40.5" x14ac:dyDescent="0.25">
      <c r="A3185" s="12">
        <v>4239</v>
      </c>
      <c r="B3185" s="12" t="s">
        <v>1140</v>
      </c>
      <c r="C3185" s="12" t="s">
        <v>540</v>
      </c>
      <c r="D3185" s="12" t="s">
        <v>9</v>
      </c>
      <c r="E3185" s="12" t="s">
        <v>14</v>
      </c>
      <c r="F3185" s="12">
        <v>0</v>
      </c>
      <c r="G3185" s="12">
        <v>0</v>
      </c>
      <c r="H3185" s="12">
        <v>1</v>
      </c>
      <c r="I3185" s="23"/>
      <c r="P3185"/>
      <c r="Q3185"/>
      <c r="R3185"/>
      <c r="S3185"/>
      <c r="T3185"/>
      <c r="U3185"/>
      <c r="V3185"/>
      <c r="W3185"/>
      <c r="X3185"/>
    </row>
    <row r="3186" spans="1:24" ht="40.5" x14ac:dyDescent="0.25">
      <c r="A3186" s="12">
        <v>4239</v>
      </c>
      <c r="B3186" s="12" t="s">
        <v>1141</v>
      </c>
      <c r="C3186" s="12" t="s">
        <v>540</v>
      </c>
      <c r="D3186" s="12" t="s">
        <v>9</v>
      </c>
      <c r="E3186" s="12" t="s">
        <v>14</v>
      </c>
      <c r="F3186" s="12">
        <v>0</v>
      </c>
      <c r="G3186" s="12">
        <v>0</v>
      </c>
      <c r="H3186" s="12">
        <v>1</v>
      </c>
      <c r="I3186" s="23"/>
      <c r="P3186"/>
      <c r="Q3186"/>
      <c r="R3186"/>
      <c r="S3186"/>
      <c r="T3186"/>
      <c r="U3186"/>
      <c r="V3186"/>
      <c r="W3186"/>
      <c r="X3186"/>
    </row>
    <row r="3187" spans="1:24" ht="40.5" x14ac:dyDescent="0.25">
      <c r="A3187" s="12">
        <v>4239</v>
      </c>
      <c r="B3187" s="12" t="s">
        <v>1142</v>
      </c>
      <c r="C3187" s="12" t="s">
        <v>540</v>
      </c>
      <c r="D3187" s="12" t="s">
        <v>9</v>
      </c>
      <c r="E3187" s="12" t="s">
        <v>14</v>
      </c>
      <c r="F3187" s="12">
        <v>0</v>
      </c>
      <c r="G3187" s="12">
        <v>0</v>
      </c>
      <c r="H3187" s="12">
        <v>1</v>
      </c>
      <c r="I3187" s="23"/>
      <c r="P3187"/>
      <c r="Q3187"/>
      <c r="R3187"/>
      <c r="S3187"/>
      <c r="T3187"/>
      <c r="U3187"/>
      <c r="V3187"/>
      <c r="W3187"/>
      <c r="X3187"/>
    </row>
    <row r="3188" spans="1:24" ht="40.5" x14ac:dyDescent="0.25">
      <c r="A3188" s="12">
        <v>4239</v>
      </c>
      <c r="B3188" s="12" t="s">
        <v>1143</v>
      </c>
      <c r="C3188" s="12" t="s">
        <v>540</v>
      </c>
      <c r="D3188" s="12" t="s">
        <v>9</v>
      </c>
      <c r="E3188" s="12" t="s">
        <v>14</v>
      </c>
      <c r="F3188" s="12">
        <v>0</v>
      </c>
      <c r="G3188" s="12">
        <v>0</v>
      </c>
      <c r="H3188" s="12">
        <v>1</v>
      </c>
      <c r="I3188" s="23"/>
      <c r="P3188"/>
      <c r="Q3188"/>
      <c r="R3188"/>
      <c r="S3188"/>
      <c r="T3188"/>
      <c r="U3188"/>
      <c r="V3188"/>
      <c r="W3188"/>
      <c r="X3188"/>
    </row>
    <row r="3189" spans="1:24" ht="40.5" x14ac:dyDescent="0.25">
      <c r="A3189" s="12">
        <v>4239</v>
      </c>
      <c r="B3189" s="12" t="s">
        <v>1144</v>
      </c>
      <c r="C3189" s="12" t="s">
        <v>540</v>
      </c>
      <c r="D3189" s="12" t="s">
        <v>9</v>
      </c>
      <c r="E3189" s="12" t="s">
        <v>14</v>
      </c>
      <c r="F3189" s="12">
        <v>0</v>
      </c>
      <c r="G3189" s="12">
        <v>0</v>
      </c>
      <c r="H3189" s="12">
        <v>1</v>
      </c>
      <c r="I3189" s="23"/>
      <c r="P3189"/>
      <c r="Q3189"/>
      <c r="R3189"/>
      <c r="S3189"/>
      <c r="T3189"/>
      <c r="U3189"/>
      <c r="V3189"/>
      <c r="W3189"/>
      <c r="X3189"/>
    </row>
    <row r="3190" spans="1:24" ht="40.5" x14ac:dyDescent="0.25">
      <c r="A3190" s="12">
        <v>4239</v>
      </c>
      <c r="B3190" s="12" t="s">
        <v>1145</v>
      </c>
      <c r="C3190" s="12" t="s">
        <v>540</v>
      </c>
      <c r="D3190" s="12" t="s">
        <v>9</v>
      </c>
      <c r="E3190" s="12" t="s">
        <v>14</v>
      </c>
      <c r="F3190" s="12">
        <v>0</v>
      </c>
      <c r="G3190" s="12">
        <v>0</v>
      </c>
      <c r="H3190" s="12">
        <v>1</v>
      </c>
      <c r="I3190" s="23"/>
      <c r="P3190"/>
      <c r="Q3190"/>
      <c r="R3190"/>
      <c r="S3190"/>
      <c r="T3190"/>
      <c r="U3190"/>
      <c r="V3190"/>
      <c r="W3190"/>
      <c r="X3190"/>
    </row>
    <row r="3191" spans="1:24" ht="40.5" x14ac:dyDescent="0.25">
      <c r="A3191" s="12">
        <v>4239</v>
      </c>
      <c r="B3191" s="12" t="s">
        <v>1146</v>
      </c>
      <c r="C3191" s="12" t="s">
        <v>540</v>
      </c>
      <c r="D3191" s="12" t="s">
        <v>9</v>
      </c>
      <c r="E3191" s="12" t="s">
        <v>14</v>
      </c>
      <c r="F3191" s="12">
        <v>0</v>
      </c>
      <c r="G3191" s="12">
        <v>0</v>
      </c>
      <c r="H3191" s="12">
        <v>1</v>
      </c>
      <c r="I3191" s="23"/>
      <c r="P3191"/>
      <c r="Q3191"/>
      <c r="R3191"/>
      <c r="S3191"/>
      <c r="T3191"/>
      <c r="U3191"/>
      <c r="V3191"/>
      <c r="W3191"/>
      <c r="X3191"/>
    </row>
    <row r="3192" spans="1:24" x14ac:dyDescent="0.25">
      <c r="A3192" s="516" t="s">
        <v>199</v>
      </c>
      <c r="B3192" s="517"/>
      <c r="C3192" s="517"/>
      <c r="D3192" s="517"/>
      <c r="E3192" s="517"/>
      <c r="F3192" s="517"/>
      <c r="G3192" s="517"/>
      <c r="H3192" s="517"/>
      <c r="I3192" s="23"/>
      <c r="P3192"/>
      <c r="Q3192"/>
      <c r="R3192"/>
      <c r="S3192"/>
      <c r="T3192"/>
      <c r="U3192"/>
      <c r="V3192"/>
      <c r="W3192"/>
      <c r="X3192"/>
    </row>
    <row r="3193" spans="1:24" x14ac:dyDescent="0.25">
      <c r="A3193" s="476" t="s">
        <v>12</v>
      </c>
      <c r="B3193" s="477"/>
      <c r="C3193" s="477"/>
      <c r="D3193" s="477"/>
      <c r="E3193" s="477"/>
      <c r="F3193" s="477"/>
      <c r="G3193" s="477"/>
      <c r="H3193" s="477"/>
      <c r="I3193" s="23"/>
      <c r="P3193"/>
      <c r="Q3193"/>
      <c r="R3193"/>
      <c r="S3193"/>
      <c r="T3193"/>
      <c r="U3193"/>
      <c r="V3193"/>
      <c r="W3193"/>
      <c r="X3193"/>
    </row>
    <row r="3194" spans="1:24" x14ac:dyDescent="0.25">
      <c r="A3194" s="155"/>
      <c r="B3194" s="155"/>
      <c r="C3194" s="155"/>
      <c r="D3194" s="155"/>
      <c r="E3194" s="155"/>
      <c r="F3194" s="155"/>
      <c r="G3194" s="155"/>
      <c r="H3194" s="155"/>
      <c r="I3194" s="23"/>
      <c r="P3194"/>
      <c r="Q3194"/>
      <c r="R3194"/>
      <c r="S3194"/>
      <c r="T3194"/>
      <c r="U3194"/>
      <c r="V3194"/>
      <c r="W3194"/>
      <c r="X3194"/>
    </row>
    <row r="3195" spans="1:24" x14ac:dyDescent="0.25">
      <c r="A3195" s="516" t="s">
        <v>276</v>
      </c>
      <c r="B3195" s="517"/>
      <c r="C3195" s="517"/>
      <c r="D3195" s="517"/>
      <c r="E3195" s="517"/>
      <c r="F3195" s="517"/>
      <c r="G3195" s="517"/>
      <c r="H3195" s="517"/>
      <c r="I3195" s="23"/>
      <c r="P3195"/>
      <c r="Q3195"/>
      <c r="R3195"/>
      <c r="S3195"/>
      <c r="T3195"/>
      <c r="U3195"/>
      <c r="V3195"/>
      <c r="W3195"/>
      <c r="X3195"/>
    </row>
    <row r="3196" spans="1:24" x14ac:dyDescent="0.25">
      <c r="A3196" s="476" t="s">
        <v>12</v>
      </c>
      <c r="B3196" s="477"/>
      <c r="C3196" s="477"/>
      <c r="D3196" s="477"/>
      <c r="E3196" s="477"/>
      <c r="F3196" s="477"/>
      <c r="G3196" s="477"/>
      <c r="H3196" s="483"/>
      <c r="I3196" s="23"/>
      <c r="P3196"/>
      <c r="Q3196"/>
      <c r="R3196"/>
      <c r="S3196"/>
      <c r="T3196"/>
      <c r="U3196"/>
      <c r="V3196"/>
      <c r="W3196"/>
      <c r="X3196"/>
    </row>
    <row r="3197" spans="1:24" ht="27" x14ac:dyDescent="0.25">
      <c r="A3197" s="449">
        <v>4251</v>
      </c>
      <c r="B3197" s="449" t="s">
        <v>4596</v>
      </c>
      <c r="C3197" s="449" t="s">
        <v>4597</v>
      </c>
      <c r="D3197" s="449" t="s">
        <v>424</v>
      </c>
      <c r="E3197" s="449" t="s">
        <v>14</v>
      </c>
      <c r="F3197" s="449">
        <v>2000000</v>
      </c>
      <c r="G3197" s="449">
        <v>2000000</v>
      </c>
      <c r="H3197" s="449">
        <v>1</v>
      </c>
      <c r="I3197" s="23"/>
      <c r="P3197"/>
      <c r="Q3197"/>
      <c r="R3197"/>
      <c r="S3197"/>
      <c r="T3197"/>
      <c r="U3197"/>
      <c r="V3197"/>
      <c r="W3197"/>
      <c r="X3197"/>
    </row>
    <row r="3198" spans="1:24" ht="27" x14ac:dyDescent="0.25">
      <c r="A3198" s="89">
        <v>4251</v>
      </c>
      <c r="B3198" s="449" t="s">
        <v>4598</v>
      </c>
      <c r="C3198" s="449" t="s">
        <v>4597</v>
      </c>
      <c r="D3198" s="449" t="s">
        <v>424</v>
      </c>
      <c r="E3198" s="449" t="s">
        <v>14</v>
      </c>
      <c r="F3198" s="449">
        <v>1050000</v>
      </c>
      <c r="G3198" s="449">
        <v>1050000</v>
      </c>
      <c r="H3198" s="449">
        <v>1</v>
      </c>
      <c r="I3198" s="23"/>
      <c r="P3198"/>
      <c r="Q3198"/>
      <c r="R3198"/>
      <c r="S3198"/>
      <c r="T3198"/>
      <c r="U3198"/>
      <c r="V3198"/>
      <c r="W3198"/>
      <c r="X3198"/>
    </row>
    <row r="3199" spans="1:24" x14ac:dyDescent="0.25">
      <c r="A3199" s="476" t="s">
        <v>8</v>
      </c>
      <c r="B3199" s="477"/>
      <c r="C3199" s="477"/>
      <c r="D3199" s="477"/>
      <c r="E3199" s="477"/>
      <c r="F3199" s="477"/>
      <c r="G3199" s="477"/>
      <c r="H3199" s="483"/>
      <c r="I3199" s="23"/>
      <c r="P3199"/>
      <c r="Q3199"/>
      <c r="R3199"/>
      <c r="S3199"/>
      <c r="T3199"/>
      <c r="U3199"/>
      <c r="V3199"/>
      <c r="W3199"/>
      <c r="X3199"/>
    </row>
    <row r="3200" spans="1:24" x14ac:dyDescent="0.25">
      <c r="A3200" s="89"/>
      <c r="B3200" s="89"/>
      <c r="C3200" s="89"/>
      <c r="D3200" s="89"/>
      <c r="E3200" s="89"/>
      <c r="F3200" s="89"/>
      <c r="G3200" s="89"/>
      <c r="H3200" s="89"/>
      <c r="I3200" s="23"/>
      <c r="P3200"/>
      <c r="Q3200"/>
      <c r="R3200"/>
      <c r="S3200"/>
      <c r="T3200"/>
      <c r="U3200"/>
      <c r="V3200"/>
      <c r="W3200"/>
      <c r="X3200"/>
    </row>
    <row r="3201" spans="1:24" x14ac:dyDescent="0.25">
      <c r="A3201" s="516" t="s">
        <v>332</v>
      </c>
      <c r="B3201" s="517"/>
      <c r="C3201" s="517"/>
      <c r="D3201" s="517"/>
      <c r="E3201" s="517"/>
      <c r="F3201" s="517"/>
      <c r="G3201" s="517"/>
      <c r="H3201" s="517"/>
      <c r="I3201" s="23"/>
      <c r="P3201"/>
      <c r="Q3201"/>
      <c r="R3201"/>
      <c r="S3201"/>
      <c r="T3201"/>
      <c r="U3201"/>
      <c r="V3201"/>
      <c r="W3201"/>
      <c r="X3201"/>
    </row>
    <row r="3202" spans="1:24" x14ac:dyDescent="0.25">
      <c r="A3202" s="476" t="s">
        <v>16</v>
      </c>
      <c r="B3202" s="477"/>
      <c r="C3202" s="477"/>
      <c r="D3202" s="477"/>
      <c r="E3202" s="477"/>
      <c r="F3202" s="477"/>
      <c r="G3202" s="477"/>
      <c r="H3202" s="483"/>
      <c r="I3202" s="23"/>
      <c r="P3202"/>
      <c r="Q3202"/>
      <c r="R3202"/>
      <c r="S3202"/>
      <c r="T3202"/>
      <c r="U3202"/>
      <c r="V3202"/>
      <c r="W3202"/>
      <c r="X3202"/>
    </row>
    <row r="3203" spans="1:24" ht="27" x14ac:dyDescent="0.25">
      <c r="A3203" s="91">
        <v>5113</v>
      </c>
      <c r="B3203" s="91" t="s">
        <v>4484</v>
      </c>
      <c r="C3203" s="91" t="s">
        <v>4485</v>
      </c>
      <c r="D3203" s="91" t="s">
        <v>424</v>
      </c>
      <c r="E3203" s="91" t="s">
        <v>14</v>
      </c>
      <c r="F3203" s="91">
        <v>43732800</v>
      </c>
      <c r="G3203" s="91">
        <v>43732800</v>
      </c>
      <c r="H3203" s="91">
        <v>1</v>
      </c>
      <c r="I3203" s="23"/>
      <c r="P3203"/>
      <c r="Q3203"/>
      <c r="R3203"/>
      <c r="S3203"/>
      <c r="T3203"/>
      <c r="U3203"/>
      <c r="V3203"/>
      <c r="W3203"/>
      <c r="X3203"/>
    </row>
    <row r="3204" spans="1:24" x14ac:dyDescent="0.25">
      <c r="A3204" s="476" t="s">
        <v>189</v>
      </c>
      <c r="B3204" s="477"/>
      <c r="C3204" s="477"/>
      <c r="D3204" s="477"/>
      <c r="E3204" s="477"/>
      <c r="F3204" s="477"/>
      <c r="G3204" s="477"/>
      <c r="H3204" s="483"/>
      <c r="I3204" s="23"/>
      <c r="P3204"/>
      <c r="Q3204"/>
      <c r="R3204"/>
      <c r="S3204"/>
      <c r="T3204"/>
      <c r="U3204"/>
      <c r="V3204"/>
      <c r="W3204"/>
      <c r="X3204"/>
    </row>
    <row r="3205" spans="1:24" ht="27" x14ac:dyDescent="0.25">
      <c r="A3205" s="434">
        <v>5113</v>
      </c>
      <c r="B3205" s="434" t="s">
        <v>4392</v>
      </c>
      <c r="C3205" s="434" t="s">
        <v>497</v>
      </c>
      <c r="D3205" s="434" t="s">
        <v>1255</v>
      </c>
      <c r="E3205" s="434" t="s">
        <v>14</v>
      </c>
      <c r="F3205" s="434">
        <v>90000</v>
      </c>
      <c r="G3205" s="434">
        <v>90000</v>
      </c>
      <c r="H3205" s="434">
        <v>1</v>
      </c>
      <c r="I3205" s="23"/>
      <c r="P3205"/>
      <c r="Q3205"/>
      <c r="R3205"/>
      <c r="S3205"/>
      <c r="T3205"/>
      <c r="U3205"/>
      <c r="V3205"/>
      <c r="W3205"/>
      <c r="X3205"/>
    </row>
    <row r="3206" spans="1:24" ht="27" x14ac:dyDescent="0.25">
      <c r="A3206" s="434">
        <v>5113</v>
      </c>
      <c r="B3206" s="434" t="s">
        <v>4393</v>
      </c>
      <c r="C3206" s="434" t="s">
        <v>497</v>
      </c>
      <c r="D3206" s="434" t="s">
        <v>1255</v>
      </c>
      <c r="E3206" s="434" t="s">
        <v>14</v>
      </c>
      <c r="F3206" s="434">
        <v>210000</v>
      </c>
      <c r="G3206" s="434">
        <v>210000</v>
      </c>
      <c r="H3206" s="434">
        <v>1</v>
      </c>
      <c r="I3206" s="23"/>
      <c r="P3206"/>
      <c r="Q3206"/>
      <c r="R3206"/>
      <c r="S3206"/>
      <c r="T3206"/>
      <c r="U3206"/>
      <c r="V3206"/>
      <c r="W3206"/>
      <c r="X3206"/>
    </row>
    <row r="3207" spans="1:24" x14ac:dyDescent="0.25">
      <c r="A3207" s="516" t="s">
        <v>277</v>
      </c>
      <c r="B3207" s="517"/>
      <c r="C3207" s="517"/>
      <c r="D3207" s="517"/>
      <c r="E3207" s="517"/>
      <c r="F3207" s="517"/>
      <c r="G3207" s="517"/>
      <c r="H3207" s="517"/>
      <c r="I3207" s="23"/>
      <c r="P3207"/>
      <c r="Q3207"/>
      <c r="R3207"/>
      <c r="S3207"/>
      <c r="T3207"/>
      <c r="U3207"/>
      <c r="V3207"/>
      <c r="W3207"/>
      <c r="X3207"/>
    </row>
    <row r="3208" spans="1:24" x14ac:dyDescent="0.25">
      <c r="A3208" s="476" t="s">
        <v>8</v>
      </c>
      <c r="B3208" s="477"/>
      <c r="C3208" s="477"/>
      <c r="D3208" s="477"/>
      <c r="E3208" s="477"/>
      <c r="F3208" s="477"/>
      <c r="G3208" s="477"/>
      <c r="H3208" s="483"/>
      <c r="I3208" s="23"/>
      <c r="P3208"/>
      <c r="Q3208"/>
      <c r="R3208"/>
      <c r="S3208"/>
      <c r="T3208"/>
      <c r="U3208"/>
      <c r="V3208"/>
      <c r="W3208"/>
      <c r="X3208"/>
    </row>
    <row r="3209" spans="1:24" x14ac:dyDescent="0.25">
      <c r="A3209" s="395">
        <v>5129</v>
      </c>
      <c r="B3209" s="395" t="s">
        <v>3942</v>
      </c>
      <c r="C3209" s="395" t="s">
        <v>1628</v>
      </c>
      <c r="D3209" s="395" t="s">
        <v>286</v>
      </c>
      <c r="E3209" s="395" t="s">
        <v>10</v>
      </c>
      <c r="F3209" s="395">
        <v>140000</v>
      </c>
      <c r="G3209" s="395">
        <f>+F3209*H3209</f>
        <v>11900000</v>
      </c>
      <c r="H3209" s="395">
        <v>85</v>
      </c>
      <c r="I3209" s="23"/>
      <c r="P3209"/>
      <c r="Q3209"/>
      <c r="R3209"/>
      <c r="S3209"/>
      <c r="T3209"/>
      <c r="U3209"/>
      <c r="V3209"/>
      <c r="W3209"/>
      <c r="X3209"/>
    </row>
    <row r="3210" spans="1:24" x14ac:dyDescent="0.25">
      <c r="A3210" s="395">
        <v>5129</v>
      </c>
      <c r="B3210" s="395" t="s">
        <v>3943</v>
      </c>
      <c r="C3210" s="395" t="s">
        <v>1558</v>
      </c>
      <c r="D3210" s="395" t="s">
        <v>286</v>
      </c>
      <c r="E3210" s="395" t="s">
        <v>10</v>
      </c>
      <c r="F3210" s="395">
        <v>55000</v>
      </c>
      <c r="G3210" s="395">
        <f>+F3210*H3210</f>
        <v>11000000</v>
      </c>
      <c r="H3210" s="395">
        <v>200</v>
      </c>
      <c r="I3210" s="23"/>
      <c r="P3210"/>
      <c r="Q3210"/>
      <c r="R3210"/>
      <c r="S3210"/>
      <c r="T3210"/>
      <c r="U3210"/>
      <c r="V3210"/>
      <c r="W3210"/>
      <c r="X3210"/>
    </row>
    <row r="3211" spans="1:24" x14ac:dyDescent="0.25">
      <c r="A3211" s="516" t="s">
        <v>274</v>
      </c>
      <c r="B3211" s="517"/>
      <c r="C3211" s="517"/>
      <c r="D3211" s="517"/>
      <c r="E3211" s="517"/>
      <c r="F3211" s="517"/>
      <c r="G3211" s="517"/>
      <c r="H3211" s="517"/>
      <c r="I3211" s="23"/>
      <c r="P3211"/>
      <c r="Q3211"/>
      <c r="R3211"/>
      <c r="S3211"/>
      <c r="T3211"/>
      <c r="U3211"/>
      <c r="V3211"/>
      <c r="W3211"/>
      <c r="X3211"/>
    </row>
    <row r="3212" spans="1:24" x14ac:dyDescent="0.25">
      <c r="A3212" s="476" t="s">
        <v>16</v>
      </c>
      <c r="B3212" s="477"/>
      <c r="C3212" s="477"/>
      <c r="D3212" s="477"/>
      <c r="E3212" s="477"/>
      <c r="F3212" s="477"/>
      <c r="G3212" s="477"/>
      <c r="H3212" s="483"/>
      <c r="I3212" s="23"/>
      <c r="P3212"/>
      <c r="Q3212"/>
      <c r="R3212"/>
      <c r="S3212"/>
      <c r="T3212"/>
      <c r="U3212"/>
      <c r="V3212"/>
      <c r="W3212"/>
      <c r="X3212"/>
    </row>
    <row r="3213" spans="1:24" x14ac:dyDescent="0.25">
      <c r="A3213" s="108"/>
      <c r="B3213" s="108"/>
      <c r="C3213" s="108"/>
      <c r="D3213" s="108"/>
      <c r="E3213" s="108"/>
      <c r="F3213" s="108"/>
      <c r="G3213" s="108"/>
      <c r="H3213" s="108"/>
      <c r="I3213" s="23"/>
      <c r="P3213"/>
      <c r="Q3213"/>
      <c r="R3213"/>
      <c r="S3213"/>
      <c r="T3213"/>
      <c r="U3213"/>
      <c r="V3213"/>
      <c r="W3213"/>
      <c r="X3213"/>
    </row>
    <row r="3214" spans="1:24" x14ac:dyDescent="0.25">
      <c r="A3214" s="516" t="s">
        <v>512</v>
      </c>
      <c r="B3214" s="517"/>
      <c r="C3214" s="517"/>
      <c r="D3214" s="517"/>
      <c r="E3214" s="517"/>
      <c r="F3214" s="517"/>
      <c r="G3214" s="517"/>
      <c r="H3214" s="517"/>
      <c r="I3214" s="23"/>
      <c r="P3214"/>
      <c r="Q3214"/>
      <c r="R3214"/>
      <c r="S3214"/>
      <c r="T3214"/>
      <c r="U3214"/>
      <c r="V3214"/>
      <c r="W3214"/>
      <c r="X3214"/>
    </row>
    <row r="3215" spans="1:24" x14ac:dyDescent="0.25">
      <c r="A3215" s="476" t="s">
        <v>16</v>
      </c>
      <c r="B3215" s="477"/>
      <c r="C3215" s="477"/>
      <c r="D3215" s="477"/>
      <c r="E3215" s="477"/>
      <c r="F3215" s="477"/>
      <c r="G3215" s="477"/>
      <c r="H3215" s="483"/>
      <c r="I3215" s="23"/>
      <c r="P3215"/>
      <c r="Q3215"/>
      <c r="R3215"/>
      <c r="S3215"/>
      <c r="T3215"/>
      <c r="U3215"/>
      <c r="V3215"/>
      <c r="W3215"/>
      <c r="X3215"/>
    </row>
    <row r="3216" spans="1:24" s="459" customFormat="1" ht="27" x14ac:dyDescent="0.25">
      <c r="A3216" s="467">
        <v>4251</v>
      </c>
      <c r="B3216" s="467" t="s">
        <v>4793</v>
      </c>
      <c r="C3216" s="467" t="s">
        <v>511</v>
      </c>
      <c r="D3216" s="467" t="s">
        <v>424</v>
      </c>
      <c r="E3216" s="467" t="s">
        <v>14</v>
      </c>
      <c r="F3216" s="467">
        <v>22540000</v>
      </c>
      <c r="G3216" s="467">
        <v>22540000</v>
      </c>
      <c r="H3216" s="467">
        <v>1</v>
      </c>
      <c r="I3216" s="462"/>
    </row>
    <row r="3217" spans="1:24" ht="27" x14ac:dyDescent="0.25">
      <c r="A3217" s="467">
        <v>5113</v>
      </c>
      <c r="B3217" s="467" t="s">
        <v>4297</v>
      </c>
      <c r="C3217" s="467" t="s">
        <v>511</v>
      </c>
      <c r="D3217" s="467" t="s">
        <v>424</v>
      </c>
      <c r="E3217" s="467" t="s">
        <v>14</v>
      </c>
      <c r="F3217" s="467">
        <v>6080328</v>
      </c>
      <c r="G3217" s="467">
        <v>6080328</v>
      </c>
      <c r="H3217" s="467">
        <v>1</v>
      </c>
      <c r="I3217" s="23"/>
      <c r="P3217"/>
      <c r="Q3217"/>
      <c r="R3217"/>
      <c r="S3217"/>
      <c r="T3217"/>
      <c r="U3217"/>
      <c r="V3217"/>
      <c r="W3217"/>
      <c r="X3217"/>
    </row>
    <row r="3218" spans="1:24" ht="27" x14ac:dyDescent="0.25">
      <c r="A3218" s="421">
        <v>5113</v>
      </c>
      <c r="B3218" s="467" t="s">
        <v>4298</v>
      </c>
      <c r="C3218" s="467" t="s">
        <v>511</v>
      </c>
      <c r="D3218" s="467" t="s">
        <v>424</v>
      </c>
      <c r="E3218" s="467" t="s">
        <v>14</v>
      </c>
      <c r="F3218" s="467">
        <v>14092914</v>
      </c>
      <c r="G3218" s="467">
        <v>14092914</v>
      </c>
      <c r="H3218" s="467">
        <v>1</v>
      </c>
      <c r="I3218" s="23"/>
      <c r="P3218"/>
      <c r="Q3218"/>
      <c r="R3218"/>
      <c r="S3218"/>
      <c r="T3218"/>
      <c r="U3218"/>
      <c r="V3218"/>
      <c r="W3218"/>
      <c r="X3218"/>
    </row>
    <row r="3219" spans="1:24" ht="27" x14ac:dyDescent="0.25">
      <c r="A3219" s="314">
        <v>4251</v>
      </c>
      <c r="B3219" s="421" t="s">
        <v>2291</v>
      </c>
      <c r="C3219" s="421" t="s">
        <v>511</v>
      </c>
      <c r="D3219" s="421" t="s">
        <v>424</v>
      </c>
      <c r="E3219" s="421" t="s">
        <v>14</v>
      </c>
      <c r="F3219" s="421">
        <v>22540000</v>
      </c>
      <c r="G3219" s="421">
        <v>22540000</v>
      </c>
      <c r="H3219" s="421">
        <v>1</v>
      </c>
      <c r="I3219" s="23"/>
      <c r="P3219"/>
      <c r="Q3219"/>
      <c r="R3219"/>
      <c r="S3219"/>
      <c r="T3219"/>
      <c r="U3219"/>
      <c r="V3219"/>
      <c r="W3219"/>
      <c r="X3219"/>
    </row>
    <row r="3220" spans="1:24" x14ac:dyDescent="0.25">
      <c r="A3220" s="476" t="s">
        <v>12</v>
      </c>
      <c r="B3220" s="477"/>
      <c r="C3220" s="477"/>
      <c r="D3220" s="477"/>
      <c r="E3220" s="477"/>
      <c r="F3220" s="477"/>
      <c r="G3220" s="477"/>
      <c r="H3220" s="483"/>
      <c r="I3220" s="23"/>
      <c r="P3220"/>
      <c r="Q3220"/>
      <c r="R3220"/>
      <c r="S3220"/>
      <c r="T3220"/>
      <c r="U3220"/>
      <c r="V3220"/>
      <c r="W3220"/>
      <c r="X3220"/>
    </row>
    <row r="3221" spans="1:24" s="459" customFormat="1" ht="27" x14ac:dyDescent="0.25">
      <c r="A3221" s="467">
        <v>4251</v>
      </c>
      <c r="B3221" s="467" t="s">
        <v>4794</v>
      </c>
      <c r="C3221" s="467" t="s">
        <v>497</v>
      </c>
      <c r="D3221" s="467" t="s">
        <v>1255</v>
      </c>
      <c r="E3221" s="467" t="s">
        <v>14</v>
      </c>
      <c r="F3221" s="467">
        <v>460000</v>
      </c>
      <c r="G3221" s="467">
        <v>460000</v>
      </c>
      <c r="H3221" s="467">
        <v>1</v>
      </c>
      <c r="I3221" s="462"/>
    </row>
    <row r="3222" spans="1:24" ht="27" x14ac:dyDescent="0.25">
      <c r="A3222" s="437">
        <v>5113</v>
      </c>
      <c r="B3222" s="467" t="s">
        <v>4510</v>
      </c>
      <c r="C3222" s="467" t="s">
        <v>1136</v>
      </c>
      <c r="D3222" s="467" t="s">
        <v>13</v>
      </c>
      <c r="E3222" s="467" t="s">
        <v>14</v>
      </c>
      <c r="F3222" s="467">
        <v>65830</v>
      </c>
      <c r="G3222" s="467">
        <v>65830</v>
      </c>
      <c r="H3222" s="467">
        <v>1</v>
      </c>
      <c r="I3222" s="23"/>
      <c r="P3222"/>
      <c r="Q3222"/>
      <c r="R3222"/>
      <c r="S3222"/>
      <c r="T3222"/>
      <c r="U3222"/>
      <c r="V3222"/>
      <c r="W3222"/>
      <c r="X3222"/>
    </row>
    <row r="3223" spans="1:24" ht="27" x14ac:dyDescent="0.25">
      <c r="A3223" s="437">
        <v>5113</v>
      </c>
      <c r="B3223" s="437" t="s">
        <v>4511</v>
      </c>
      <c r="C3223" s="437" t="s">
        <v>1136</v>
      </c>
      <c r="D3223" s="437" t="s">
        <v>13</v>
      </c>
      <c r="E3223" s="437" t="s">
        <v>14</v>
      </c>
      <c r="F3223" s="437">
        <v>36482</v>
      </c>
      <c r="G3223" s="437">
        <v>36482</v>
      </c>
      <c r="H3223" s="437">
        <v>1</v>
      </c>
      <c r="I3223" s="23"/>
      <c r="P3223"/>
      <c r="Q3223"/>
      <c r="R3223"/>
      <c r="S3223"/>
      <c r="T3223"/>
      <c r="U3223"/>
      <c r="V3223"/>
      <c r="W3223"/>
      <c r="X3223"/>
    </row>
    <row r="3224" spans="1:24" ht="27" x14ac:dyDescent="0.25">
      <c r="A3224" s="437">
        <v>5113</v>
      </c>
      <c r="B3224" s="437" t="s">
        <v>4512</v>
      </c>
      <c r="C3224" s="437" t="s">
        <v>1136</v>
      </c>
      <c r="D3224" s="437" t="s">
        <v>13</v>
      </c>
      <c r="E3224" s="437" t="s">
        <v>14</v>
      </c>
      <c r="F3224" s="437">
        <v>84557</v>
      </c>
      <c r="G3224" s="437">
        <v>84557</v>
      </c>
      <c r="H3224" s="437">
        <v>1</v>
      </c>
      <c r="I3224" s="23"/>
      <c r="P3224"/>
      <c r="Q3224"/>
      <c r="R3224"/>
      <c r="S3224"/>
      <c r="T3224"/>
      <c r="U3224"/>
      <c r="V3224"/>
      <c r="W3224"/>
      <c r="X3224"/>
    </row>
    <row r="3225" spans="1:24" ht="27" x14ac:dyDescent="0.25">
      <c r="A3225" s="437">
        <v>5113</v>
      </c>
      <c r="B3225" s="437" t="s">
        <v>4513</v>
      </c>
      <c r="C3225" s="437" t="s">
        <v>1136</v>
      </c>
      <c r="D3225" s="437" t="s">
        <v>13</v>
      </c>
      <c r="E3225" s="437" t="s">
        <v>14</v>
      </c>
      <c r="F3225" s="437">
        <v>46232</v>
      </c>
      <c r="G3225" s="437">
        <v>46232</v>
      </c>
      <c r="H3225" s="437">
        <v>1</v>
      </c>
      <c r="I3225" s="23"/>
      <c r="P3225"/>
      <c r="Q3225"/>
      <c r="R3225"/>
      <c r="S3225"/>
      <c r="T3225"/>
      <c r="U3225"/>
      <c r="V3225"/>
      <c r="W3225"/>
      <c r="X3225"/>
    </row>
    <row r="3226" spans="1:24" ht="27" x14ac:dyDescent="0.25">
      <c r="A3226" s="437">
        <v>5113</v>
      </c>
      <c r="B3226" s="437" t="s">
        <v>4514</v>
      </c>
      <c r="C3226" s="437" t="s">
        <v>1136</v>
      </c>
      <c r="D3226" s="437" t="s">
        <v>13</v>
      </c>
      <c r="E3226" s="437" t="s">
        <v>14</v>
      </c>
      <c r="F3226" s="437">
        <v>164997</v>
      </c>
      <c r="G3226" s="437">
        <v>164997</v>
      </c>
      <c r="H3226" s="437">
        <v>1</v>
      </c>
      <c r="I3226" s="23"/>
      <c r="P3226"/>
      <c r="Q3226"/>
      <c r="R3226"/>
      <c r="S3226"/>
      <c r="T3226"/>
      <c r="U3226"/>
      <c r="V3226"/>
      <c r="W3226"/>
      <c r="X3226"/>
    </row>
    <row r="3227" spans="1:24" ht="27" x14ac:dyDescent="0.25">
      <c r="A3227" s="437">
        <v>5113</v>
      </c>
      <c r="B3227" s="437" t="s">
        <v>4515</v>
      </c>
      <c r="C3227" s="437" t="s">
        <v>1136</v>
      </c>
      <c r="D3227" s="437" t="s">
        <v>13</v>
      </c>
      <c r="E3227" s="437" t="s">
        <v>14</v>
      </c>
      <c r="F3227" s="437">
        <v>107132</v>
      </c>
      <c r="G3227" s="437">
        <v>107132</v>
      </c>
      <c r="H3227" s="437">
        <v>1</v>
      </c>
      <c r="I3227" s="23"/>
      <c r="P3227"/>
      <c r="Q3227"/>
      <c r="R3227"/>
      <c r="S3227"/>
      <c r="T3227"/>
      <c r="U3227"/>
      <c r="V3227"/>
      <c r="W3227"/>
      <c r="X3227"/>
    </row>
    <row r="3228" spans="1:24" ht="27" x14ac:dyDescent="0.25">
      <c r="A3228" s="437">
        <v>5113</v>
      </c>
      <c r="B3228" s="437" t="s">
        <v>4516</v>
      </c>
      <c r="C3228" s="437" t="s">
        <v>1136</v>
      </c>
      <c r="D3228" s="437" t="s">
        <v>13</v>
      </c>
      <c r="E3228" s="437" t="s">
        <v>14</v>
      </c>
      <c r="F3228" s="437">
        <v>38469</v>
      </c>
      <c r="G3228" s="437">
        <v>38469</v>
      </c>
      <c r="H3228" s="437">
        <v>1</v>
      </c>
      <c r="I3228" s="23"/>
      <c r="P3228"/>
      <c r="Q3228"/>
      <c r="R3228"/>
      <c r="S3228"/>
      <c r="T3228"/>
      <c r="U3228"/>
      <c r="V3228"/>
      <c r="W3228"/>
      <c r="X3228"/>
    </row>
    <row r="3229" spans="1:24" ht="27" x14ac:dyDescent="0.25">
      <c r="A3229" s="437">
        <v>5113</v>
      </c>
      <c r="B3229" s="437" t="s">
        <v>4517</v>
      </c>
      <c r="C3229" s="437" t="s">
        <v>1136</v>
      </c>
      <c r="D3229" s="437" t="s">
        <v>13</v>
      </c>
      <c r="E3229" s="437" t="s">
        <v>14</v>
      </c>
      <c r="F3229" s="437">
        <v>122121</v>
      </c>
      <c r="G3229" s="437">
        <v>122121</v>
      </c>
      <c r="H3229" s="437">
        <v>1</v>
      </c>
      <c r="I3229" s="23"/>
      <c r="P3229"/>
      <c r="Q3229"/>
      <c r="R3229"/>
      <c r="S3229"/>
      <c r="T3229"/>
      <c r="U3229"/>
      <c r="V3229"/>
      <c r="W3229"/>
      <c r="X3229"/>
    </row>
    <row r="3230" spans="1:24" ht="27" x14ac:dyDescent="0.25">
      <c r="A3230" s="437">
        <v>5113</v>
      </c>
      <c r="B3230" s="437" t="s">
        <v>4518</v>
      </c>
      <c r="C3230" s="437" t="s">
        <v>1136</v>
      </c>
      <c r="D3230" s="437" t="s">
        <v>13</v>
      </c>
      <c r="E3230" s="437" t="s">
        <v>14</v>
      </c>
      <c r="F3230" s="437">
        <v>475110</v>
      </c>
      <c r="G3230" s="437">
        <v>475110</v>
      </c>
      <c r="H3230" s="437">
        <v>1</v>
      </c>
      <c r="I3230" s="23"/>
      <c r="P3230"/>
      <c r="Q3230"/>
      <c r="R3230"/>
      <c r="S3230"/>
      <c r="T3230"/>
      <c r="U3230"/>
      <c r="V3230"/>
      <c r="W3230"/>
      <c r="X3230"/>
    </row>
    <row r="3231" spans="1:24" ht="27" x14ac:dyDescent="0.25">
      <c r="A3231" s="314">
        <v>4251</v>
      </c>
      <c r="B3231" s="418" t="s">
        <v>2292</v>
      </c>
      <c r="C3231" s="418" t="s">
        <v>497</v>
      </c>
      <c r="D3231" s="418" t="s">
        <v>1255</v>
      </c>
      <c r="E3231" s="418" t="s">
        <v>14</v>
      </c>
      <c r="F3231" s="418">
        <v>460000</v>
      </c>
      <c r="G3231" s="418">
        <v>460000</v>
      </c>
      <c r="H3231" s="418">
        <v>1</v>
      </c>
      <c r="I3231" s="23"/>
      <c r="P3231"/>
      <c r="Q3231"/>
      <c r="R3231"/>
      <c r="S3231"/>
      <c r="T3231"/>
      <c r="U3231"/>
      <c r="V3231"/>
      <c r="W3231"/>
      <c r="X3231"/>
    </row>
    <row r="3232" spans="1:24" x14ac:dyDescent="0.25">
      <c r="A3232" s="516" t="s">
        <v>4552</v>
      </c>
      <c r="B3232" s="517"/>
      <c r="C3232" s="517"/>
      <c r="D3232" s="517"/>
      <c r="E3232" s="517"/>
      <c r="F3232" s="517"/>
      <c r="G3232" s="517"/>
      <c r="H3232" s="517"/>
      <c r="I3232" s="23"/>
      <c r="P3232"/>
      <c r="Q3232"/>
      <c r="R3232"/>
      <c r="S3232"/>
      <c r="T3232"/>
      <c r="U3232"/>
      <c r="V3232"/>
      <c r="W3232"/>
      <c r="X3232"/>
    </row>
    <row r="3233" spans="1:24" x14ac:dyDescent="0.25">
      <c r="A3233" s="476" t="s">
        <v>12</v>
      </c>
      <c r="B3233" s="477"/>
      <c r="C3233" s="477"/>
      <c r="D3233" s="477"/>
      <c r="E3233" s="477"/>
      <c r="F3233" s="477"/>
      <c r="G3233" s="477"/>
      <c r="H3233" s="483"/>
      <c r="I3233" s="23"/>
      <c r="P3233"/>
      <c r="Q3233"/>
      <c r="R3233"/>
      <c r="S3233"/>
      <c r="T3233"/>
      <c r="U3233"/>
      <c r="V3233"/>
      <c r="W3233"/>
      <c r="X3233"/>
    </row>
    <row r="3234" spans="1:24" x14ac:dyDescent="0.25">
      <c r="A3234" s="404">
        <v>4239</v>
      </c>
      <c r="B3234" s="404" t="s">
        <v>4553</v>
      </c>
      <c r="C3234" s="404" t="s">
        <v>31</v>
      </c>
      <c r="D3234" s="404" t="s">
        <v>13</v>
      </c>
      <c r="E3234" s="404" t="s">
        <v>14</v>
      </c>
      <c r="F3234" s="404">
        <v>1365000</v>
      </c>
      <c r="G3234" s="404">
        <v>1365000</v>
      </c>
      <c r="H3234" s="404">
        <v>1</v>
      </c>
      <c r="I3234" s="23"/>
      <c r="P3234"/>
      <c r="Q3234"/>
      <c r="R3234"/>
      <c r="S3234"/>
      <c r="T3234"/>
      <c r="U3234"/>
      <c r="V3234"/>
      <c r="W3234"/>
      <c r="X3234"/>
    </row>
    <row r="3235" spans="1:24" x14ac:dyDescent="0.25">
      <c r="A3235" s="19"/>
      <c r="B3235" s="443"/>
      <c r="C3235" s="443"/>
      <c r="D3235" s="444"/>
      <c r="E3235" s="443"/>
      <c r="F3235" s="443"/>
      <c r="G3235" s="443"/>
      <c r="H3235" s="443"/>
      <c r="I3235" s="23"/>
      <c r="P3235"/>
      <c r="Q3235"/>
      <c r="R3235"/>
      <c r="S3235"/>
      <c r="T3235"/>
      <c r="U3235"/>
      <c r="V3235"/>
      <c r="W3235"/>
      <c r="X3235"/>
    </row>
    <row r="3236" spans="1:24" ht="12.75" customHeight="1" x14ac:dyDescent="0.25">
      <c r="A3236" s="516" t="s">
        <v>326</v>
      </c>
      <c r="B3236" s="517"/>
      <c r="C3236" s="517"/>
      <c r="D3236" s="517"/>
      <c r="E3236" s="517"/>
      <c r="F3236" s="517"/>
      <c r="G3236" s="517"/>
      <c r="H3236" s="517"/>
      <c r="I3236" s="23"/>
      <c r="P3236"/>
      <c r="Q3236"/>
      <c r="R3236"/>
      <c r="S3236"/>
      <c r="T3236"/>
      <c r="U3236"/>
      <c r="V3236"/>
      <c r="W3236"/>
      <c r="X3236"/>
    </row>
    <row r="3237" spans="1:24" ht="12.75" customHeight="1" x14ac:dyDescent="0.25">
      <c r="A3237" s="476" t="s">
        <v>16</v>
      </c>
      <c r="B3237" s="477"/>
      <c r="C3237" s="477"/>
      <c r="D3237" s="477"/>
      <c r="E3237" s="477"/>
      <c r="F3237" s="477"/>
      <c r="G3237" s="477"/>
      <c r="H3237" s="483"/>
      <c r="I3237" s="23"/>
      <c r="P3237"/>
      <c r="Q3237"/>
      <c r="R3237"/>
      <c r="S3237"/>
      <c r="T3237"/>
      <c r="U3237"/>
      <c r="V3237"/>
      <c r="W3237"/>
      <c r="X3237"/>
    </row>
    <row r="3238" spans="1:24" ht="24" x14ac:dyDescent="0.25">
      <c r="A3238" s="208">
        <v>5113</v>
      </c>
      <c r="B3238" s="208" t="s">
        <v>4290</v>
      </c>
      <c r="C3238" s="208" t="s">
        <v>511</v>
      </c>
      <c r="D3238" s="208" t="s">
        <v>424</v>
      </c>
      <c r="E3238" s="208" t="s">
        <v>14</v>
      </c>
      <c r="F3238" s="208">
        <v>6411468</v>
      </c>
      <c r="G3238" s="208">
        <v>6411468</v>
      </c>
      <c r="H3238" s="208">
        <v>1</v>
      </c>
      <c r="I3238" s="23"/>
      <c r="P3238"/>
      <c r="Q3238"/>
      <c r="R3238"/>
      <c r="S3238"/>
      <c r="T3238"/>
      <c r="U3238"/>
      <c r="V3238"/>
      <c r="W3238"/>
      <c r="X3238"/>
    </row>
    <row r="3239" spans="1:24" ht="24" x14ac:dyDescent="0.25">
      <c r="A3239" s="208">
        <v>5113</v>
      </c>
      <c r="B3239" s="208" t="s">
        <v>4291</v>
      </c>
      <c r="C3239" s="208" t="s">
        <v>511</v>
      </c>
      <c r="D3239" s="208" t="s">
        <v>424</v>
      </c>
      <c r="E3239" s="208" t="s">
        <v>14</v>
      </c>
      <c r="F3239" s="208">
        <v>20353518</v>
      </c>
      <c r="G3239" s="208">
        <v>20353518</v>
      </c>
      <c r="H3239" s="208">
        <v>1</v>
      </c>
      <c r="I3239" s="23"/>
      <c r="P3239"/>
      <c r="Q3239"/>
      <c r="R3239"/>
      <c r="S3239"/>
      <c r="T3239"/>
      <c r="U3239"/>
      <c r="V3239"/>
      <c r="W3239"/>
      <c r="X3239"/>
    </row>
    <row r="3240" spans="1:24" ht="24" x14ac:dyDescent="0.25">
      <c r="A3240" s="208">
        <v>5113</v>
      </c>
      <c r="B3240" s="208" t="s">
        <v>4292</v>
      </c>
      <c r="C3240" s="208" t="s">
        <v>511</v>
      </c>
      <c r="D3240" s="208" t="s">
        <v>424</v>
      </c>
      <c r="E3240" s="208" t="s">
        <v>14</v>
      </c>
      <c r="F3240" s="208">
        <v>17855352</v>
      </c>
      <c r="G3240" s="208">
        <v>17855352</v>
      </c>
      <c r="H3240" s="208">
        <v>1</v>
      </c>
      <c r="I3240" s="23"/>
      <c r="P3240"/>
      <c r="Q3240"/>
      <c r="R3240"/>
      <c r="S3240"/>
      <c r="T3240"/>
      <c r="U3240"/>
      <c r="V3240"/>
      <c r="W3240"/>
      <c r="X3240"/>
    </row>
    <row r="3241" spans="1:24" ht="24" x14ac:dyDescent="0.25">
      <c r="A3241" s="208">
        <v>5113</v>
      </c>
      <c r="B3241" s="208" t="s">
        <v>4293</v>
      </c>
      <c r="C3241" s="208" t="s">
        <v>511</v>
      </c>
      <c r="D3241" s="208" t="s">
        <v>424</v>
      </c>
      <c r="E3241" s="208" t="s">
        <v>14</v>
      </c>
      <c r="F3241" s="208">
        <v>7705326</v>
      </c>
      <c r="G3241" s="208">
        <v>7705326</v>
      </c>
      <c r="H3241" s="208">
        <v>1</v>
      </c>
      <c r="I3241" s="23"/>
      <c r="P3241"/>
      <c r="Q3241"/>
      <c r="R3241"/>
      <c r="S3241"/>
      <c r="T3241"/>
      <c r="U3241"/>
      <c r="V3241"/>
      <c r="W3241"/>
      <c r="X3241"/>
    </row>
    <row r="3242" spans="1:24" ht="24" x14ac:dyDescent="0.25">
      <c r="A3242" s="208">
        <v>5113</v>
      </c>
      <c r="B3242" s="208" t="s">
        <v>4294</v>
      </c>
      <c r="C3242" s="208" t="s">
        <v>511</v>
      </c>
      <c r="D3242" s="208" t="s">
        <v>424</v>
      </c>
      <c r="E3242" s="208" t="s">
        <v>14</v>
      </c>
      <c r="F3242" s="208">
        <v>27499482</v>
      </c>
      <c r="G3242" s="208">
        <v>27499482</v>
      </c>
      <c r="H3242" s="208">
        <v>1</v>
      </c>
      <c r="I3242" s="23"/>
      <c r="P3242"/>
      <c r="Q3242"/>
      <c r="R3242"/>
      <c r="S3242"/>
      <c r="T3242"/>
      <c r="U3242"/>
      <c r="V3242"/>
      <c r="W3242"/>
      <c r="X3242"/>
    </row>
    <row r="3243" spans="1:24" ht="24" x14ac:dyDescent="0.25">
      <c r="A3243" s="208">
        <v>5113</v>
      </c>
      <c r="B3243" s="208" t="s">
        <v>4288</v>
      </c>
      <c r="C3243" s="208" t="s">
        <v>511</v>
      </c>
      <c r="D3243" s="208" t="s">
        <v>424</v>
      </c>
      <c r="E3243" s="208" t="s">
        <v>14</v>
      </c>
      <c r="F3243" s="208">
        <v>10971600</v>
      </c>
      <c r="G3243" s="208">
        <v>10971600</v>
      </c>
      <c r="H3243" s="208">
        <v>1</v>
      </c>
      <c r="I3243" s="23"/>
      <c r="P3243"/>
      <c r="Q3243"/>
      <c r="R3243"/>
      <c r="S3243"/>
      <c r="T3243"/>
      <c r="U3243"/>
      <c r="V3243"/>
      <c r="W3243"/>
      <c r="X3243"/>
    </row>
    <row r="3244" spans="1:24" ht="24" x14ac:dyDescent="0.25">
      <c r="A3244" s="208">
        <v>5113</v>
      </c>
      <c r="B3244" s="208" t="s">
        <v>4275</v>
      </c>
      <c r="C3244" s="208" t="s">
        <v>511</v>
      </c>
      <c r="D3244" s="208" t="s">
        <v>15</v>
      </c>
      <c r="E3244" s="208" t="s">
        <v>14</v>
      </c>
      <c r="F3244" s="208">
        <v>79158000</v>
      </c>
      <c r="G3244" s="208">
        <v>79158000</v>
      </c>
      <c r="H3244" s="208">
        <v>1</v>
      </c>
      <c r="I3244" s="23"/>
      <c r="P3244"/>
      <c r="Q3244"/>
      <c r="R3244"/>
      <c r="S3244"/>
      <c r="T3244"/>
      <c r="U3244"/>
      <c r="V3244"/>
      <c r="W3244"/>
      <c r="X3244"/>
    </row>
    <row r="3245" spans="1:24" ht="12.75" customHeight="1" x14ac:dyDescent="0.25">
      <c r="A3245" s="476" t="s">
        <v>12</v>
      </c>
      <c r="B3245" s="477"/>
      <c r="C3245" s="477"/>
      <c r="D3245" s="477"/>
      <c r="E3245" s="477"/>
      <c r="F3245" s="477"/>
      <c r="G3245" s="477"/>
      <c r="H3245" s="483"/>
      <c r="I3245" s="23"/>
      <c r="P3245"/>
      <c r="Q3245"/>
      <c r="R3245"/>
      <c r="S3245"/>
      <c r="T3245"/>
      <c r="U3245"/>
      <c r="V3245"/>
      <c r="W3245"/>
      <c r="X3245"/>
    </row>
    <row r="3246" spans="1:24" ht="27" x14ac:dyDescent="0.25">
      <c r="A3246" s="437">
        <v>4251</v>
      </c>
      <c r="B3246" s="437" t="s">
        <v>4555</v>
      </c>
      <c r="C3246" s="437" t="s">
        <v>2889</v>
      </c>
      <c r="D3246" s="437" t="s">
        <v>424</v>
      </c>
      <c r="E3246" s="437" t="s">
        <v>14</v>
      </c>
      <c r="F3246" s="437">
        <v>15000000</v>
      </c>
      <c r="G3246" s="437">
        <v>15000000</v>
      </c>
      <c r="H3246" s="437">
        <v>1</v>
      </c>
      <c r="I3246" s="23"/>
      <c r="P3246"/>
      <c r="Q3246"/>
      <c r="R3246"/>
      <c r="S3246"/>
      <c r="T3246"/>
      <c r="U3246"/>
      <c r="V3246"/>
      <c r="W3246"/>
      <c r="X3246"/>
    </row>
    <row r="3247" spans="1:24" ht="27" x14ac:dyDescent="0.25">
      <c r="A3247" s="437">
        <v>5113</v>
      </c>
      <c r="B3247" s="437" t="s">
        <v>4361</v>
      </c>
      <c r="C3247" s="437" t="s">
        <v>497</v>
      </c>
      <c r="D3247" s="437" t="s">
        <v>15</v>
      </c>
      <c r="E3247" s="437" t="s">
        <v>14</v>
      </c>
      <c r="F3247" s="437">
        <v>291000</v>
      </c>
      <c r="G3247" s="437">
        <v>291000</v>
      </c>
      <c r="H3247" s="437">
        <v>1</v>
      </c>
      <c r="I3247" s="23"/>
      <c r="P3247"/>
      <c r="Q3247"/>
      <c r="R3247"/>
      <c r="S3247"/>
      <c r="T3247"/>
      <c r="U3247"/>
      <c r="V3247"/>
      <c r="W3247"/>
      <c r="X3247"/>
    </row>
    <row r="3248" spans="1:24" ht="27" x14ac:dyDescent="0.25">
      <c r="A3248" s="421">
        <v>5113</v>
      </c>
      <c r="B3248" s="437" t="s">
        <v>4304</v>
      </c>
      <c r="C3248" s="437" t="s">
        <v>497</v>
      </c>
      <c r="D3248" s="437" t="s">
        <v>1255</v>
      </c>
      <c r="E3248" s="437" t="s">
        <v>14</v>
      </c>
      <c r="F3248" s="437">
        <v>96000</v>
      </c>
      <c r="G3248" s="437">
        <v>96000</v>
      </c>
      <c r="H3248" s="437">
        <v>1</v>
      </c>
      <c r="I3248" s="23"/>
      <c r="P3248"/>
      <c r="Q3248"/>
      <c r="R3248"/>
      <c r="S3248"/>
      <c r="T3248"/>
      <c r="U3248"/>
      <c r="V3248"/>
      <c r="W3248"/>
      <c r="X3248"/>
    </row>
    <row r="3249" spans="1:24" ht="27" x14ac:dyDescent="0.25">
      <c r="A3249" s="421">
        <v>5113</v>
      </c>
      <c r="B3249" s="421" t="s">
        <v>4305</v>
      </c>
      <c r="C3249" s="421" t="s">
        <v>497</v>
      </c>
      <c r="D3249" s="421" t="s">
        <v>1255</v>
      </c>
      <c r="E3249" s="421" t="s">
        <v>14</v>
      </c>
      <c r="F3249" s="421">
        <v>300000</v>
      </c>
      <c r="G3249" s="421">
        <v>300000</v>
      </c>
      <c r="H3249" s="421">
        <v>1</v>
      </c>
      <c r="I3249" s="23"/>
      <c r="P3249"/>
      <c r="Q3249"/>
      <c r="R3249"/>
      <c r="S3249"/>
      <c r="T3249"/>
      <c r="U3249"/>
      <c r="V3249"/>
      <c r="W3249"/>
      <c r="X3249"/>
    </row>
    <row r="3250" spans="1:24" ht="27" x14ac:dyDescent="0.25">
      <c r="A3250" s="421">
        <v>5113</v>
      </c>
      <c r="B3250" s="421" t="s">
        <v>4306</v>
      </c>
      <c r="C3250" s="421" t="s">
        <v>497</v>
      </c>
      <c r="D3250" s="421" t="s">
        <v>1255</v>
      </c>
      <c r="E3250" s="421" t="s">
        <v>14</v>
      </c>
      <c r="F3250" s="421">
        <v>240000</v>
      </c>
      <c r="G3250" s="421">
        <v>240000</v>
      </c>
      <c r="H3250" s="421">
        <v>1</v>
      </c>
      <c r="I3250" s="23"/>
      <c r="P3250"/>
      <c r="Q3250"/>
      <c r="R3250"/>
      <c r="S3250"/>
      <c r="T3250"/>
      <c r="U3250"/>
      <c r="V3250"/>
      <c r="W3250"/>
      <c r="X3250"/>
    </row>
    <row r="3251" spans="1:24" ht="27" x14ac:dyDescent="0.25">
      <c r="A3251" s="421">
        <v>5113</v>
      </c>
      <c r="B3251" s="421" t="s">
        <v>4307</v>
      </c>
      <c r="C3251" s="421" t="s">
        <v>497</v>
      </c>
      <c r="D3251" s="421" t="s">
        <v>1255</v>
      </c>
      <c r="E3251" s="421" t="s">
        <v>14</v>
      </c>
      <c r="F3251" s="421">
        <v>96000</v>
      </c>
      <c r="G3251" s="421">
        <v>96000</v>
      </c>
      <c r="H3251" s="421">
        <v>1</v>
      </c>
      <c r="I3251" s="23"/>
      <c r="P3251"/>
      <c r="Q3251"/>
      <c r="R3251"/>
      <c r="S3251"/>
      <c r="T3251"/>
      <c r="U3251"/>
      <c r="V3251"/>
      <c r="W3251"/>
      <c r="X3251"/>
    </row>
    <row r="3252" spans="1:24" ht="27" x14ac:dyDescent="0.25">
      <c r="A3252" s="421">
        <v>5113</v>
      </c>
      <c r="B3252" s="421" t="s">
        <v>4308</v>
      </c>
      <c r="C3252" s="421" t="s">
        <v>497</v>
      </c>
      <c r="D3252" s="421" t="s">
        <v>1255</v>
      </c>
      <c r="E3252" s="421" t="s">
        <v>14</v>
      </c>
      <c r="F3252" s="421">
        <v>120000</v>
      </c>
      <c r="G3252" s="421">
        <v>120000</v>
      </c>
      <c r="H3252" s="421">
        <v>1</v>
      </c>
      <c r="I3252" s="23"/>
      <c r="P3252"/>
      <c r="Q3252"/>
      <c r="R3252"/>
      <c r="S3252"/>
      <c r="T3252"/>
      <c r="U3252"/>
      <c r="V3252"/>
      <c r="W3252"/>
      <c r="X3252"/>
    </row>
    <row r="3253" spans="1:24" ht="27" x14ac:dyDescent="0.25">
      <c r="A3253" s="421">
        <v>5113</v>
      </c>
      <c r="B3253" s="421" t="s">
        <v>4309</v>
      </c>
      <c r="C3253" s="421" t="s">
        <v>497</v>
      </c>
      <c r="D3253" s="421" t="s">
        <v>1255</v>
      </c>
      <c r="E3253" s="421" t="s">
        <v>14</v>
      </c>
      <c r="F3253" s="421">
        <v>96000</v>
      </c>
      <c r="G3253" s="421">
        <v>96000</v>
      </c>
      <c r="H3253" s="421">
        <v>1</v>
      </c>
      <c r="I3253" s="23"/>
      <c r="P3253"/>
      <c r="Q3253"/>
      <c r="R3253"/>
      <c r="S3253"/>
      <c r="T3253"/>
      <c r="U3253"/>
      <c r="V3253"/>
      <c r="W3253"/>
      <c r="X3253"/>
    </row>
    <row r="3254" spans="1:24" ht="27" x14ac:dyDescent="0.25">
      <c r="A3254" s="421">
        <v>5113</v>
      </c>
      <c r="B3254" s="421" t="s">
        <v>4310</v>
      </c>
      <c r="C3254" s="421" t="s">
        <v>497</v>
      </c>
      <c r="D3254" s="421" t="s">
        <v>1255</v>
      </c>
      <c r="E3254" s="421" t="s">
        <v>14</v>
      </c>
      <c r="F3254" s="421">
        <v>240000</v>
      </c>
      <c r="G3254" s="421">
        <v>240000</v>
      </c>
      <c r="H3254" s="421">
        <v>1</v>
      </c>
      <c r="I3254" s="23"/>
      <c r="P3254"/>
      <c r="Q3254"/>
      <c r="R3254"/>
      <c r="S3254"/>
      <c r="T3254"/>
      <c r="U3254"/>
      <c r="V3254"/>
      <c r="W3254"/>
      <c r="X3254"/>
    </row>
    <row r="3255" spans="1:24" ht="27" x14ac:dyDescent="0.25">
      <c r="A3255" s="418">
        <v>5113</v>
      </c>
      <c r="B3255" s="421" t="s">
        <v>4273</v>
      </c>
      <c r="C3255" s="421" t="s">
        <v>497</v>
      </c>
      <c r="D3255" s="421" t="s">
        <v>1255</v>
      </c>
      <c r="E3255" s="421" t="s">
        <v>14</v>
      </c>
      <c r="F3255" s="421">
        <v>100000</v>
      </c>
      <c r="G3255" s="421">
        <v>100000</v>
      </c>
      <c r="H3255" s="421">
        <v>1</v>
      </c>
      <c r="I3255" s="23"/>
      <c r="P3255"/>
      <c r="Q3255"/>
      <c r="R3255"/>
      <c r="S3255"/>
      <c r="T3255"/>
      <c r="U3255"/>
      <c r="V3255"/>
      <c r="W3255"/>
      <c r="X3255"/>
    </row>
    <row r="3256" spans="1:24" x14ac:dyDescent="0.25">
      <c r="A3256" s="523" t="s">
        <v>179</v>
      </c>
      <c r="B3256" s="524"/>
      <c r="C3256" s="524"/>
      <c r="D3256" s="524"/>
      <c r="E3256" s="524"/>
      <c r="F3256" s="524"/>
      <c r="G3256" s="524"/>
      <c r="H3256" s="524"/>
      <c r="I3256" s="23"/>
      <c r="P3256"/>
      <c r="Q3256"/>
      <c r="R3256"/>
      <c r="S3256"/>
      <c r="T3256"/>
      <c r="U3256"/>
      <c r="V3256"/>
      <c r="W3256"/>
      <c r="X3256"/>
    </row>
    <row r="3257" spans="1:24" x14ac:dyDescent="0.25">
      <c r="A3257" s="495" t="s">
        <v>152</v>
      </c>
      <c r="B3257" s="496"/>
      <c r="C3257" s="496"/>
      <c r="D3257" s="496"/>
      <c r="E3257" s="496"/>
      <c r="F3257" s="496"/>
      <c r="G3257" s="496"/>
      <c r="H3257" s="496"/>
      <c r="I3257" s="23"/>
      <c r="P3257"/>
      <c r="Q3257"/>
      <c r="R3257"/>
      <c r="S3257"/>
      <c r="T3257"/>
      <c r="U3257"/>
      <c r="V3257"/>
      <c r="W3257"/>
      <c r="X3257"/>
    </row>
    <row r="3258" spans="1:24" x14ac:dyDescent="0.25">
      <c r="A3258" s="501" t="s">
        <v>12</v>
      </c>
      <c r="B3258" s="502"/>
      <c r="C3258" s="502"/>
      <c r="D3258" s="502"/>
      <c r="E3258" s="502"/>
      <c r="F3258" s="502"/>
      <c r="G3258" s="502"/>
      <c r="H3258" s="503"/>
      <c r="I3258" s="23"/>
      <c r="P3258"/>
      <c r="Q3258"/>
      <c r="R3258"/>
      <c r="S3258"/>
      <c r="T3258"/>
      <c r="U3258"/>
      <c r="V3258"/>
      <c r="W3258"/>
      <c r="X3258"/>
    </row>
    <row r="3259" spans="1:24" ht="27" x14ac:dyDescent="0.25">
      <c r="A3259" s="222">
        <v>4241</v>
      </c>
      <c r="B3259" s="222" t="s">
        <v>1280</v>
      </c>
      <c r="C3259" s="222" t="s">
        <v>1163</v>
      </c>
      <c r="D3259" s="222" t="s">
        <v>424</v>
      </c>
      <c r="E3259" s="256" t="s">
        <v>14</v>
      </c>
      <c r="F3259" s="256">
        <v>210000</v>
      </c>
      <c r="G3259" s="256">
        <v>210000</v>
      </c>
      <c r="H3259" s="256">
        <v>1</v>
      </c>
      <c r="I3259" s="23"/>
      <c r="P3259"/>
      <c r="Q3259"/>
      <c r="R3259"/>
      <c r="S3259"/>
      <c r="T3259"/>
      <c r="U3259"/>
      <c r="V3259"/>
      <c r="W3259"/>
      <c r="X3259"/>
    </row>
    <row r="3260" spans="1:24" ht="40.5" x14ac:dyDescent="0.25">
      <c r="A3260" s="222">
        <v>4241</v>
      </c>
      <c r="B3260" s="222" t="s">
        <v>2503</v>
      </c>
      <c r="C3260" s="222" t="s">
        <v>442</v>
      </c>
      <c r="D3260" s="256" t="s">
        <v>13</v>
      </c>
      <c r="E3260" s="256" t="s">
        <v>14</v>
      </c>
      <c r="F3260" s="256">
        <v>0</v>
      </c>
      <c r="G3260" s="256">
        <v>0</v>
      </c>
      <c r="H3260" s="256">
        <v>1</v>
      </c>
      <c r="I3260" s="23"/>
      <c r="P3260"/>
      <c r="Q3260"/>
      <c r="R3260"/>
      <c r="S3260"/>
      <c r="T3260"/>
      <c r="U3260"/>
      <c r="V3260"/>
      <c r="W3260"/>
      <c r="X3260"/>
    </row>
    <row r="3261" spans="1:24" ht="40.5" x14ac:dyDescent="0.25">
      <c r="A3261" s="222">
        <v>4252</v>
      </c>
      <c r="B3261" s="222" t="s">
        <v>1010</v>
      </c>
      <c r="C3261" s="256" t="s">
        <v>933</v>
      </c>
      <c r="D3261" s="256" t="s">
        <v>424</v>
      </c>
      <c r="E3261" s="256" t="s">
        <v>14</v>
      </c>
      <c r="F3261" s="256">
        <v>500000</v>
      </c>
      <c r="G3261" s="256">
        <v>500000</v>
      </c>
      <c r="H3261" s="256">
        <v>1</v>
      </c>
      <c r="I3261" s="23"/>
      <c r="P3261"/>
      <c r="Q3261"/>
      <c r="R3261"/>
      <c r="S3261"/>
      <c r="T3261"/>
      <c r="U3261"/>
      <c r="V3261"/>
      <c r="W3261"/>
      <c r="X3261"/>
    </row>
    <row r="3262" spans="1:24" ht="40.5" x14ac:dyDescent="0.25">
      <c r="A3262" s="222">
        <v>4252</v>
      </c>
      <c r="B3262" s="222" t="s">
        <v>1011</v>
      </c>
      <c r="C3262" s="256" t="s">
        <v>933</v>
      </c>
      <c r="D3262" s="256" t="s">
        <v>424</v>
      </c>
      <c r="E3262" s="256" t="s">
        <v>14</v>
      </c>
      <c r="F3262" s="256">
        <v>500000</v>
      </c>
      <c r="G3262" s="256">
        <v>500000</v>
      </c>
      <c r="H3262" s="256">
        <v>1</v>
      </c>
      <c r="I3262" s="23"/>
      <c r="P3262"/>
      <c r="Q3262"/>
      <c r="R3262"/>
      <c r="S3262"/>
      <c r="T3262"/>
      <c r="U3262"/>
      <c r="V3262"/>
      <c r="W3262"/>
      <c r="X3262"/>
    </row>
    <row r="3263" spans="1:24" ht="40.5" x14ac:dyDescent="0.25">
      <c r="A3263" s="60">
        <v>4252</v>
      </c>
      <c r="B3263" s="60" t="s">
        <v>1012</v>
      </c>
      <c r="C3263" s="256" t="s">
        <v>933</v>
      </c>
      <c r="D3263" s="256" t="s">
        <v>424</v>
      </c>
      <c r="E3263" s="256" t="s">
        <v>14</v>
      </c>
      <c r="F3263" s="256">
        <v>500000</v>
      </c>
      <c r="G3263" s="256">
        <v>500000</v>
      </c>
      <c r="H3263" s="256">
        <v>1</v>
      </c>
      <c r="I3263" s="23"/>
      <c r="P3263"/>
      <c r="Q3263"/>
      <c r="R3263"/>
      <c r="S3263"/>
      <c r="T3263"/>
      <c r="U3263"/>
      <c r="V3263"/>
      <c r="W3263"/>
      <c r="X3263"/>
    </row>
    <row r="3264" spans="1:24" ht="40.5" x14ac:dyDescent="0.25">
      <c r="A3264" s="60">
        <v>4252</v>
      </c>
      <c r="B3264" s="60" t="s">
        <v>1013</v>
      </c>
      <c r="C3264" s="256" t="s">
        <v>933</v>
      </c>
      <c r="D3264" s="256" t="s">
        <v>424</v>
      </c>
      <c r="E3264" s="256" t="s">
        <v>14</v>
      </c>
      <c r="F3264" s="256">
        <v>320000</v>
      </c>
      <c r="G3264" s="256">
        <v>320000</v>
      </c>
      <c r="H3264" s="256">
        <v>1</v>
      </c>
      <c r="I3264" s="23"/>
      <c r="P3264"/>
      <c r="Q3264"/>
      <c r="R3264"/>
      <c r="S3264"/>
      <c r="T3264"/>
      <c r="U3264"/>
      <c r="V3264"/>
      <c r="W3264"/>
      <c r="X3264"/>
    </row>
    <row r="3265" spans="1:24" ht="27" x14ac:dyDescent="0.25">
      <c r="A3265" s="60">
        <v>4214</v>
      </c>
      <c r="B3265" s="60" t="s">
        <v>1009</v>
      </c>
      <c r="C3265" s="256" t="s">
        <v>553</v>
      </c>
      <c r="D3265" s="256" t="s">
        <v>13</v>
      </c>
      <c r="E3265" s="256" t="s">
        <v>14</v>
      </c>
      <c r="F3265" s="256">
        <v>4000000</v>
      </c>
      <c r="G3265" s="256">
        <v>4000000</v>
      </c>
      <c r="H3265" s="256">
        <v>1</v>
      </c>
      <c r="I3265" s="23"/>
      <c r="P3265"/>
      <c r="Q3265"/>
      <c r="R3265"/>
      <c r="S3265"/>
      <c r="T3265"/>
      <c r="U3265"/>
      <c r="V3265"/>
      <c r="W3265"/>
      <c r="X3265"/>
    </row>
    <row r="3266" spans="1:24" ht="27" x14ac:dyDescent="0.25">
      <c r="A3266" s="60">
        <v>4214</v>
      </c>
      <c r="B3266" s="60" t="s">
        <v>691</v>
      </c>
      <c r="C3266" s="256" t="s">
        <v>534</v>
      </c>
      <c r="D3266" s="256" t="s">
        <v>9</v>
      </c>
      <c r="E3266" s="256" t="s">
        <v>14</v>
      </c>
      <c r="F3266" s="256">
        <v>2700000</v>
      </c>
      <c r="G3266" s="256">
        <v>2700000</v>
      </c>
      <c r="H3266" s="256">
        <v>1</v>
      </c>
      <c r="I3266" s="23"/>
      <c r="P3266"/>
      <c r="Q3266"/>
      <c r="R3266"/>
      <c r="S3266"/>
      <c r="T3266"/>
      <c r="U3266"/>
      <c r="V3266"/>
      <c r="W3266"/>
      <c r="X3266"/>
    </row>
    <row r="3267" spans="1:24" ht="40.5" x14ac:dyDescent="0.25">
      <c r="A3267" s="60">
        <v>4214</v>
      </c>
      <c r="B3267" s="60" t="s">
        <v>692</v>
      </c>
      <c r="C3267" s="256" t="s">
        <v>446</v>
      </c>
      <c r="D3267" s="256" t="s">
        <v>9</v>
      </c>
      <c r="E3267" s="256" t="s">
        <v>14</v>
      </c>
      <c r="F3267" s="256">
        <v>219999.6</v>
      </c>
      <c r="G3267" s="256">
        <v>219999.6</v>
      </c>
      <c r="H3267" s="256">
        <v>1</v>
      </c>
      <c r="I3267" s="23"/>
      <c r="P3267"/>
      <c r="Q3267"/>
      <c r="R3267"/>
      <c r="S3267"/>
      <c r="T3267"/>
      <c r="U3267"/>
      <c r="V3267"/>
      <c r="W3267"/>
      <c r="X3267"/>
    </row>
    <row r="3268" spans="1:24" ht="27" x14ac:dyDescent="0.25">
      <c r="A3268" s="256" t="s">
        <v>1324</v>
      </c>
      <c r="B3268" s="256" t="s">
        <v>2244</v>
      </c>
      <c r="C3268" s="256" t="s">
        <v>575</v>
      </c>
      <c r="D3268" s="256" t="s">
        <v>9</v>
      </c>
      <c r="E3268" s="256" t="s">
        <v>14</v>
      </c>
      <c r="F3268" s="256">
        <v>15</v>
      </c>
      <c r="G3268" s="256">
        <f>F3268*H3268</f>
        <v>15000</v>
      </c>
      <c r="H3268" s="256">
        <v>1000</v>
      </c>
      <c r="I3268" s="23"/>
      <c r="P3268"/>
      <c r="Q3268"/>
      <c r="R3268"/>
      <c r="S3268"/>
      <c r="T3268"/>
      <c r="U3268"/>
      <c r="V3268"/>
      <c r="W3268"/>
      <c r="X3268"/>
    </row>
    <row r="3269" spans="1:24" ht="27" x14ac:dyDescent="0.25">
      <c r="A3269" s="256" t="s">
        <v>1324</v>
      </c>
      <c r="B3269" s="256" t="s">
        <v>2245</v>
      </c>
      <c r="C3269" s="256" t="s">
        <v>575</v>
      </c>
      <c r="D3269" s="256" t="s">
        <v>9</v>
      </c>
      <c r="E3269" s="256" t="s">
        <v>14</v>
      </c>
      <c r="F3269" s="256">
        <v>15</v>
      </c>
      <c r="G3269" s="256">
        <f t="shared" ref="G3269:G3276" si="49">F3269*H3269</f>
        <v>3000</v>
      </c>
      <c r="H3269" s="256">
        <v>200</v>
      </c>
      <c r="I3269" s="23"/>
      <c r="P3269"/>
      <c r="Q3269"/>
      <c r="R3269"/>
      <c r="S3269"/>
      <c r="T3269"/>
      <c r="U3269"/>
      <c r="V3269"/>
      <c r="W3269"/>
      <c r="X3269"/>
    </row>
    <row r="3270" spans="1:24" ht="27" x14ac:dyDescent="0.25">
      <c r="A3270" s="256" t="s">
        <v>1324</v>
      </c>
      <c r="B3270" s="256" t="s">
        <v>2246</v>
      </c>
      <c r="C3270" s="256" t="s">
        <v>575</v>
      </c>
      <c r="D3270" s="256" t="s">
        <v>9</v>
      </c>
      <c r="E3270" s="256" t="s">
        <v>14</v>
      </c>
      <c r="F3270" s="256">
        <v>20</v>
      </c>
      <c r="G3270" s="256">
        <f t="shared" si="49"/>
        <v>4000</v>
      </c>
      <c r="H3270" s="256">
        <v>200</v>
      </c>
      <c r="I3270" s="23"/>
      <c r="P3270"/>
      <c r="Q3270"/>
      <c r="R3270"/>
      <c r="S3270"/>
      <c r="T3270"/>
      <c r="U3270"/>
      <c r="V3270"/>
      <c r="W3270"/>
      <c r="X3270"/>
    </row>
    <row r="3271" spans="1:24" ht="27" x14ac:dyDescent="0.25">
      <c r="A3271" s="256" t="s">
        <v>1324</v>
      </c>
      <c r="B3271" s="256" t="s">
        <v>2247</v>
      </c>
      <c r="C3271" s="256" t="s">
        <v>575</v>
      </c>
      <c r="D3271" s="256" t="s">
        <v>9</v>
      </c>
      <c r="E3271" s="256" t="s">
        <v>14</v>
      </c>
      <c r="F3271" s="256">
        <v>10</v>
      </c>
      <c r="G3271" s="256">
        <f t="shared" si="49"/>
        <v>40000</v>
      </c>
      <c r="H3271" s="256">
        <v>4000</v>
      </c>
      <c r="I3271" s="23"/>
      <c r="P3271"/>
      <c r="Q3271"/>
      <c r="R3271"/>
      <c r="S3271"/>
      <c r="T3271"/>
      <c r="U3271"/>
      <c r="V3271"/>
      <c r="W3271"/>
      <c r="X3271"/>
    </row>
    <row r="3272" spans="1:24" ht="27" x14ac:dyDescent="0.25">
      <c r="A3272" s="256" t="s">
        <v>1324</v>
      </c>
      <c r="B3272" s="256" t="s">
        <v>2248</v>
      </c>
      <c r="C3272" s="256" t="s">
        <v>575</v>
      </c>
      <c r="D3272" s="256" t="s">
        <v>9</v>
      </c>
      <c r="E3272" s="256" t="s">
        <v>14</v>
      </c>
      <c r="F3272" s="256">
        <v>10000</v>
      </c>
      <c r="G3272" s="256">
        <f t="shared" si="49"/>
        <v>20000</v>
      </c>
      <c r="H3272" s="256">
        <v>2</v>
      </c>
      <c r="I3272" s="23"/>
      <c r="P3272"/>
      <c r="Q3272"/>
      <c r="R3272"/>
      <c r="S3272"/>
      <c r="T3272"/>
      <c r="U3272"/>
      <c r="V3272"/>
      <c r="W3272"/>
      <c r="X3272"/>
    </row>
    <row r="3273" spans="1:24" ht="27" x14ac:dyDescent="0.25">
      <c r="A3273" s="256" t="s">
        <v>1324</v>
      </c>
      <c r="B3273" s="256" t="s">
        <v>2249</v>
      </c>
      <c r="C3273" s="256" t="s">
        <v>575</v>
      </c>
      <c r="D3273" s="256" t="s">
        <v>9</v>
      </c>
      <c r="E3273" s="256" t="s">
        <v>14</v>
      </c>
      <c r="F3273" s="256">
        <v>1500</v>
      </c>
      <c r="G3273" s="256">
        <f t="shared" si="49"/>
        <v>180000</v>
      </c>
      <c r="H3273" s="256">
        <v>120</v>
      </c>
      <c r="I3273" s="23"/>
      <c r="P3273"/>
      <c r="Q3273"/>
      <c r="R3273"/>
      <c r="S3273"/>
      <c r="T3273"/>
      <c r="U3273"/>
      <c r="V3273"/>
      <c r="W3273"/>
      <c r="X3273"/>
    </row>
    <row r="3274" spans="1:24" ht="27" x14ac:dyDescent="0.25">
      <c r="A3274" s="256" t="s">
        <v>1324</v>
      </c>
      <c r="B3274" s="256" t="s">
        <v>2250</v>
      </c>
      <c r="C3274" s="256" t="s">
        <v>575</v>
      </c>
      <c r="D3274" s="256" t="s">
        <v>9</v>
      </c>
      <c r="E3274" s="256" t="s">
        <v>14</v>
      </c>
      <c r="F3274" s="256">
        <v>4000</v>
      </c>
      <c r="G3274" s="256">
        <f t="shared" si="49"/>
        <v>16000</v>
      </c>
      <c r="H3274" s="256">
        <v>4</v>
      </c>
      <c r="I3274" s="23"/>
      <c r="P3274"/>
      <c r="Q3274"/>
      <c r="R3274"/>
      <c r="S3274"/>
      <c r="T3274"/>
      <c r="U3274"/>
      <c r="V3274"/>
      <c r="W3274"/>
      <c r="X3274"/>
    </row>
    <row r="3275" spans="1:24" ht="27" x14ac:dyDescent="0.25">
      <c r="A3275" s="256">
        <v>4251</v>
      </c>
      <c r="B3275" s="256" t="s">
        <v>3452</v>
      </c>
      <c r="C3275" s="256" t="s">
        <v>497</v>
      </c>
      <c r="D3275" s="256" t="s">
        <v>1255</v>
      </c>
      <c r="E3275" s="256" t="s">
        <v>14</v>
      </c>
      <c r="F3275" s="256">
        <v>72000</v>
      </c>
      <c r="G3275" s="256">
        <v>72000</v>
      </c>
      <c r="H3275" s="256">
        <v>1</v>
      </c>
      <c r="I3275" s="23"/>
      <c r="P3275"/>
      <c r="Q3275"/>
      <c r="R3275"/>
      <c r="S3275"/>
      <c r="T3275"/>
      <c r="U3275"/>
      <c r="V3275"/>
      <c r="W3275"/>
      <c r="X3275"/>
    </row>
    <row r="3276" spans="1:24" ht="27" x14ac:dyDescent="0.25">
      <c r="A3276" s="256" t="s">
        <v>1324</v>
      </c>
      <c r="B3276" s="256" t="s">
        <v>2251</v>
      </c>
      <c r="C3276" s="256" t="s">
        <v>575</v>
      </c>
      <c r="D3276" s="256" t="s">
        <v>9</v>
      </c>
      <c r="E3276" s="256" t="s">
        <v>14</v>
      </c>
      <c r="F3276" s="256">
        <v>200</v>
      </c>
      <c r="G3276" s="256">
        <f t="shared" si="49"/>
        <v>40000</v>
      </c>
      <c r="H3276" s="256">
        <v>200</v>
      </c>
      <c r="I3276" s="23"/>
      <c r="P3276"/>
      <c r="Q3276"/>
      <c r="R3276"/>
      <c r="S3276"/>
      <c r="T3276"/>
      <c r="U3276"/>
      <c r="V3276"/>
      <c r="W3276"/>
      <c r="X3276"/>
    </row>
    <row r="3277" spans="1:24" x14ac:dyDescent="0.25">
      <c r="A3277" s="501" t="s">
        <v>8</v>
      </c>
      <c r="B3277" s="502"/>
      <c r="C3277" s="502"/>
      <c r="D3277" s="502"/>
      <c r="E3277" s="502"/>
      <c r="F3277" s="502"/>
      <c r="G3277" s="502"/>
      <c r="H3277" s="503"/>
      <c r="I3277" s="23"/>
      <c r="P3277"/>
      <c r="Q3277"/>
      <c r="R3277"/>
      <c r="S3277"/>
      <c r="T3277"/>
      <c r="U3277"/>
      <c r="V3277"/>
      <c r="W3277"/>
      <c r="X3277"/>
    </row>
    <row r="3278" spans="1:24" s="459" customFormat="1" x14ac:dyDescent="0.25">
      <c r="A3278" s="464">
        <v>4267</v>
      </c>
      <c r="B3278" s="464" t="s">
        <v>4637</v>
      </c>
      <c r="C3278" s="464" t="s">
        <v>18</v>
      </c>
      <c r="D3278" s="464" t="s">
        <v>9</v>
      </c>
      <c r="E3278" s="464" t="s">
        <v>896</v>
      </c>
      <c r="F3278" s="464">
        <v>250</v>
      </c>
      <c r="G3278" s="464">
        <f>+F3278*H3278</f>
        <v>15000</v>
      </c>
      <c r="H3278" s="464">
        <v>60</v>
      </c>
      <c r="I3278" s="462"/>
    </row>
    <row r="3279" spans="1:24" s="459" customFormat="1" ht="27" x14ac:dyDescent="0.25">
      <c r="A3279" s="464">
        <v>4267</v>
      </c>
      <c r="B3279" s="464" t="s">
        <v>4638</v>
      </c>
      <c r="C3279" s="464" t="s">
        <v>44</v>
      </c>
      <c r="D3279" s="464" t="s">
        <v>9</v>
      </c>
      <c r="E3279" s="464" t="s">
        <v>10</v>
      </c>
      <c r="F3279" s="464">
        <v>265</v>
      </c>
      <c r="G3279" s="464">
        <f t="shared" ref="G3279:G3331" si="50">+F3279*H3279</f>
        <v>45050</v>
      </c>
      <c r="H3279" s="464">
        <v>170</v>
      </c>
      <c r="I3279" s="462"/>
    </row>
    <row r="3280" spans="1:24" s="459" customFormat="1" x14ac:dyDescent="0.25">
      <c r="A3280" s="464">
        <v>4267</v>
      </c>
      <c r="B3280" s="464" t="s">
        <v>4639</v>
      </c>
      <c r="C3280" s="464" t="s">
        <v>4640</v>
      </c>
      <c r="D3280" s="464" t="s">
        <v>9</v>
      </c>
      <c r="E3280" s="464" t="s">
        <v>10</v>
      </c>
      <c r="F3280" s="464">
        <v>530</v>
      </c>
      <c r="G3280" s="464">
        <f t="shared" si="50"/>
        <v>5300</v>
      </c>
      <c r="H3280" s="464">
        <v>10</v>
      </c>
      <c r="I3280" s="462"/>
    </row>
    <row r="3281" spans="1:9" s="459" customFormat="1" ht="27" x14ac:dyDescent="0.25">
      <c r="A3281" s="464">
        <v>4267</v>
      </c>
      <c r="B3281" s="464" t="s">
        <v>4641</v>
      </c>
      <c r="C3281" s="464" t="s">
        <v>4642</v>
      </c>
      <c r="D3281" s="464" t="s">
        <v>9</v>
      </c>
      <c r="E3281" s="464" t="s">
        <v>10</v>
      </c>
      <c r="F3281" s="464">
        <v>15</v>
      </c>
      <c r="G3281" s="464">
        <f t="shared" si="50"/>
        <v>7500</v>
      </c>
      <c r="H3281" s="464">
        <v>500</v>
      </c>
      <c r="I3281" s="462"/>
    </row>
    <row r="3282" spans="1:9" s="459" customFormat="1" ht="27" x14ac:dyDescent="0.25">
      <c r="A3282" s="464">
        <v>4267</v>
      </c>
      <c r="B3282" s="464" t="s">
        <v>4643</v>
      </c>
      <c r="C3282" s="464" t="s">
        <v>4215</v>
      </c>
      <c r="D3282" s="464" t="s">
        <v>9</v>
      </c>
      <c r="E3282" s="464" t="s">
        <v>10</v>
      </c>
      <c r="F3282" s="464">
        <v>320</v>
      </c>
      <c r="G3282" s="464">
        <f t="shared" si="50"/>
        <v>6400</v>
      </c>
      <c r="H3282" s="464">
        <v>20</v>
      </c>
      <c r="I3282" s="462"/>
    </row>
    <row r="3283" spans="1:9" s="459" customFormat="1" x14ac:dyDescent="0.25">
      <c r="A3283" s="464">
        <v>4267</v>
      </c>
      <c r="B3283" s="464" t="s">
        <v>4644</v>
      </c>
      <c r="C3283" s="464" t="s">
        <v>4645</v>
      </c>
      <c r="D3283" s="464" t="s">
        <v>9</v>
      </c>
      <c r="E3283" s="464" t="s">
        <v>10</v>
      </c>
      <c r="F3283" s="464">
        <v>120</v>
      </c>
      <c r="G3283" s="464">
        <f t="shared" si="50"/>
        <v>7200</v>
      </c>
      <c r="H3283" s="464">
        <v>60</v>
      </c>
      <c r="I3283" s="462"/>
    </row>
    <row r="3284" spans="1:9" s="459" customFormat="1" x14ac:dyDescent="0.25">
      <c r="A3284" s="464">
        <v>4267</v>
      </c>
      <c r="B3284" s="464" t="s">
        <v>4646</v>
      </c>
      <c r="C3284" s="464" t="s">
        <v>2613</v>
      </c>
      <c r="D3284" s="464" t="s">
        <v>9</v>
      </c>
      <c r="E3284" s="464" t="s">
        <v>10</v>
      </c>
      <c r="F3284" s="464">
        <v>120</v>
      </c>
      <c r="G3284" s="464">
        <f t="shared" si="50"/>
        <v>8400</v>
      </c>
      <c r="H3284" s="464">
        <v>70</v>
      </c>
      <c r="I3284" s="462"/>
    </row>
    <row r="3285" spans="1:9" s="459" customFormat="1" ht="27" x14ac:dyDescent="0.25">
      <c r="A3285" s="464">
        <v>4267</v>
      </c>
      <c r="B3285" s="464" t="s">
        <v>4647</v>
      </c>
      <c r="C3285" s="464" t="s">
        <v>4648</v>
      </c>
      <c r="D3285" s="464" t="s">
        <v>9</v>
      </c>
      <c r="E3285" s="464" t="s">
        <v>10</v>
      </c>
      <c r="F3285" s="464">
        <v>2000</v>
      </c>
      <c r="G3285" s="464">
        <f t="shared" si="50"/>
        <v>40000</v>
      </c>
      <c r="H3285" s="464">
        <v>20</v>
      </c>
      <c r="I3285" s="462"/>
    </row>
    <row r="3286" spans="1:9" s="459" customFormat="1" ht="27" x14ac:dyDescent="0.25">
      <c r="A3286" s="464">
        <v>4267</v>
      </c>
      <c r="B3286" s="464" t="s">
        <v>4649</v>
      </c>
      <c r="C3286" s="464" t="s">
        <v>4650</v>
      </c>
      <c r="D3286" s="464" t="s">
        <v>9</v>
      </c>
      <c r="E3286" s="464" t="s">
        <v>10</v>
      </c>
      <c r="F3286" s="464">
        <v>1600</v>
      </c>
      <c r="G3286" s="464">
        <f t="shared" si="50"/>
        <v>160000</v>
      </c>
      <c r="H3286" s="464">
        <v>100</v>
      </c>
      <c r="I3286" s="462"/>
    </row>
    <row r="3287" spans="1:9" s="459" customFormat="1" ht="27" x14ac:dyDescent="0.25">
      <c r="A3287" s="464">
        <v>4267</v>
      </c>
      <c r="B3287" s="464" t="s">
        <v>4651</v>
      </c>
      <c r="C3287" s="464" t="s">
        <v>4650</v>
      </c>
      <c r="D3287" s="464" t="s">
        <v>9</v>
      </c>
      <c r="E3287" s="464" t="s">
        <v>10</v>
      </c>
      <c r="F3287" s="464">
        <v>1200</v>
      </c>
      <c r="G3287" s="464">
        <f t="shared" si="50"/>
        <v>116400</v>
      </c>
      <c r="H3287" s="464">
        <v>97</v>
      </c>
      <c r="I3287" s="462"/>
    </row>
    <row r="3288" spans="1:9" s="459" customFormat="1" x14ac:dyDescent="0.25">
      <c r="A3288" s="464">
        <v>4267</v>
      </c>
      <c r="B3288" s="464" t="s">
        <v>4652</v>
      </c>
      <c r="C3288" s="464" t="s">
        <v>4653</v>
      </c>
      <c r="D3288" s="464" t="s">
        <v>9</v>
      </c>
      <c r="E3288" s="464" t="s">
        <v>10</v>
      </c>
      <c r="F3288" s="464">
        <v>5200</v>
      </c>
      <c r="G3288" s="464">
        <f t="shared" si="50"/>
        <v>31200</v>
      </c>
      <c r="H3288" s="464">
        <v>6</v>
      </c>
      <c r="I3288" s="462"/>
    </row>
    <row r="3289" spans="1:9" s="459" customFormat="1" x14ac:dyDescent="0.25">
      <c r="A3289" s="464">
        <v>4267</v>
      </c>
      <c r="B3289" s="464" t="s">
        <v>4654</v>
      </c>
      <c r="C3289" s="464" t="s">
        <v>4653</v>
      </c>
      <c r="D3289" s="464" t="s">
        <v>9</v>
      </c>
      <c r="E3289" s="464" t="s">
        <v>10</v>
      </c>
      <c r="F3289" s="464">
        <v>4200</v>
      </c>
      <c r="G3289" s="464">
        <f t="shared" si="50"/>
        <v>33600</v>
      </c>
      <c r="H3289" s="464">
        <v>8</v>
      </c>
      <c r="I3289" s="462"/>
    </row>
    <row r="3290" spans="1:9" s="459" customFormat="1" x14ac:dyDescent="0.25">
      <c r="A3290" s="464">
        <v>4267</v>
      </c>
      <c r="B3290" s="464" t="s">
        <v>4655</v>
      </c>
      <c r="C3290" s="464" t="s">
        <v>1543</v>
      </c>
      <c r="D3290" s="464" t="s">
        <v>9</v>
      </c>
      <c r="E3290" s="464" t="s">
        <v>10</v>
      </c>
      <c r="F3290" s="464">
        <v>2600</v>
      </c>
      <c r="G3290" s="464">
        <f t="shared" si="50"/>
        <v>13000</v>
      </c>
      <c r="H3290" s="464">
        <v>5</v>
      </c>
      <c r="I3290" s="462"/>
    </row>
    <row r="3291" spans="1:9" s="459" customFormat="1" x14ac:dyDescent="0.25">
      <c r="A3291" s="464">
        <v>4267</v>
      </c>
      <c r="B3291" s="464" t="s">
        <v>4656</v>
      </c>
      <c r="C3291" s="464" t="s">
        <v>1543</v>
      </c>
      <c r="D3291" s="464" t="s">
        <v>9</v>
      </c>
      <c r="E3291" s="464" t="s">
        <v>10</v>
      </c>
      <c r="F3291" s="464">
        <v>800</v>
      </c>
      <c r="G3291" s="464">
        <f t="shared" si="50"/>
        <v>64000</v>
      </c>
      <c r="H3291" s="464">
        <v>80</v>
      </c>
      <c r="I3291" s="462"/>
    </row>
    <row r="3292" spans="1:9" s="459" customFormat="1" x14ac:dyDescent="0.25">
      <c r="A3292" s="464">
        <v>4267</v>
      </c>
      <c r="B3292" s="464" t="s">
        <v>4657</v>
      </c>
      <c r="C3292" s="464" t="s">
        <v>1543</v>
      </c>
      <c r="D3292" s="464" t="s">
        <v>9</v>
      </c>
      <c r="E3292" s="464" t="s">
        <v>10</v>
      </c>
      <c r="F3292" s="464">
        <v>6000</v>
      </c>
      <c r="G3292" s="464">
        <f t="shared" si="50"/>
        <v>12000</v>
      </c>
      <c r="H3292" s="464">
        <v>2</v>
      </c>
      <c r="I3292" s="462"/>
    </row>
    <row r="3293" spans="1:9" s="459" customFormat="1" x14ac:dyDescent="0.25">
      <c r="A3293" s="464">
        <v>4267</v>
      </c>
      <c r="B3293" s="464" t="s">
        <v>4658</v>
      </c>
      <c r="C3293" s="464" t="s">
        <v>1543</v>
      </c>
      <c r="D3293" s="464" t="s">
        <v>9</v>
      </c>
      <c r="E3293" s="464" t="s">
        <v>10</v>
      </c>
      <c r="F3293" s="464">
        <v>1000</v>
      </c>
      <c r="G3293" s="464">
        <f t="shared" si="50"/>
        <v>50000</v>
      </c>
      <c r="H3293" s="464">
        <v>50</v>
      </c>
      <c r="I3293" s="462"/>
    </row>
    <row r="3294" spans="1:9" s="459" customFormat="1" x14ac:dyDescent="0.25">
      <c r="A3294" s="464">
        <v>4267</v>
      </c>
      <c r="B3294" s="464" t="s">
        <v>4659</v>
      </c>
      <c r="C3294" s="464" t="s">
        <v>1543</v>
      </c>
      <c r="D3294" s="464" t="s">
        <v>9</v>
      </c>
      <c r="E3294" s="464" t="s">
        <v>10</v>
      </c>
      <c r="F3294" s="464">
        <v>8000</v>
      </c>
      <c r="G3294" s="464">
        <f t="shared" si="50"/>
        <v>64000</v>
      </c>
      <c r="H3294" s="464">
        <v>8</v>
      </c>
      <c r="I3294" s="462"/>
    </row>
    <row r="3295" spans="1:9" s="459" customFormat="1" x14ac:dyDescent="0.25">
      <c r="A3295" s="464">
        <v>4267</v>
      </c>
      <c r="B3295" s="464" t="s">
        <v>4660</v>
      </c>
      <c r="C3295" s="464" t="s">
        <v>1543</v>
      </c>
      <c r="D3295" s="464" t="s">
        <v>9</v>
      </c>
      <c r="E3295" s="464" t="s">
        <v>10</v>
      </c>
      <c r="F3295" s="464">
        <v>7120</v>
      </c>
      <c r="G3295" s="464">
        <f t="shared" si="50"/>
        <v>71200</v>
      </c>
      <c r="H3295" s="464">
        <v>10</v>
      </c>
      <c r="I3295" s="462"/>
    </row>
    <row r="3296" spans="1:9" s="459" customFormat="1" ht="27" x14ac:dyDescent="0.25">
      <c r="A3296" s="464">
        <v>4267</v>
      </c>
      <c r="B3296" s="464" t="s">
        <v>4661</v>
      </c>
      <c r="C3296" s="464" t="s">
        <v>4662</v>
      </c>
      <c r="D3296" s="464" t="s">
        <v>9</v>
      </c>
      <c r="E3296" s="464" t="s">
        <v>10</v>
      </c>
      <c r="F3296" s="464">
        <v>3200</v>
      </c>
      <c r="G3296" s="464">
        <f t="shared" si="50"/>
        <v>64000</v>
      </c>
      <c r="H3296" s="464">
        <v>20</v>
      </c>
      <c r="I3296" s="462"/>
    </row>
    <row r="3297" spans="1:9" s="459" customFormat="1" x14ac:dyDescent="0.25">
      <c r="A3297" s="464">
        <v>4267</v>
      </c>
      <c r="B3297" s="464" t="s">
        <v>4663</v>
      </c>
      <c r="C3297" s="464" t="s">
        <v>1547</v>
      </c>
      <c r="D3297" s="464" t="s">
        <v>9</v>
      </c>
      <c r="E3297" s="464" t="s">
        <v>10</v>
      </c>
      <c r="F3297" s="464">
        <v>5000</v>
      </c>
      <c r="G3297" s="464">
        <f t="shared" si="50"/>
        <v>25000</v>
      </c>
      <c r="H3297" s="464">
        <v>5</v>
      </c>
      <c r="I3297" s="462"/>
    </row>
    <row r="3298" spans="1:9" s="459" customFormat="1" x14ac:dyDescent="0.25">
      <c r="A3298" s="464">
        <v>4267</v>
      </c>
      <c r="B3298" s="464" t="s">
        <v>4664</v>
      </c>
      <c r="C3298" s="464" t="s">
        <v>1547</v>
      </c>
      <c r="D3298" s="464" t="s">
        <v>9</v>
      </c>
      <c r="E3298" s="464" t="s">
        <v>10</v>
      </c>
      <c r="F3298" s="464">
        <v>3500</v>
      </c>
      <c r="G3298" s="464">
        <f t="shared" si="50"/>
        <v>35000</v>
      </c>
      <c r="H3298" s="464">
        <v>10</v>
      </c>
      <c r="I3298" s="462"/>
    </row>
    <row r="3299" spans="1:9" s="459" customFormat="1" x14ac:dyDescent="0.25">
      <c r="A3299" s="464">
        <v>4267</v>
      </c>
      <c r="B3299" s="464" t="s">
        <v>4665</v>
      </c>
      <c r="C3299" s="464" t="s">
        <v>1550</v>
      </c>
      <c r="D3299" s="464" t="s">
        <v>9</v>
      </c>
      <c r="E3299" s="464" t="s">
        <v>10</v>
      </c>
      <c r="F3299" s="464">
        <v>930</v>
      </c>
      <c r="G3299" s="464">
        <f t="shared" si="50"/>
        <v>11160</v>
      </c>
      <c r="H3299" s="464">
        <v>12</v>
      </c>
      <c r="I3299" s="462"/>
    </row>
    <row r="3300" spans="1:9" s="459" customFormat="1" x14ac:dyDescent="0.25">
      <c r="A3300" s="464">
        <v>4267</v>
      </c>
      <c r="B3300" s="464" t="s">
        <v>4666</v>
      </c>
      <c r="C3300" s="464" t="s">
        <v>1551</v>
      </c>
      <c r="D3300" s="464" t="s">
        <v>9</v>
      </c>
      <c r="E3300" s="464" t="s">
        <v>10</v>
      </c>
      <c r="F3300" s="464">
        <v>150</v>
      </c>
      <c r="G3300" s="464">
        <f t="shared" si="50"/>
        <v>60000</v>
      </c>
      <c r="H3300" s="464">
        <v>400</v>
      </c>
      <c r="I3300" s="462"/>
    </row>
    <row r="3301" spans="1:9" s="459" customFormat="1" x14ac:dyDescent="0.25">
      <c r="A3301" s="464">
        <v>4267</v>
      </c>
      <c r="B3301" s="464" t="s">
        <v>4667</v>
      </c>
      <c r="C3301" s="464" t="s">
        <v>1551</v>
      </c>
      <c r="D3301" s="464" t="s">
        <v>9</v>
      </c>
      <c r="E3301" s="464" t="s">
        <v>10</v>
      </c>
      <c r="F3301" s="464">
        <v>120</v>
      </c>
      <c r="G3301" s="464">
        <f t="shared" si="50"/>
        <v>24000</v>
      </c>
      <c r="H3301" s="464">
        <v>200</v>
      </c>
      <c r="I3301" s="462"/>
    </row>
    <row r="3302" spans="1:9" s="459" customFormat="1" ht="27" x14ac:dyDescent="0.25">
      <c r="A3302" s="464">
        <v>4267</v>
      </c>
      <c r="B3302" s="464" t="s">
        <v>4668</v>
      </c>
      <c r="C3302" s="464" t="s">
        <v>1674</v>
      </c>
      <c r="D3302" s="464" t="s">
        <v>9</v>
      </c>
      <c r="E3302" s="464" t="s">
        <v>10</v>
      </c>
      <c r="F3302" s="464">
        <v>2000</v>
      </c>
      <c r="G3302" s="464">
        <f t="shared" si="50"/>
        <v>10000</v>
      </c>
      <c r="H3302" s="464">
        <v>5</v>
      </c>
      <c r="I3302" s="462"/>
    </row>
    <row r="3303" spans="1:9" s="459" customFormat="1" x14ac:dyDescent="0.25">
      <c r="A3303" s="464">
        <v>4267</v>
      </c>
      <c r="B3303" s="464" t="s">
        <v>4669</v>
      </c>
      <c r="C3303" s="464" t="s">
        <v>1419</v>
      </c>
      <c r="D3303" s="464" t="s">
        <v>9</v>
      </c>
      <c r="E3303" s="464" t="s">
        <v>10</v>
      </c>
      <c r="F3303" s="464">
        <v>12000</v>
      </c>
      <c r="G3303" s="464">
        <f t="shared" si="50"/>
        <v>144000</v>
      </c>
      <c r="H3303" s="464">
        <v>12</v>
      </c>
      <c r="I3303" s="462"/>
    </row>
    <row r="3304" spans="1:9" s="459" customFormat="1" x14ac:dyDescent="0.25">
      <c r="A3304" s="464">
        <v>4267</v>
      </c>
      <c r="B3304" s="464" t="s">
        <v>4670</v>
      </c>
      <c r="C3304" s="464" t="s">
        <v>1419</v>
      </c>
      <c r="D3304" s="464" t="s">
        <v>9</v>
      </c>
      <c r="E3304" s="464" t="s">
        <v>10</v>
      </c>
      <c r="F3304" s="464">
        <v>12000</v>
      </c>
      <c r="G3304" s="464">
        <f t="shared" si="50"/>
        <v>288000</v>
      </c>
      <c r="H3304" s="464">
        <v>24</v>
      </c>
      <c r="I3304" s="462"/>
    </row>
    <row r="3305" spans="1:9" s="459" customFormat="1" ht="27" x14ac:dyDescent="0.25">
      <c r="A3305" s="464">
        <v>4267</v>
      </c>
      <c r="B3305" s="464" t="s">
        <v>4671</v>
      </c>
      <c r="C3305" s="464" t="s">
        <v>1596</v>
      </c>
      <c r="D3305" s="464" t="s">
        <v>9</v>
      </c>
      <c r="E3305" s="464" t="s">
        <v>10</v>
      </c>
      <c r="F3305" s="464">
        <v>10</v>
      </c>
      <c r="G3305" s="464">
        <f t="shared" si="50"/>
        <v>71000</v>
      </c>
      <c r="H3305" s="464">
        <v>7100</v>
      </c>
      <c r="I3305" s="462"/>
    </row>
    <row r="3306" spans="1:9" s="459" customFormat="1" x14ac:dyDescent="0.25">
      <c r="A3306" s="464">
        <v>4267</v>
      </c>
      <c r="B3306" s="464" t="s">
        <v>4672</v>
      </c>
      <c r="C3306" s="464" t="s">
        <v>870</v>
      </c>
      <c r="D3306" s="464" t="s">
        <v>9</v>
      </c>
      <c r="E3306" s="464" t="s">
        <v>10</v>
      </c>
      <c r="F3306" s="464">
        <v>310</v>
      </c>
      <c r="G3306" s="464">
        <f t="shared" si="50"/>
        <v>4650</v>
      </c>
      <c r="H3306" s="464">
        <v>15</v>
      </c>
      <c r="I3306" s="462"/>
    </row>
    <row r="3307" spans="1:9" s="459" customFormat="1" x14ac:dyDescent="0.25">
      <c r="A3307" s="464">
        <v>4267</v>
      </c>
      <c r="B3307" s="464" t="s">
        <v>4673</v>
      </c>
      <c r="C3307" s="464" t="s">
        <v>4674</v>
      </c>
      <c r="D3307" s="464" t="s">
        <v>424</v>
      </c>
      <c r="E3307" s="464" t="s">
        <v>10</v>
      </c>
      <c r="F3307" s="464">
        <v>2000</v>
      </c>
      <c r="G3307" s="464">
        <f t="shared" si="50"/>
        <v>16000</v>
      </c>
      <c r="H3307" s="464">
        <v>8</v>
      </c>
      <c r="I3307" s="462"/>
    </row>
    <row r="3308" spans="1:9" s="459" customFormat="1" x14ac:dyDescent="0.25">
      <c r="A3308" s="464">
        <v>4267</v>
      </c>
      <c r="B3308" s="464" t="s">
        <v>4675</v>
      </c>
      <c r="C3308" s="464" t="s">
        <v>4674</v>
      </c>
      <c r="D3308" s="464" t="s">
        <v>424</v>
      </c>
      <c r="E3308" s="464" t="s">
        <v>10</v>
      </c>
      <c r="F3308" s="464">
        <v>5000</v>
      </c>
      <c r="G3308" s="464">
        <f t="shared" si="50"/>
        <v>15000</v>
      </c>
      <c r="H3308" s="464">
        <v>3</v>
      </c>
      <c r="I3308" s="462"/>
    </row>
    <row r="3309" spans="1:9" s="459" customFormat="1" x14ac:dyDescent="0.25">
      <c r="A3309" s="464">
        <v>4267</v>
      </c>
      <c r="B3309" s="464" t="s">
        <v>4676</v>
      </c>
      <c r="C3309" s="464" t="s">
        <v>1559</v>
      </c>
      <c r="D3309" s="464" t="s">
        <v>9</v>
      </c>
      <c r="E3309" s="464" t="s">
        <v>10</v>
      </c>
      <c r="F3309" s="464">
        <v>500</v>
      </c>
      <c r="G3309" s="464">
        <f t="shared" si="50"/>
        <v>300000</v>
      </c>
      <c r="H3309" s="464">
        <v>600</v>
      </c>
      <c r="I3309" s="462"/>
    </row>
    <row r="3310" spans="1:9" s="459" customFormat="1" x14ac:dyDescent="0.25">
      <c r="A3310" s="464">
        <v>4267</v>
      </c>
      <c r="B3310" s="464" t="s">
        <v>4677</v>
      </c>
      <c r="C3310" s="464" t="s">
        <v>4678</v>
      </c>
      <c r="D3310" s="464" t="s">
        <v>9</v>
      </c>
      <c r="E3310" s="464" t="s">
        <v>10</v>
      </c>
      <c r="F3310" s="464">
        <v>380</v>
      </c>
      <c r="G3310" s="464">
        <f t="shared" si="50"/>
        <v>15200</v>
      </c>
      <c r="H3310" s="464">
        <v>40</v>
      </c>
      <c r="I3310" s="462"/>
    </row>
    <row r="3311" spans="1:9" s="459" customFormat="1" x14ac:dyDescent="0.25">
      <c r="A3311" s="464">
        <v>4267</v>
      </c>
      <c r="B3311" s="464" t="s">
        <v>4679</v>
      </c>
      <c r="C3311" s="464" t="s">
        <v>1562</v>
      </c>
      <c r="D3311" s="464" t="s">
        <v>9</v>
      </c>
      <c r="E3311" s="464" t="s">
        <v>10</v>
      </c>
      <c r="F3311" s="464">
        <v>1200</v>
      </c>
      <c r="G3311" s="464">
        <f t="shared" si="50"/>
        <v>6000</v>
      </c>
      <c r="H3311" s="464">
        <v>5</v>
      </c>
      <c r="I3311" s="462"/>
    </row>
    <row r="3312" spans="1:9" s="459" customFormat="1" x14ac:dyDescent="0.25">
      <c r="A3312" s="464">
        <v>4267</v>
      </c>
      <c r="B3312" s="464" t="s">
        <v>4680</v>
      </c>
      <c r="C3312" s="464" t="s">
        <v>1565</v>
      </c>
      <c r="D3312" s="464" t="s">
        <v>9</v>
      </c>
      <c r="E3312" s="464" t="s">
        <v>586</v>
      </c>
      <c r="F3312" s="464">
        <v>500</v>
      </c>
      <c r="G3312" s="464">
        <f t="shared" si="50"/>
        <v>10000</v>
      </c>
      <c r="H3312" s="464">
        <v>20</v>
      </c>
      <c r="I3312" s="462"/>
    </row>
    <row r="3313" spans="1:9" s="459" customFormat="1" x14ac:dyDescent="0.25">
      <c r="A3313" s="464">
        <v>4267</v>
      </c>
      <c r="B3313" s="464" t="s">
        <v>4681</v>
      </c>
      <c r="C3313" s="464" t="s">
        <v>1565</v>
      </c>
      <c r="D3313" s="464" t="s">
        <v>9</v>
      </c>
      <c r="E3313" s="464" t="s">
        <v>586</v>
      </c>
      <c r="F3313" s="464">
        <v>1000</v>
      </c>
      <c r="G3313" s="464">
        <f t="shared" si="50"/>
        <v>50000</v>
      </c>
      <c r="H3313" s="464">
        <v>50</v>
      </c>
      <c r="I3313" s="462"/>
    </row>
    <row r="3314" spans="1:9" s="459" customFormat="1" x14ac:dyDescent="0.25">
      <c r="A3314" s="464">
        <v>4267</v>
      </c>
      <c r="B3314" s="464" t="s">
        <v>4682</v>
      </c>
      <c r="C3314" s="464" t="s">
        <v>1565</v>
      </c>
      <c r="D3314" s="464" t="s">
        <v>9</v>
      </c>
      <c r="E3314" s="464" t="s">
        <v>586</v>
      </c>
      <c r="F3314" s="464">
        <v>200</v>
      </c>
      <c r="G3314" s="464">
        <f t="shared" si="50"/>
        <v>10000</v>
      </c>
      <c r="H3314" s="464">
        <v>50</v>
      </c>
      <c r="I3314" s="462"/>
    </row>
    <row r="3315" spans="1:9" s="459" customFormat="1" x14ac:dyDescent="0.25">
      <c r="A3315" s="464">
        <v>4267</v>
      </c>
      <c r="B3315" s="464" t="s">
        <v>4683</v>
      </c>
      <c r="C3315" s="464" t="s">
        <v>1565</v>
      </c>
      <c r="D3315" s="464" t="s">
        <v>9</v>
      </c>
      <c r="E3315" s="464" t="s">
        <v>586</v>
      </c>
      <c r="F3315" s="464">
        <v>1400</v>
      </c>
      <c r="G3315" s="464">
        <f t="shared" si="50"/>
        <v>7000</v>
      </c>
      <c r="H3315" s="464">
        <v>5</v>
      </c>
      <c r="I3315" s="462"/>
    </row>
    <row r="3316" spans="1:9" s="459" customFormat="1" x14ac:dyDescent="0.25">
      <c r="A3316" s="464">
        <v>4267</v>
      </c>
      <c r="B3316" s="464" t="s">
        <v>4684</v>
      </c>
      <c r="C3316" s="464" t="s">
        <v>1567</v>
      </c>
      <c r="D3316" s="464" t="s">
        <v>9</v>
      </c>
      <c r="E3316" s="464" t="s">
        <v>11</v>
      </c>
      <c r="F3316" s="464">
        <v>600</v>
      </c>
      <c r="G3316" s="464">
        <f t="shared" si="50"/>
        <v>8400</v>
      </c>
      <c r="H3316" s="464">
        <v>14</v>
      </c>
      <c r="I3316" s="462"/>
    </row>
    <row r="3317" spans="1:9" s="459" customFormat="1" x14ac:dyDescent="0.25">
      <c r="A3317" s="464">
        <v>4267</v>
      </c>
      <c r="B3317" s="464" t="s">
        <v>4685</v>
      </c>
      <c r="C3317" s="464" t="s">
        <v>1567</v>
      </c>
      <c r="D3317" s="464" t="s">
        <v>9</v>
      </c>
      <c r="E3317" s="464" t="s">
        <v>11</v>
      </c>
      <c r="F3317" s="464">
        <v>1200</v>
      </c>
      <c r="G3317" s="464">
        <f t="shared" si="50"/>
        <v>48000</v>
      </c>
      <c r="H3317" s="464">
        <v>40</v>
      </c>
      <c r="I3317" s="462"/>
    </row>
    <row r="3318" spans="1:9" s="459" customFormat="1" x14ac:dyDescent="0.25">
      <c r="A3318" s="464">
        <v>4267</v>
      </c>
      <c r="B3318" s="464" t="s">
        <v>4686</v>
      </c>
      <c r="C3318" s="464" t="s">
        <v>3755</v>
      </c>
      <c r="D3318" s="464" t="s">
        <v>9</v>
      </c>
      <c r="E3318" s="464" t="s">
        <v>11</v>
      </c>
      <c r="F3318" s="464">
        <v>2000</v>
      </c>
      <c r="G3318" s="464">
        <f t="shared" si="50"/>
        <v>40000</v>
      </c>
      <c r="H3318" s="464">
        <v>20</v>
      </c>
      <c r="I3318" s="462"/>
    </row>
    <row r="3319" spans="1:9" s="459" customFormat="1" ht="27" x14ac:dyDescent="0.25">
      <c r="A3319" s="464">
        <v>4267</v>
      </c>
      <c r="B3319" s="464" t="s">
        <v>4687</v>
      </c>
      <c r="C3319" s="464" t="s">
        <v>4688</v>
      </c>
      <c r="D3319" s="464" t="s">
        <v>9</v>
      </c>
      <c r="E3319" s="464" t="s">
        <v>10</v>
      </c>
      <c r="F3319" s="464">
        <v>3200</v>
      </c>
      <c r="G3319" s="464">
        <f t="shared" si="50"/>
        <v>12800</v>
      </c>
      <c r="H3319" s="464">
        <v>4</v>
      </c>
      <c r="I3319" s="462"/>
    </row>
    <row r="3320" spans="1:9" s="459" customFormat="1" x14ac:dyDescent="0.25">
      <c r="A3320" s="464">
        <v>4267</v>
      </c>
      <c r="B3320" s="464" t="s">
        <v>4689</v>
      </c>
      <c r="C3320" s="464" t="s">
        <v>883</v>
      </c>
      <c r="D3320" s="464" t="s">
        <v>9</v>
      </c>
      <c r="E3320" s="464" t="s">
        <v>10</v>
      </c>
      <c r="F3320" s="464">
        <v>380</v>
      </c>
      <c r="G3320" s="464">
        <f t="shared" si="50"/>
        <v>19000</v>
      </c>
      <c r="H3320" s="464">
        <v>50</v>
      </c>
      <c r="I3320" s="462"/>
    </row>
    <row r="3321" spans="1:9" s="459" customFormat="1" ht="27" x14ac:dyDescent="0.25">
      <c r="A3321" s="464">
        <v>4267</v>
      </c>
      <c r="B3321" s="464" t="s">
        <v>4690</v>
      </c>
      <c r="C3321" s="464" t="s">
        <v>3762</v>
      </c>
      <c r="D3321" s="464" t="s">
        <v>9</v>
      </c>
      <c r="E3321" s="464" t="s">
        <v>10</v>
      </c>
      <c r="F3321" s="464">
        <v>300</v>
      </c>
      <c r="G3321" s="464">
        <f t="shared" si="50"/>
        <v>1500</v>
      </c>
      <c r="H3321" s="464">
        <v>5</v>
      </c>
      <c r="I3321" s="462"/>
    </row>
    <row r="3322" spans="1:9" s="459" customFormat="1" x14ac:dyDescent="0.25">
      <c r="A3322" s="464">
        <v>4267</v>
      </c>
      <c r="B3322" s="464" t="s">
        <v>4691</v>
      </c>
      <c r="C3322" s="464" t="s">
        <v>1572</v>
      </c>
      <c r="D3322" s="464" t="s">
        <v>9</v>
      </c>
      <c r="E3322" s="464" t="s">
        <v>10</v>
      </c>
      <c r="F3322" s="464">
        <v>4000</v>
      </c>
      <c r="G3322" s="464">
        <f t="shared" si="50"/>
        <v>12000</v>
      </c>
      <c r="H3322" s="464">
        <v>3</v>
      </c>
      <c r="I3322" s="462"/>
    </row>
    <row r="3323" spans="1:9" s="459" customFormat="1" ht="27" x14ac:dyDescent="0.25">
      <c r="A3323" s="464">
        <v>4267</v>
      </c>
      <c r="B3323" s="464" t="s">
        <v>4692</v>
      </c>
      <c r="C3323" s="464" t="s">
        <v>4693</v>
      </c>
      <c r="D3323" s="464" t="s">
        <v>9</v>
      </c>
      <c r="E3323" s="464" t="s">
        <v>10</v>
      </c>
      <c r="F3323" s="464">
        <v>1200</v>
      </c>
      <c r="G3323" s="464">
        <f t="shared" si="50"/>
        <v>6000</v>
      </c>
      <c r="H3323" s="464">
        <v>5</v>
      </c>
      <c r="I3323" s="462"/>
    </row>
    <row r="3324" spans="1:9" s="459" customFormat="1" ht="27" x14ac:dyDescent="0.25">
      <c r="A3324" s="464">
        <v>4267</v>
      </c>
      <c r="B3324" s="464" t="s">
        <v>4694</v>
      </c>
      <c r="C3324" s="464" t="s">
        <v>4693</v>
      </c>
      <c r="D3324" s="464" t="s">
        <v>9</v>
      </c>
      <c r="E3324" s="464" t="s">
        <v>10</v>
      </c>
      <c r="F3324" s="464">
        <v>2000</v>
      </c>
      <c r="G3324" s="464">
        <f t="shared" si="50"/>
        <v>20000</v>
      </c>
      <c r="H3324" s="464">
        <v>10</v>
      </c>
      <c r="I3324" s="462"/>
    </row>
    <row r="3325" spans="1:9" s="459" customFormat="1" ht="27" x14ac:dyDescent="0.25">
      <c r="A3325" s="464">
        <v>4267</v>
      </c>
      <c r="B3325" s="464" t="s">
        <v>4695</v>
      </c>
      <c r="C3325" s="464" t="s">
        <v>4693</v>
      </c>
      <c r="D3325" s="464" t="s">
        <v>9</v>
      </c>
      <c r="E3325" s="464" t="s">
        <v>10</v>
      </c>
      <c r="F3325" s="464">
        <v>3000</v>
      </c>
      <c r="G3325" s="464">
        <f t="shared" si="50"/>
        <v>15000</v>
      </c>
      <c r="H3325" s="464">
        <v>5</v>
      </c>
      <c r="I3325" s="462"/>
    </row>
    <row r="3326" spans="1:9" s="459" customFormat="1" x14ac:dyDescent="0.25">
      <c r="A3326" s="464">
        <v>4267</v>
      </c>
      <c r="B3326" s="464" t="s">
        <v>4696</v>
      </c>
      <c r="C3326" s="464" t="s">
        <v>4697</v>
      </c>
      <c r="D3326" s="464" t="s">
        <v>9</v>
      </c>
      <c r="E3326" s="464" t="s">
        <v>10</v>
      </c>
      <c r="F3326" s="464">
        <v>5000</v>
      </c>
      <c r="G3326" s="464">
        <f t="shared" si="50"/>
        <v>15000</v>
      </c>
      <c r="H3326" s="464">
        <v>3</v>
      </c>
      <c r="I3326" s="462"/>
    </row>
    <row r="3327" spans="1:9" s="459" customFormat="1" x14ac:dyDescent="0.25">
      <c r="A3327" s="464">
        <v>4267</v>
      </c>
      <c r="B3327" s="464" t="s">
        <v>4698</v>
      </c>
      <c r="C3327" s="464" t="s">
        <v>4697</v>
      </c>
      <c r="D3327" s="464" t="s">
        <v>9</v>
      </c>
      <c r="E3327" s="464" t="s">
        <v>10</v>
      </c>
      <c r="F3327" s="464">
        <v>42000</v>
      </c>
      <c r="G3327" s="464">
        <f t="shared" si="50"/>
        <v>42000</v>
      </c>
      <c r="H3327" s="464">
        <v>1</v>
      </c>
      <c r="I3327" s="462"/>
    </row>
    <row r="3328" spans="1:9" s="459" customFormat="1" x14ac:dyDescent="0.25">
      <c r="A3328" s="464">
        <v>4267</v>
      </c>
      <c r="B3328" s="464" t="s">
        <v>4699</v>
      </c>
      <c r="C3328" s="464" t="s">
        <v>399</v>
      </c>
      <c r="D3328" s="464" t="s">
        <v>9</v>
      </c>
      <c r="E3328" s="464" t="s">
        <v>10</v>
      </c>
      <c r="F3328" s="464">
        <v>3800</v>
      </c>
      <c r="G3328" s="464">
        <f t="shared" si="50"/>
        <v>19000</v>
      </c>
      <c r="H3328" s="464">
        <v>5</v>
      </c>
      <c r="I3328" s="462"/>
    </row>
    <row r="3329" spans="1:24" s="459" customFormat="1" x14ac:dyDescent="0.25">
      <c r="A3329" s="464">
        <v>4267</v>
      </c>
      <c r="B3329" s="464" t="s">
        <v>4700</v>
      </c>
      <c r="C3329" s="464" t="s">
        <v>1581</v>
      </c>
      <c r="D3329" s="464" t="s">
        <v>9</v>
      </c>
      <c r="E3329" s="464" t="s">
        <v>10</v>
      </c>
      <c r="F3329" s="464">
        <v>5000</v>
      </c>
      <c r="G3329" s="464">
        <f t="shared" si="50"/>
        <v>65000</v>
      </c>
      <c r="H3329" s="464">
        <v>13</v>
      </c>
      <c r="I3329" s="462"/>
    </row>
    <row r="3330" spans="1:24" s="459" customFormat="1" x14ac:dyDescent="0.25">
      <c r="A3330" s="464">
        <v>4267</v>
      </c>
      <c r="B3330" s="464" t="s">
        <v>4701</v>
      </c>
      <c r="C3330" s="464" t="s">
        <v>895</v>
      </c>
      <c r="D3330" s="464" t="s">
        <v>9</v>
      </c>
      <c r="E3330" s="464" t="s">
        <v>10</v>
      </c>
      <c r="F3330" s="464">
        <v>2500</v>
      </c>
      <c r="G3330" s="464">
        <f t="shared" si="50"/>
        <v>32500</v>
      </c>
      <c r="H3330" s="464">
        <v>13</v>
      </c>
      <c r="I3330" s="462"/>
    </row>
    <row r="3331" spans="1:24" s="459" customFormat="1" x14ac:dyDescent="0.25">
      <c r="A3331" s="464">
        <v>4267</v>
      </c>
      <c r="B3331" s="464" t="s">
        <v>4702</v>
      </c>
      <c r="C3331" s="464" t="s">
        <v>4703</v>
      </c>
      <c r="D3331" s="464" t="s">
        <v>9</v>
      </c>
      <c r="E3331" s="464" t="s">
        <v>10</v>
      </c>
      <c r="F3331" s="464">
        <v>6000</v>
      </c>
      <c r="G3331" s="464">
        <f t="shared" si="50"/>
        <v>18000</v>
      </c>
      <c r="H3331" s="464">
        <v>3</v>
      </c>
      <c r="I3331" s="462"/>
    </row>
    <row r="3332" spans="1:24" x14ac:dyDescent="0.25">
      <c r="A3332" s="256">
        <v>4264</v>
      </c>
      <c r="B3332" s="464" t="s">
        <v>4564</v>
      </c>
      <c r="C3332" s="464" t="s">
        <v>264</v>
      </c>
      <c r="D3332" s="464" t="s">
        <v>9</v>
      </c>
      <c r="E3332" s="464" t="s">
        <v>11</v>
      </c>
      <c r="F3332" s="464">
        <v>480</v>
      </c>
      <c r="G3332" s="464">
        <f>+F3332*H3332</f>
        <v>7525920</v>
      </c>
      <c r="H3332" s="464">
        <v>15679</v>
      </c>
      <c r="I3332" s="23"/>
      <c r="P3332"/>
      <c r="Q3332"/>
      <c r="R3332"/>
      <c r="S3332"/>
      <c r="T3332"/>
      <c r="U3332"/>
      <c r="V3332"/>
      <c r="W3332"/>
      <c r="X3332"/>
    </row>
    <row r="3333" spans="1:24" x14ac:dyDescent="0.25">
      <c r="A3333" s="256">
        <v>4269</v>
      </c>
      <c r="B3333" s="256" t="s">
        <v>4494</v>
      </c>
      <c r="C3333" s="256" t="s">
        <v>2056</v>
      </c>
      <c r="D3333" s="256" t="s">
        <v>13</v>
      </c>
      <c r="E3333" s="256" t="s">
        <v>10</v>
      </c>
      <c r="F3333" s="256">
        <v>27000</v>
      </c>
      <c r="G3333" s="256">
        <f>+F3333*H3333</f>
        <v>27000</v>
      </c>
      <c r="H3333" s="256">
        <v>1</v>
      </c>
      <c r="I3333" s="23"/>
      <c r="P3333"/>
      <c r="Q3333"/>
      <c r="R3333"/>
      <c r="S3333"/>
      <c r="T3333"/>
      <c r="U3333"/>
      <c r="V3333"/>
      <c r="W3333"/>
      <c r="X3333"/>
    </row>
    <row r="3334" spans="1:24" x14ac:dyDescent="0.25">
      <c r="A3334" s="256">
        <v>4269</v>
      </c>
      <c r="B3334" s="256" t="s">
        <v>4495</v>
      </c>
      <c r="C3334" s="256" t="s">
        <v>2056</v>
      </c>
      <c r="D3334" s="256" t="s">
        <v>13</v>
      </c>
      <c r="E3334" s="256" t="s">
        <v>10</v>
      </c>
      <c r="F3334" s="256">
        <v>27000</v>
      </c>
      <c r="G3334" s="256">
        <f t="shared" ref="G3334:G3346" si="51">+F3334*H3334</f>
        <v>27000</v>
      </c>
      <c r="H3334" s="256">
        <v>1</v>
      </c>
      <c r="I3334" s="23"/>
      <c r="P3334"/>
      <c r="Q3334"/>
      <c r="R3334"/>
      <c r="S3334"/>
      <c r="T3334"/>
      <c r="U3334"/>
      <c r="V3334"/>
      <c r="W3334"/>
      <c r="X3334"/>
    </row>
    <row r="3335" spans="1:24" x14ac:dyDescent="0.25">
      <c r="A3335" s="256">
        <v>4269</v>
      </c>
      <c r="B3335" s="256" t="s">
        <v>4496</v>
      </c>
      <c r="C3335" s="256" t="s">
        <v>2056</v>
      </c>
      <c r="D3335" s="256" t="s">
        <v>13</v>
      </c>
      <c r="E3335" s="256" t="s">
        <v>10</v>
      </c>
      <c r="F3335" s="256">
        <v>27000</v>
      </c>
      <c r="G3335" s="256">
        <f t="shared" si="51"/>
        <v>27000</v>
      </c>
      <c r="H3335" s="256">
        <v>1</v>
      </c>
      <c r="I3335" s="23"/>
      <c r="P3335"/>
      <c r="Q3335"/>
      <c r="R3335"/>
      <c r="S3335"/>
      <c r="T3335"/>
      <c r="U3335"/>
      <c r="V3335"/>
      <c r="W3335"/>
      <c r="X3335"/>
    </row>
    <row r="3336" spans="1:24" x14ac:dyDescent="0.25">
      <c r="A3336" s="256">
        <v>4269</v>
      </c>
      <c r="B3336" s="256" t="s">
        <v>4497</v>
      </c>
      <c r="C3336" s="256" t="s">
        <v>2056</v>
      </c>
      <c r="D3336" s="256" t="s">
        <v>13</v>
      </c>
      <c r="E3336" s="256" t="s">
        <v>10</v>
      </c>
      <c r="F3336" s="256">
        <v>27000</v>
      </c>
      <c r="G3336" s="256">
        <f t="shared" si="51"/>
        <v>270000</v>
      </c>
      <c r="H3336" s="256">
        <v>10</v>
      </c>
      <c r="I3336" s="23"/>
      <c r="P3336"/>
      <c r="Q3336"/>
      <c r="R3336"/>
      <c r="S3336"/>
      <c r="T3336"/>
      <c r="U3336"/>
      <c r="V3336"/>
      <c r="W3336"/>
      <c r="X3336"/>
    </row>
    <row r="3337" spans="1:24" x14ac:dyDescent="0.25">
      <c r="A3337" s="256">
        <v>4269</v>
      </c>
      <c r="B3337" s="256" t="s">
        <v>4498</v>
      </c>
      <c r="C3337" s="256" t="s">
        <v>2056</v>
      </c>
      <c r="D3337" s="256" t="s">
        <v>13</v>
      </c>
      <c r="E3337" s="256" t="s">
        <v>10</v>
      </c>
      <c r="F3337" s="256">
        <v>22600</v>
      </c>
      <c r="G3337" s="256">
        <f t="shared" si="51"/>
        <v>22600</v>
      </c>
      <c r="H3337" s="256">
        <v>1</v>
      </c>
      <c r="I3337" s="23"/>
      <c r="P3337"/>
      <c r="Q3337"/>
      <c r="R3337"/>
      <c r="S3337"/>
      <c r="T3337"/>
      <c r="U3337"/>
      <c r="V3337"/>
      <c r="W3337"/>
      <c r="X3337"/>
    </row>
    <row r="3338" spans="1:24" x14ac:dyDescent="0.25">
      <c r="A3338" s="256">
        <v>4269</v>
      </c>
      <c r="B3338" s="256" t="s">
        <v>4499</v>
      </c>
      <c r="C3338" s="256" t="s">
        <v>2056</v>
      </c>
      <c r="D3338" s="256" t="s">
        <v>13</v>
      </c>
      <c r="E3338" s="256" t="s">
        <v>10</v>
      </c>
      <c r="F3338" s="256">
        <v>22600</v>
      </c>
      <c r="G3338" s="256">
        <f t="shared" si="51"/>
        <v>22600</v>
      </c>
      <c r="H3338" s="256">
        <v>1</v>
      </c>
      <c r="I3338" s="23"/>
      <c r="P3338"/>
      <c r="Q3338"/>
      <c r="R3338"/>
      <c r="S3338"/>
      <c r="T3338"/>
      <c r="U3338"/>
      <c r="V3338"/>
      <c r="W3338"/>
      <c r="X3338"/>
    </row>
    <row r="3339" spans="1:24" x14ac:dyDescent="0.25">
      <c r="A3339" s="256">
        <v>4269</v>
      </c>
      <c r="B3339" s="256" t="s">
        <v>4500</v>
      </c>
      <c r="C3339" s="256" t="s">
        <v>2056</v>
      </c>
      <c r="D3339" s="256" t="s">
        <v>13</v>
      </c>
      <c r="E3339" s="256" t="s">
        <v>10</v>
      </c>
      <c r="F3339" s="256">
        <v>22600</v>
      </c>
      <c r="G3339" s="256">
        <f t="shared" si="51"/>
        <v>22600</v>
      </c>
      <c r="H3339" s="256">
        <v>1</v>
      </c>
      <c r="I3339" s="23"/>
      <c r="P3339"/>
      <c r="Q3339"/>
      <c r="R3339"/>
      <c r="S3339"/>
      <c r="T3339"/>
      <c r="U3339"/>
      <c r="V3339"/>
      <c r="W3339"/>
      <c r="X3339"/>
    </row>
    <row r="3340" spans="1:24" x14ac:dyDescent="0.25">
      <c r="A3340" s="256">
        <v>4269</v>
      </c>
      <c r="B3340" s="256" t="s">
        <v>4501</v>
      </c>
      <c r="C3340" s="256" t="s">
        <v>2056</v>
      </c>
      <c r="D3340" s="256" t="s">
        <v>13</v>
      </c>
      <c r="E3340" s="256" t="s">
        <v>10</v>
      </c>
      <c r="F3340" s="256">
        <v>19000</v>
      </c>
      <c r="G3340" s="256">
        <f t="shared" si="51"/>
        <v>19000</v>
      </c>
      <c r="H3340" s="256">
        <v>1</v>
      </c>
      <c r="I3340" s="23"/>
      <c r="P3340"/>
      <c r="Q3340"/>
      <c r="R3340"/>
      <c r="S3340"/>
      <c r="T3340"/>
      <c r="U3340"/>
      <c r="V3340"/>
      <c r="W3340"/>
      <c r="X3340"/>
    </row>
    <row r="3341" spans="1:24" x14ac:dyDescent="0.25">
      <c r="A3341" s="256">
        <v>4269</v>
      </c>
      <c r="B3341" s="256" t="s">
        <v>4502</v>
      </c>
      <c r="C3341" s="256" t="s">
        <v>2056</v>
      </c>
      <c r="D3341" s="256" t="s">
        <v>13</v>
      </c>
      <c r="E3341" s="256" t="s">
        <v>10</v>
      </c>
      <c r="F3341" s="256">
        <v>25000</v>
      </c>
      <c r="G3341" s="256">
        <f t="shared" si="51"/>
        <v>50000</v>
      </c>
      <c r="H3341" s="256">
        <v>2</v>
      </c>
      <c r="I3341" s="23"/>
      <c r="P3341"/>
      <c r="Q3341"/>
      <c r="R3341"/>
      <c r="S3341"/>
      <c r="T3341"/>
      <c r="U3341"/>
      <c r="V3341"/>
      <c r="W3341"/>
      <c r="X3341"/>
    </row>
    <row r="3342" spans="1:24" x14ac:dyDescent="0.25">
      <c r="A3342" s="256">
        <v>4269</v>
      </c>
      <c r="B3342" s="256" t="s">
        <v>4503</v>
      </c>
      <c r="C3342" s="256" t="s">
        <v>2056</v>
      </c>
      <c r="D3342" s="256" t="s">
        <v>13</v>
      </c>
      <c r="E3342" s="256" t="s">
        <v>10</v>
      </c>
      <c r="F3342" s="256">
        <v>35500</v>
      </c>
      <c r="G3342" s="256">
        <f t="shared" si="51"/>
        <v>35500</v>
      </c>
      <c r="H3342" s="256">
        <v>1</v>
      </c>
      <c r="I3342" s="23"/>
      <c r="P3342"/>
      <c r="Q3342"/>
      <c r="R3342"/>
      <c r="S3342"/>
      <c r="T3342"/>
      <c r="U3342"/>
      <c r="V3342"/>
      <c r="W3342"/>
      <c r="X3342"/>
    </row>
    <row r="3343" spans="1:24" x14ac:dyDescent="0.25">
      <c r="A3343" s="256">
        <v>4269</v>
      </c>
      <c r="B3343" s="256" t="s">
        <v>4504</v>
      </c>
      <c r="C3343" s="256" t="s">
        <v>2056</v>
      </c>
      <c r="D3343" s="256" t="s">
        <v>13</v>
      </c>
      <c r="E3343" s="256" t="s">
        <v>10</v>
      </c>
      <c r="F3343" s="256">
        <v>22000</v>
      </c>
      <c r="G3343" s="256">
        <f t="shared" si="51"/>
        <v>22000</v>
      </c>
      <c r="H3343" s="256">
        <v>1</v>
      </c>
      <c r="I3343" s="23"/>
      <c r="P3343"/>
      <c r="Q3343"/>
      <c r="R3343"/>
      <c r="S3343"/>
      <c r="T3343"/>
      <c r="U3343"/>
      <c r="V3343"/>
      <c r="W3343"/>
      <c r="X3343"/>
    </row>
    <row r="3344" spans="1:24" x14ac:dyDescent="0.25">
      <c r="A3344" s="256">
        <v>4269</v>
      </c>
      <c r="B3344" s="256" t="s">
        <v>4505</v>
      </c>
      <c r="C3344" s="256" t="s">
        <v>2056</v>
      </c>
      <c r="D3344" s="256" t="s">
        <v>13</v>
      </c>
      <c r="E3344" s="256" t="s">
        <v>10</v>
      </c>
      <c r="F3344" s="256">
        <v>33000</v>
      </c>
      <c r="G3344" s="256">
        <f t="shared" si="51"/>
        <v>132000</v>
      </c>
      <c r="H3344" s="256">
        <v>4</v>
      </c>
      <c r="I3344" s="23"/>
      <c r="P3344"/>
      <c r="Q3344"/>
      <c r="R3344"/>
      <c r="S3344"/>
      <c r="T3344"/>
      <c r="U3344"/>
      <c r="V3344"/>
      <c r="W3344"/>
      <c r="X3344"/>
    </row>
    <row r="3345" spans="1:24" x14ac:dyDescent="0.25">
      <c r="A3345" s="256">
        <v>4269</v>
      </c>
      <c r="B3345" s="256" t="s">
        <v>4506</v>
      </c>
      <c r="C3345" s="256" t="s">
        <v>2056</v>
      </c>
      <c r="D3345" s="256" t="s">
        <v>13</v>
      </c>
      <c r="E3345" s="256" t="s">
        <v>10</v>
      </c>
      <c r="F3345" s="256">
        <v>27000</v>
      </c>
      <c r="G3345" s="256">
        <f t="shared" si="51"/>
        <v>54000</v>
      </c>
      <c r="H3345" s="256">
        <v>2</v>
      </c>
      <c r="I3345" s="23"/>
      <c r="P3345"/>
      <c r="Q3345"/>
      <c r="R3345"/>
      <c r="S3345"/>
      <c r="T3345"/>
      <c r="U3345"/>
      <c r="V3345"/>
      <c r="W3345"/>
      <c r="X3345"/>
    </row>
    <row r="3346" spans="1:24" x14ac:dyDescent="0.25">
      <c r="A3346" s="256">
        <v>4269</v>
      </c>
      <c r="B3346" s="256" t="s">
        <v>4507</v>
      </c>
      <c r="C3346" s="256" t="s">
        <v>2056</v>
      </c>
      <c r="D3346" s="256" t="s">
        <v>13</v>
      </c>
      <c r="E3346" s="256" t="s">
        <v>10</v>
      </c>
      <c r="F3346" s="256">
        <v>24000</v>
      </c>
      <c r="G3346" s="256">
        <f t="shared" si="51"/>
        <v>96000</v>
      </c>
      <c r="H3346" s="256">
        <v>4</v>
      </c>
      <c r="I3346" s="23"/>
      <c r="P3346"/>
      <c r="Q3346"/>
      <c r="R3346"/>
      <c r="S3346"/>
      <c r="T3346"/>
      <c r="U3346"/>
      <c r="V3346"/>
      <c r="W3346"/>
      <c r="X3346"/>
    </row>
    <row r="3347" spans="1:24" ht="16.5" customHeight="1" x14ac:dyDescent="0.25">
      <c r="A3347" s="256">
        <v>4261</v>
      </c>
      <c r="B3347" s="256" t="s">
        <v>4395</v>
      </c>
      <c r="C3347" s="256" t="s">
        <v>4396</v>
      </c>
      <c r="D3347" s="256" t="s">
        <v>9</v>
      </c>
      <c r="E3347" s="256" t="s">
        <v>10</v>
      </c>
      <c r="F3347" s="256">
        <v>1000</v>
      </c>
      <c r="G3347" s="256">
        <f>+F3347*H3347</f>
        <v>3000</v>
      </c>
      <c r="H3347" s="256">
        <v>3</v>
      </c>
      <c r="I3347" s="23"/>
      <c r="P3347"/>
      <c r="Q3347"/>
      <c r="R3347"/>
      <c r="S3347"/>
      <c r="T3347"/>
      <c r="U3347"/>
      <c r="V3347"/>
      <c r="W3347"/>
      <c r="X3347"/>
    </row>
    <row r="3348" spans="1:24" x14ac:dyDescent="0.25">
      <c r="A3348" s="256">
        <v>4261</v>
      </c>
      <c r="B3348" s="256" t="s">
        <v>4397</v>
      </c>
      <c r="C3348" s="256" t="s">
        <v>592</v>
      </c>
      <c r="D3348" s="256" t="s">
        <v>9</v>
      </c>
      <c r="E3348" s="256" t="s">
        <v>10</v>
      </c>
      <c r="F3348" s="256">
        <v>500</v>
      </c>
      <c r="G3348" s="256">
        <f t="shared" ref="G3348:G3411" si="52">+F3348*H3348</f>
        <v>5000</v>
      </c>
      <c r="H3348" s="256">
        <v>10</v>
      </c>
      <c r="I3348" s="23"/>
      <c r="P3348"/>
      <c r="Q3348"/>
      <c r="R3348"/>
      <c r="S3348"/>
      <c r="T3348"/>
      <c r="U3348"/>
      <c r="V3348"/>
      <c r="W3348"/>
      <c r="X3348"/>
    </row>
    <row r="3349" spans="1:24" x14ac:dyDescent="0.25">
      <c r="A3349" s="256">
        <v>4261</v>
      </c>
      <c r="B3349" s="256" t="s">
        <v>4398</v>
      </c>
      <c r="C3349" s="256" t="s">
        <v>628</v>
      </c>
      <c r="D3349" s="256" t="s">
        <v>9</v>
      </c>
      <c r="E3349" s="256" t="s">
        <v>10</v>
      </c>
      <c r="F3349" s="256">
        <v>1800</v>
      </c>
      <c r="G3349" s="256">
        <f t="shared" si="52"/>
        <v>36000</v>
      </c>
      <c r="H3349" s="256">
        <v>20</v>
      </c>
      <c r="I3349" s="23"/>
      <c r="P3349"/>
      <c r="Q3349"/>
      <c r="R3349"/>
      <c r="S3349"/>
      <c r="T3349"/>
      <c r="U3349"/>
      <c r="V3349"/>
      <c r="W3349"/>
      <c r="X3349"/>
    </row>
    <row r="3350" spans="1:24" x14ac:dyDescent="0.25">
      <c r="A3350" s="256">
        <v>4261</v>
      </c>
      <c r="B3350" s="256" t="s">
        <v>4399</v>
      </c>
      <c r="C3350" s="256" t="s">
        <v>4400</v>
      </c>
      <c r="D3350" s="256" t="s">
        <v>9</v>
      </c>
      <c r="E3350" s="256" t="s">
        <v>10</v>
      </c>
      <c r="F3350" s="256">
        <v>700</v>
      </c>
      <c r="G3350" s="256">
        <f t="shared" si="52"/>
        <v>42000</v>
      </c>
      <c r="H3350" s="256">
        <v>60</v>
      </c>
      <c r="I3350" s="23"/>
      <c r="P3350"/>
      <c r="Q3350"/>
      <c r="R3350"/>
      <c r="S3350"/>
      <c r="T3350"/>
      <c r="U3350"/>
      <c r="V3350"/>
      <c r="W3350"/>
      <c r="X3350"/>
    </row>
    <row r="3351" spans="1:24" x14ac:dyDescent="0.25">
      <c r="A3351" s="256">
        <v>4261</v>
      </c>
      <c r="B3351" s="256" t="s">
        <v>4401</v>
      </c>
      <c r="C3351" s="256" t="s">
        <v>1536</v>
      </c>
      <c r="D3351" s="256" t="s">
        <v>9</v>
      </c>
      <c r="E3351" s="256" t="s">
        <v>586</v>
      </c>
      <c r="F3351" s="256">
        <v>600</v>
      </c>
      <c r="G3351" s="256">
        <f t="shared" si="52"/>
        <v>12000</v>
      </c>
      <c r="H3351" s="256">
        <v>20</v>
      </c>
      <c r="I3351" s="23"/>
      <c r="P3351"/>
      <c r="Q3351"/>
      <c r="R3351"/>
      <c r="S3351"/>
      <c r="T3351"/>
      <c r="U3351"/>
      <c r="V3351"/>
      <c r="W3351"/>
      <c r="X3351"/>
    </row>
    <row r="3352" spans="1:24" x14ac:dyDescent="0.25">
      <c r="A3352" s="256">
        <v>4261</v>
      </c>
      <c r="B3352" s="256" t="s">
        <v>4402</v>
      </c>
      <c r="C3352" s="256" t="s">
        <v>635</v>
      </c>
      <c r="D3352" s="256" t="s">
        <v>9</v>
      </c>
      <c r="E3352" s="256" t="s">
        <v>10</v>
      </c>
      <c r="F3352" s="256">
        <v>5700</v>
      </c>
      <c r="G3352" s="256">
        <f t="shared" si="52"/>
        <v>45600</v>
      </c>
      <c r="H3352" s="256">
        <v>8</v>
      </c>
      <c r="I3352" s="23"/>
      <c r="P3352"/>
      <c r="Q3352"/>
      <c r="R3352"/>
      <c r="S3352"/>
      <c r="T3352"/>
      <c r="U3352"/>
      <c r="V3352"/>
      <c r="W3352"/>
      <c r="X3352"/>
    </row>
    <row r="3353" spans="1:24" x14ac:dyDescent="0.25">
      <c r="A3353" s="256">
        <v>4261</v>
      </c>
      <c r="B3353" s="256" t="s">
        <v>4403</v>
      </c>
      <c r="C3353" s="256" t="s">
        <v>650</v>
      </c>
      <c r="D3353" s="256" t="s">
        <v>9</v>
      </c>
      <c r="E3353" s="256" t="s">
        <v>10</v>
      </c>
      <c r="F3353" s="256">
        <v>120</v>
      </c>
      <c r="G3353" s="256">
        <f t="shared" si="52"/>
        <v>6000</v>
      </c>
      <c r="H3353" s="256">
        <v>50</v>
      </c>
      <c r="I3353" s="23"/>
      <c r="P3353"/>
      <c r="Q3353"/>
      <c r="R3353"/>
      <c r="S3353"/>
      <c r="T3353"/>
      <c r="U3353"/>
      <c r="V3353"/>
      <c r="W3353"/>
      <c r="X3353"/>
    </row>
    <row r="3354" spans="1:24" ht="27" x14ac:dyDescent="0.25">
      <c r="A3354" s="256">
        <v>4261</v>
      </c>
      <c r="B3354" s="256" t="s">
        <v>4404</v>
      </c>
      <c r="C3354" s="256" t="s">
        <v>2914</v>
      </c>
      <c r="D3354" s="256" t="s">
        <v>9</v>
      </c>
      <c r="E3354" s="256" t="s">
        <v>10</v>
      </c>
      <c r="F3354" s="256">
        <v>10000</v>
      </c>
      <c r="G3354" s="256">
        <f t="shared" si="52"/>
        <v>200000</v>
      </c>
      <c r="H3354" s="256">
        <v>20</v>
      </c>
      <c r="I3354" s="23"/>
      <c r="P3354"/>
      <c r="Q3354"/>
      <c r="R3354"/>
      <c r="S3354"/>
      <c r="T3354"/>
      <c r="U3354"/>
      <c r="V3354"/>
      <c r="W3354"/>
      <c r="X3354"/>
    </row>
    <row r="3355" spans="1:24" x14ac:dyDescent="0.25">
      <c r="A3355" s="256">
        <v>4261</v>
      </c>
      <c r="B3355" s="256" t="s">
        <v>4405</v>
      </c>
      <c r="C3355" s="256" t="s">
        <v>676</v>
      </c>
      <c r="D3355" s="256" t="s">
        <v>9</v>
      </c>
      <c r="E3355" s="256" t="s">
        <v>10</v>
      </c>
      <c r="F3355" s="256">
        <v>1200</v>
      </c>
      <c r="G3355" s="256">
        <f t="shared" si="52"/>
        <v>36000</v>
      </c>
      <c r="H3355" s="256">
        <v>30</v>
      </c>
      <c r="I3355" s="23"/>
      <c r="P3355"/>
      <c r="Q3355"/>
      <c r="R3355"/>
      <c r="S3355"/>
      <c r="T3355"/>
      <c r="U3355"/>
      <c r="V3355"/>
      <c r="W3355"/>
      <c r="X3355"/>
    </row>
    <row r="3356" spans="1:24" x14ac:dyDescent="0.25">
      <c r="A3356" s="256">
        <v>4261</v>
      </c>
      <c r="B3356" s="256" t="s">
        <v>4406</v>
      </c>
      <c r="C3356" s="256" t="s">
        <v>676</v>
      </c>
      <c r="D3356" s="256" t="s">
        <v>9</v>
      </c>
      <c r="E3356" s="256" t="s">
        <v>10</v>
      </c>
      <c r="F3356" s="256">
        <v>120</v>
      </c>
      <c r="G3356" s="256">
        <f t="shared" si="52"/>
        <v>60000</v>
      </c>
      <c r="H3356" s="256">
        <v>500</v>
      </c>
      <c r="I3356" s="23"/>
      <c r="P3356"/>
      <c r="Q3356"/>
      <c r="R3356"/>
      <c r="S3356"/>
      <c r="T3356"/>
      <c r="U3356"/>
      <c r="V3356"/>
      <c r="W3356"/>
      <c r="X3356"/>
    </row>
    <row r="3357" spans="1:24" x14ac:dyDescent="0.25">
      <c r="A3357" s="256">
        <v>4261</v>
      </c>
      <c r="B3357" s="256" t="s">
        <v>4407</v>
      </c>
      <c r="C3357" s="256" t="s">
        <v>676</v>
      </c>
      <c r="D3357" s="256" t="s">
        <v>9</v>
      </c>
      <c r="E3357" s="256" t="s">
        <v>10</v>
      </c>
      <c r="F3357" s="256">
        <v>120</v>
      </c>
      <c r="G3357" s="256">
        <f t="shared" si="52"/>
        <v>12000</v>
      </c>
      <c r="H3357" s="256">
        <v>100</v>
      </c>
      <c r="I3357" s="23"/>
      <c r="P3357"/>
      <c r="Q3357"/>
      <c r="R3357"/>
      <c r="S3357"/>
      <c r="T3357"/>
      <c r="U3357"/>
      <c r="V3357"/>
      <c r="W3357"/>
      <c r="X3357"/>
    </row>
    <row r="3358" spans="1:24" x14ac:dyDescent="0.25">
      <c r="A3358" s="256">
        <v>4261</v>
      </c>
      <c r="B3358" s="256" t="s">
        <v>4408</v>
      </c>
      <c r="C3358" s="256" t="s">
        <v>676</v>
      </c>
      <c r="D3358" s="256" t="s">
        <v>9</v>
      </c>
      <c r="E3358" s="256" t="s">
        <v>10</v>
      </c>
      <c r="F3358" s="256">
        <v>120</v>
      </c>
      <c r="G3358" s="256">
        <f t="shared" si="52"/>
        <v>12000</v>
      </c>
      <c r="H3358" s="256">
        <v>100</v>
      </c>
      <c r="I3358" s="23"/>
      <c r="P3358"/>
      <c r="Q3358"/>
      <c r="R3358"/>
      <c r="S3358"/>
      <c r="T3358"/>
      <c r="U3358"/>
      <c r="V3358"/>
      <c r="W3358"/>
      <c r="X3358"/>
    </row>
    <row r="3359" spans="1:24" x14ac:dyDescent="0.25">
      <c r="A3359" s="256">
        <v>4261</v>
      </c>
      <c r="B3359" s="256" t="s">
        <v>4409</v>
      </c>
      <c r="C3359" s="256" t="s">
        <v>3328</v>
      </c>
      <c r="D3359" s="256" t="s">
        <v>9</v>
      </c>
      <c r="E3359" s="256" t="s">
        <v>10</v>
      </c>
      <c r="F3359" s="256">
        <v>1200</v>
      </c>
      <c r="G3359" s="256">
        <f t="shared" si="52"/>
        <v>36000</v>
      </c>
      <c r="H3359" s="256">
        <v>30</v>
      </c>
      <c r="I3359" s="23"/>
      <c r="P3359"/>
      <c r="Q3359"/>
      <c r="R3359"/>
      <c r="S3359"/>
      <c r="T3359"/>
      <c r="U3359"/>
      <c r="V3359"/>
      <c r="W3359"/>
      <c r="X3359"/>
    </row>
    <row r="3360" spans="1:24" x14ac:dyDescent="0.25">
      <c r="A3360" s="256">
        <v>4261</v>
      </c>
      <c r="B3360" s="256" t="s">
        <v>4410</v>
      </c>
      <c r="C3360" s="256" t="s">
        <v>643</v>
      </c>
      <c r="D3360" s="256" t="s">
        <v>9</v>
      </c>
      <c r="E3360" s="256" t="s">
        <v>10</v>
      </c>
      <c r="F3360" s="256">
        <v>250</v>
      </c>
      <c r="G3360" s="256">
        <f t="shared" si="52"/>
        <v>12500</v>
      </c>
      <c r="H3360" s="256">
        <v>50</v>
      </c>
      <c r="I3360" s="23"/>
      <c r="P3360"/>
      <c r="Q3360"/>
      <c r="R3360"/>
      <c r="S3360"/>
      <c r="T3360"/>
      <c r="U3360"/>
      <c r="V3360"/>
      <c r="W3360"/>
      <c r="X3360"/>
    </row>
    <row r="3361" spans="1:24" x14ac:dyDescent="0.25">
      <c r="A3361" s="256">
        <v>4261</v>
      </c>
      <c r="B3361" s="256" t="s">
        <v>4411</v>
      </c>
      <c r="C3361" s="256" t="s">
        <v>679</v>
      </c>
      <c r="D3361" s="256" t="s">
        <v>9</v>
      </c>
      <c r="E3361" s="256" t="s">
        <v>10</v>
      </c>
      <c r="F3361" s="256">
        <v>60</v>
      </c>
      <c r="G3361" s="256">
        <f t="shared" si="52"/>
        <v>3600</v>
      </c>
      <c r="H3361" s="256">
        <v>60</v>
      </c>
      <c r="I3361" s="23"/>
      <c r="P3361"/>
      <c r="Q3361"/>
      <c r="R3361"/>
      <c r="S3361"/>
      <c r="T3361"/>
      <c r="U3361"/>
      <c r="V3361"/>
      <c r="W3361"/>
      <c r="X3361"/>
    </row>
    <row r="3362" spans="1:24" x14ac:dyDescent="0.25">
      <c r="A3362" s="256">
        <v>4261</v>
      </c>
      <c r="B3362" s="256" t="s">
        <v>4412</v>
      </c>
      <c r="C3362" s="256" t="s">
        <v>679</v>
      </c>
      <c r="D3362" s="256" t="s">
        <v>9</v>
      </c>
      <c r="E3362" s="256" t="s">
        <v>10</v>
      </c>
      <c r="F3362" s="256">
        <v>50</v>
      </c>
      <c r="G3362" s="256">
        <f t="shared" si="52"/>
        <v>500</v>
      </c>
      <c r="H3362" s="256">
        <v>10</v>
      </c>
      <c r="I3362" s="23"/>
      <c r="P3362"/>
      <c r="Q3362"/>
      <c r="R3362"/>
      <c r="S3362"/>
      <c r="T3362"/>
      <c r="U3362"/>
      <c r="V3362"/>
      <c r="W3362"/>
      <c r="X3362"/>
    </row>
    <row r="3363" spans="1:24" ht="27" x14ac:dyDescent="0.25">
      <c r="A3363" s="256">
        <v>4261</v>
      </c>
      <c r="B3363" s="256" t="s">
        <v>4413</v>
      </c>
      <c r="C3363" s="256" t="s">
        <v>1425</v>
      </c>
      <c r="D3363" s="256" t="s">
        <v>9</v>
      </c>
      <c r="E3363" s="256" t="s">
        <v>10</v>
      </c>
      <c r="F3363" s="256">
        <v>100</v>
      </c>
      <c r="G3363" s="256">
        <f t="shared" si="52"/>
        <v>1500</v>
      </c>
      <c r="H3363" s="256">
        <v>15</v>
      </c>
      <c r="I3363" s="23"/>
      <c r="P3363"/>
      <c r="Q3363"/>
      <c r="R3363"/>
      <c r="S3363"/>
      <c r="T3363"/>
      <c r="U3363"/>
      <c r="V3363"/>
      <c r="W3363"/>
      <c r="X3363"/>
    </row>
    <row r="3364" spans="1:24" x14ac:dyDescent="0.25">
      <c r="A3364" s="256">
        <v>4261</v>
      </c>
      <c r="B3364" s="256" t="s">
        <v>4414</v>
      </c>
      <c r="C3364" s="256" t="s">
        <v>681</v>
      </c>
      <c r="D3364" s="256" t="s">
        <v>9</v>
      </c>
      <c r="E3364" s="256" t="s">
        <v>10</v>
      </c>
      <c r="F3364" s="256">
        <v>70</v>
      </c>
      <c r="G3364" s="256">
        <f t="shared" si="52"/>
        <v>1750</v>
      </c>
      <c r="H3364" s="256">
        <v>25</v>
      </c>
      <c r="I3364" s="23"/>
      <c r="P3364"/>
      <c r="Q3364"/>
      <c r="R3364"/>
      <c r="S3364"/>
      <c r="T3364"/>
      <c r="U3364"/>
      <c r="V3364"/>
      <c r="W3364"/>
      <c r="X3364"/>
    </row>
    <row r="3365" spans="1:24" x14ac:dyDescent="0.25">
      <c r="A3365" s="256">
        <v>4261</v>
      </c>
      <c r="B3365" s="256" t="s">
        <v>4415</v>
      </c>
      <c r="C3365" s="256" t="s">
        <v>4416</v>
      </c>
      <c r="D3365" s="256" t="s">
        <v>9</v>
      </c>
      <c r="E3365" s="256" t="s">
        <v>10</v>
      </c>
      <c r="F3365" s="256">
        <v>13000</v>
      </c>
      <c r="G3365" s="256">
        <f t="shared" si="52"/>
        <v>13000</v>
      </c>
      <c r="H3365" s="256">
        <v>1</v>
      </c>
      <c r="I3365" s="23"/>
      <c r="P3365"/>
      <c r="Q3365"/>
      <c r="R3365"/>
      <c r="S3365"/>
      <c r="T3365"/>
      <c r="U3365"/>
      <c r="V3365"/>
      <c r="W3365"/>
      <c r="X3365"/>
    </row>
    <row r="3366" spans="1:24" x14ac:dyDescent="0.25">
      <c r="A3366" s="256">
        <v>4261</v>
      </c>
      <c r="B3366" s="256" t="s">
        <v>4417</v>
      </c>
      <c r="C3366" s="256" t="s">
        <v>2517</v>
      </c>
      <c r="D3366" s="256" t="s">
        <v>9</v>
      </c>
      <c r="E3366" s="256" t="s">
        <v>10</v>
      </c>
      <c r="F3366" s="256">
        <v>3000</v>
      </c>
      <c r="G3366" s="256">
        <f t="shared" si="52"/>
        <v>6000</v>
      </c>
      <c r="H3366" s="256">
        <v>2</v>
      </c>
      <c r="I3366" s="23"/>
      <c r="P3366"/>
      <c r="Q3366"/>
      <c r="R3366"/>
      <c r="S3366"/>
      <c r="T3366"/>
      <c r="U3366"/>
      <c r="V3366"/>
      <c r="W3366"/>
      <c r="X3366"/>
    </row>
    <row r="3367" spans="1:24" x14ac:dyDescent="0.25">
      <c r="A3367" s="256">
        <v>4261</v>
      </c>
      <c r="B3367" s="256" t="s">
        <v>4418</v>
      </c>
      <c r="C3367" s="256" t="s">
        <v>1452</v>
      </c>
      <c r="D3367" s="256" t="s">
        <v>9</v>
      </c>
      <c r="E3367" s="256" t="s">
        <v>10</v>
      </c>
      <c r="F3367" s="256">
        <v>300</v>
      </c>
      <c r="G3367" s="256">
        <f t="shared" si="52"/>
        <v>12000</v>
      </c>
      <c r="H3367" s="256">
        <v>40</v>
      </c>
      <c r="I3367" s="23"/>
      <c r="P3367"/>
      <c r="Q3367"/>
      <c r="R3367"/>
      <c r="S3367"/>
      <c r="T3367"/>
      <c r="U3367"/>
      <c r="V3367"/>
      <c r="W3367"/>
      <c r="X3367"/>
    </row>
    <row r="3368" spans="1:24" x14ac:dyDescent="0.25">
      <c r="A3368" s="256">
        <v>4261</v>
      </c>
      <c r="B3368" s="256" t="s">
        <v>4419</v>
      </c>
      <c r="C3368" s="256" t="s">
        <v>1591</v>
      </c>
      <c r="D3368" s="256" t="s">
        <v>9</v>
      </c>
      <c r="E3368" s="256" t="s">
        <v>10</v>
      </c>
      <c r="F3368" s="256">
        <v>600</v>
      </c>
      <c r="G3368" s="256">
        <f t="shared" si="52"/>
        <v>12000</v>
      </c>
      <c r="H3368" s="256">
        <v>20</v>
      </c>
      <c r="I3368" s="23"/>
      <c r="P3368"/>
      <c r="Q3368"/>
      <c r="R3368"/>
      <c r="S3368"/>
      <c r="T3368"/>
      <c r="U3368"/>
      <c r="V3368"/>
      <c r="W3368"/>
      <c r="X3368"/>
    </row>
    <row r="3369" spans="1:24" x14ac:dyDescent="0.25">
      <c r="A3369" s="256">
        <v>4261</v>
      </c>
      <c r="B3369" s="256" t="s">
        <v>4420</v>
      </c>
      <c r="C3369" s="256" t="s">
        <v>1591</v>
      </c>
      <c r="D3369" s="256" t="s">
        <v>9</v>
      </c>
      <c r="E3369" s="256" t="s">
        <v>10</v>
      </c>
      <c r="F3369" s="256">
        <v>250</v>
      </c>
      <c r="G3369" s="256">
        <f t="shared" si="52"/>
        <v>5000</v>
      </c>
      <c r="H3369" s="256">
        <v>20</v>
      </c>
      <c r="I3369" s="23"/>
      <c r="P3369"/>
      <c r="Q3369"/>
      <c r="R3369"/>
      <c r="S3369"/>
      <c r="T3369"/>
      <c r="U3369"/>
      <c r="V3369"/>
      <c r="W3369"/>
      <c r="X3369"/>
    </row>
    <row r="3370" spans="1:24" ht="27" x14ac:dyDescent="0.25">
      <c r="A3370" s="256">
        <v>4261</v>
      </c>
      <c r="B3370" s="256" t="s">
        <v>4421</v>
      </c>
      <c r="C3370" s="256" t="s">
        <v>816</v>
      </c>
      <c r="D3370" s="256" t="s">
        <v>9</v>
      </c>
      <c r="E3370" s="256" t="s">
        <v>10</v>
      </c>
      <c r="F3370" s="256">
        <v>500</v>
      </c>
      <c r="G3370" s="256">
        <f t="shared" si="52"/>
        <v>5000</v>
      </c>
      <c r="H3370" s="256">
        <v>10</v>
      </c>
      <c r="I3370" s="23"/>
      <c r="P3370"/>
      <c r="Q3370"/>
      <c r="R3370"/>
      <c r="S3370"/>
      <c r="T3370"/>
      <c r="U3370"/>
      <c r="V3370"/>
      <c r="W3370"/>
      <c r="X3370"/>
    </row>
    <row r="3371" spans="1:24" x14ac:dyDescent="0.25">
      <c r="A3371" s="256">
        <v>4261</v>
      </c>
      <c r="B3371" s="256" t="s">
        <v>4422</v>
      </c>
      <c r="C3371" s="256" t="s">
        <v>688</v>
      </c>
      <c r="D3371" s="256" t="s">
        <v>9</v>
      </c>
      <c r="E3371" s="256" t="s">
        <v>10</v>
      </c>
      <c r="F3371" s="256">
        <v>250</v>
      </c>
      <c r="G3371" s="256">
        <f t="shared" si="52"/>
        <v>30000</v>
      </c>
      <c r="H3371" s="256">
        <v>120</v>
      </c>
      <c r="I3371" s="23"/>
      <c r="P3371"/>
      <c r="Q3371"/>
      <c r="R3371"/>
      <c r="S3371"/>
      <c r="T3371"/>
      <c r="U3371"/>
      <c r="V3371"/>
      <c r="W3371"/>
      <c r="X3371"/>
    </row>
    <row r="3372" spans="1:24" x14ac:dyDescent="0.25">
      <c r="A3372" s="256">
        <v>4261</v>
      </c>
      <c r="B3372" s="256" t="s">
        <v>4423</v>
      </c>
      <c r="C3372" s="256" t="s">
        <v>666</v>
      </c>
      <c r="D3372" s="256" t="s">
        <v>9</v>
      </c>
      <c r="E3372" s="256" t="s">
        <v>10</v>
      </c>
      <c r="F3372" s="256">
        <v>250</v>
      </c>
      <c r="G3372" s="256">
        <f t="shared" si="52"/>
        <v>17500</v>
      </c>
      <c r="H3372" s="256">
        <v>70</v>
      </c>
      <c r="I3372" s="23"/>
      <c r="P3372"/>
      <c r="Q3372"/>
      <c r="R3372"/>
      <c r="S3372"/>
      <c r="T3372"/>
      <c r="U3372"/>
      <c r="V3372"/>
      <c r="W3372"/>
      <c r="X3372"/>
    </row>
    <row r="3373" spans="1:24" ht="40.5" x14ac:dyDescent="0.25">
      <c r="A3373" s="256">
        <v>4261</v>
      </c>
      <c r="B3373" s="256" t="s">
        <v>4424</v>
      </c>
      <c r="C3373" s="256" t="s">
        <v>4425</v>
      </c>
      <c r="D3373" s="256" t="s">
        <v>9</v>
      </c>
      <c r="E3373" s="256" t="s">
        <v>10</v>
      </c>
      <c r="F3373" s="256">
        <v>5000</v>
      </c>
      <c r="G3373" s="256">
        <f t="shared" si="52"/>
        <v>25000</v>
      </c>
      <c r="H3373" s="256">
        <v>5</v>
      </c>
      <c r="I3373" s="23"/>
      <c r="P3373"/>
      <c r="Q3373"/>
      <c r="R3373"/>
      <c r="S3373"/>
      <c r="T3373"/>
      <c r="U3373"/>
      <c r="V3373"/>
      <c r="W3373"/>
      <c r="X3373"/>
    </row>
    <row r="3374" spans="1:24" ht="27" x14ac:dyDescent="0.25">
      <c r="A3374" s="256">
        <v>4261</v>
      </c>
      <c r="B3374" s="256" t="s">
        <v>4426</v>
      </c>
      <c r="C3374" s="256" t="s">
        <v>821</v>
      </c>
      <c r="D3374" s="256" t="s">
        <v>9</v>
      </c>
      <c r="E3374" s="256" t="s">
        <v>10</v>
      </c>
      <c r="F3374" s="256">
        <v>700</v>
      </c>
      <c r="G3374" s="256">
        <f t="shared" si="52"/>
        <v>7000</v>
      </c>
      <c r="H3374" s="256">
        <v>10</v>
      </c>
      <c r="I3374" s="23"/>
      <c r="P3374"/>
      <c r="Q3374"/>
      <c r="R3374"/>
      <c r="S3374"/>
      <c r="T3374"/>
      <c r="U3374"/>
      <c r="V3374"/>
      <c r="W3374"/>
      <c r="X3374"/>
    </row>
    <row r="3375" spans="1:24" ht="27" x14ac:dyDescent="0.25">
      <c r="A3375" s="256">
        <v>4261</v>
      </c>
      <c r="B3375" s="256" t="s">
        <v>4427</v>
      </c>
      <c r="C3375" s="256" t="s">
        <v>821</v>
      </c>
      <c r="D3375" s="256" t="s">
        <v>9</v>
      </c>
      <c r="E3375" s="256" t="s">
        <v>10</v>
      </c>
      <c r="F3375" s="256">
        <v>3000</v>
      </c>
      <c r="G3375" s="256">
        <f t="shared" si="52"/>
        <v>15000</v>
      </c>
      <c r="H3375" s="256">
        <v>5</v>
      </c>
      <c r="I3375" s="23"/>
      <c r="P3375"/>
      <c r="Q3375"/>
      <c r="R3375"/>
      <c r="S3375"/>
      <c r="T3375"/>
      <c r="U3375"/>
      <c r="V3375"/>
      <c r="W3375"/>
      <c r="X3375"/>
    </row>
    <row r="3376" spans="1:24" ht="27" x14ac:dyDescent="0.25">
      <c r="A3376" s="256">
        <v>4261</v>
      </c>
      <c r="B3376" s="256" t="s">
        <v>4428</v>
      </c>
      <c r="C3376" s="256" t="s">
        <v>821</v>
      </c>
      <c r="D3376" s="256" t="s">
        <v>9</v>
      </c>
      <c r="E3376" s="256" t="s">
        <v>10</v>
      </c>
      <c r="F3376" s="256">
        <v>3000</v>
      </c>
      <c r="G3376" s="256">
        <f t="shared" si="52"/>
        <v>30000</v>
      </c>
      <c r="H3376" s="256">
        <v>10</v>
      </c>
      <c r="I3376" s="23"/>
      <c r="P3376"/>
      <c r="Q3376"/>
      <c r="R3376"/>
      <c r="S3376"/>
      <c r="T3376"/>
      <c r="U3376"/>
      <c r="V3376"/>
      <c r="W3376"/>
      <c r="X3376"/>
    </row>
    <row r="3377" spans="1:24" ht="27" x14ac:dyDescent="0.25">
      <c r="A3377" s="256">
        <v>4261</v>
      </c>
      <c r="B3377" s="256" t="s">
        <v>4429</v>
      </c>
      <c r="C3377" s="256" t="s">
        <v>1429</v>
      </c>
      <c r="D3377" s="256" t="s">
        <v>9</v>
      </c>
      <c r="E3377" s="256" t="s">
        <v>585</v>
      </c>
      <c r="F3377" s="256">
        <v>200</v>
      </c>
      <c r="G3377" s="256">
        <f t="shared" si="52"/>
        <v>20000</v>
      </c>
      <c r="H3377" s="256">
        <v>100</v>
      </c>
      <c r="I3377" s="23"/>
      <c r="P3377"/>
      <c r="Q3377"/>
      <c r="R3377"/>
      <c r="S3377"/>
      <c r="T3377"/>
      <c r="U3377"/>
      <c r="V3377"/>
      <c r="W3377"/>
      <c r="X3377"/>
    </row>
    <row r="3378" spans="1:24" x14ac:dyDescent="0.25">
      <c r="A3378" s="256">
        <v>4261</v>
      </c>
      <c r="B3378" s="256" t="s">
        <v>4430</v>
      </c>
      <c r="C3378" s="256" t="s">
        <v>2559</v>
      </c>
      <c r="D3378" s="256" t="s">
        <v>9</v>
      </c>
      <c r="E3378" s="256" t="s">
        <v>585</v>
      </c>
      <c r="F3378" s="256">
        <v>200</v>
      </c>
      <c r="G3378" s="256">
        <f t="shared" si="52"/>
        <v>2000</v>
      </c>
      <c r="H3378" s="256">
        <v>10</v>
      </c>
      <c r="I3378" s="23"/>
      <c r="P3378"/>
      <c r="Q3378"/>
      <c r="R3378"/>
      <c r="S3378"/>
      <c r="T3378"/>
      <c r="U3378"/>
      <c r="V3378"/>
      <c r="W3378"/>
      <c r="X3378"/>
    </row>
    <row r="3379" spans="1:24" x14ac:dyDescent="0.25">
      <c r="A3379" s="256">
        <v>4261</v>
      </c>
      <c r="B3379" s="256" t="s">
        <v>4431</v>
      </c>
      <c r="C3379" s="256" t="s">
        <v>4432</v>
      </c>
      <c r="D3379" s="256" t="s">
        <v>9</v>
      </c>
      <c r="E3379" s="256" t="s">
        <v>10</v>
      </c>
      <c r="F3379" s="256">
        <v>400</v>
      </c>
      <c r="G3379" s="256">
        <f t="shared" si="52"/>
        <v>12000</v>
      </c>
      <c r="H3379" s="256">
        <v>30</v>
      </c>
      <c r="I3379" s="23"/>
      <c r="P3379"/>
      <c r="Q3379"/>
      <c r="R3379"/>
      <c r="S3379"/>
      <c r="T3379"/>
      <c r="U3379"/>
      <c r="V3379"/>
      <c r="W3379"/>
      <c r="X3379"/>
    </row>
    <row r="3380" spans="1:24" x14ac:dyDescent="0.25">
      <c r="A3380" s="256">
        <v>4261</v>
      </c>
      <c r="B3380" s="256" t="s">
        <v>4433</v>
      </c>
      <c r="C3380" s="256" t="s">
        <v>4432</v>
      </c>
      <c r="D3380" s="256" t="s">
        <v>9</v>
      </c>
      <c r="E3380" s="256" t="s">
        <v>10</v>
      </c>
      <c r="F3380" s="256">
        <v>200</v>
      </c>
      <c r="G3380" s="256">
        <f t="shared" si="52"/>
        <v>6000</v>
      </c>
      <c r="H3380" s="256">
        <v>30</v>
      </c>
      <c r="I3380" s="23"/>
      <c r="P3380"/>
      <c r="Q3380"/>
      <c r="R3380"/>
      <c r="S3380"/>
      <c r="T3380"/>
      <c r="U3380"/>
      <c r="V3380"/>
      <c r="W3380"/>
      <c r="X3380"/>
    </row>
    <row r="3381" spans="1:24" x14ac:dyDescent="0.25">
      <c r="A3381" s="256">
        <v>4261</v>
      </c>
      <c r="B3381" s="256" t="s">
        <v>4434</v>
      </c>
      <c r="C3381" s="256" t="s">
        <v>616</v>
      </c>
      <c r="D3381" s="256" t="s">
        <v>9</v>
      </c>
      <c r="E3381" s="256" t="s">
        <v>10</v>
      </c>
      <c r="F3381" s="256">
        <v>1000</v>
      </c>
      <c r="G3381" s="256">
        <f t="shared" si="52"/>
        <v>120000</v>
      </c>
      <c r="H3381" s="256">
        <v>120</v>
      </c>
      <c r="I3381" s="23"/>
      <c r="P3381"/>
      <c r="Q3381"/>
      <c r="R3381"/>
      <c r="S3381"/>
      <c r="T3381"/>
      <c r="U3381"/>
      <c r="V3381"/>
      <c r="W3381"/>
      <c r="X3381"/>
    </row>
    <row r="3382" spans="1:24" ht="27" x14ac:dyDescent="0.25">
      <c r="A3382" s="256">
        <v>4261</v>
      </c>
      <c r="B3382" s="256" t="s">
        <v>4435</v>
      </c>
      <c r="C3382" s="256" t="s">
        <v>632</v>
      </c>
      <c r="D3382" s="256" t="s">
        <v>9</v>
      </c>
      <c r="E3382" s="256" t="s">
        <v>10</v>
      </c>
      <c r="F3382" s="256">
        <v>200</v>
      </c>
      <c r="G3382" s="256">
        <f t="shared" si="52"/>
        <v>12000</v>
      </c>
      <c r="H3382" s="256">
        <v>60</v>
      </c>
      <c r="I3382" s="23"/>
      <c r="P3382"/>
      <c r="Q3382"/>
      <c r="R3382"/>
      <c r="S3382"/>
      <c r="T3382"/>
      <c r="U3382"/>
      <c r="V3382"/>
      <c r="W3382"/>
      <c r="X3382"/>
    </row>
    <row r="3383" spans="1:24" ht="27" x14ac:dyDescent="0.25">
      <c r="A3383" s="256">
        <v>4261</v>
      </c>
      <c r="B3383" s="256" t="s">
        <v>4436</v>
      </c>
      <c r="C3383" s="256" t="s">
        <v>632</v>
      </c>
      <c r="D3383" s="256" t="s">
        <v>9</v>
      </c>
      <c r="E3383" s="256" t="s">
        <v>10</v>
      </c>
      <c r="F3383" s="256">
        <v>1200</v>
      </c>
      <c r="G3383" s="256">
        <f t="shared" si="52"/>
        <v>24000</v>
      </c>
      <c r="H3383" s="256">
        <v>20</v>
      </c>
      <c r="I3383" s="23"/>
      <c r="P3383"/>
      <c r="Q3383"/>
      <c r="R3383"/>
      <c r="S3383"/>
      <c r="T3383"/>
      <c r="U3383"/>
      <c r="V3383"/>
      <c r="W3383"/>
      <c r="X3383"/>
    </row>
    <row r="3384" spans="1:24" ht="27" x14ac:dyDescent="0.25">
      <c r="A3384" s="256">
        <v>4261</v>
      </c>
      <c r="B3384" s="256" t="s">
        <v>4437</v>
      </c>
      <c r="C3384" s="256" t="s">
        <v>594</v>
      </c>
      <c r="D3384" s="256" t="s">
        <v>9</v>
      </c>
      <c r="E3384" s="256" t="s">
        <v>10</v>
      </c>
      <c r="F3384" s="256">
        <v>100</v>
      </c>
      <c r="G3384" s="256">
        <f t="shared" si="52"/>
        <v>36300</v>
      </c>
      <c r="H3384" s="256">
        <v>363</v>
      </c>
      <c r="I3384" s="23"/>
      <c r="P3384"/>
      <c r="Q3384"/>
      <c r="R3384"/>
      <c r="S3384"/>
      <c r="T3384"/>
      <c r="U3384"/>
      <c r="V3384"/>
      <c r="W3384"/>
      <c r="X3384"/>
    </row>
    <row r="3385" spans="1:24" x14ac:dyDescent="0.25">
      <c r="A3385" s="256">
        <v>4261</v>
      </c>
      <c r="B3385" s="256" t="s">
        <v>4438</v>
      </c>
      <c r="C3385" s="256" t="s">
        <v>620</v>
      </c>
      <c r="D3385" s="256" t="s">
        <v>9</v>
      </c>
      <c r="E3385" s="256" t="s">
        <v>10</v>
      </c>
      <c r="F3385" s="256">
        <v>100</v>
      </c>
      <c r="G3385" s="256">
        <f t="shared" si="52"/>
        <v>15000</v>
      </c>
      <c r="H3385" s="256">
        <v>150</v>
      </c>
      <c r="I3385" s="23"/>
      <c r="P3385"/>
      <c r="Q3385"/>
      <c r="R3385"/>
      <c r="S3385"/>
      <c r="T3385"/>
      <c r="U3385"/>
      <c r="V3385"/>
      <c r="W3385"/>
      <c r="X3385"/>
    </row>
    <row r="3386" spans="1:24" x14ac:dyDescent="0.25">
      <c r="A3386" s="256">
        <v>4261</v>
      </c>
      <c r="B3386" s="256" t="s">
        <v>4439</v>
      </c>
      <c r="C3386" s="256" t="s">
        <v>608</v>
      </c>
      <c r="D3386" s="256" t="s">
        <v>9</v>
      </c>
      <c r="E3386" s="256" t="s">
        <v>10</v>
      </c>
      <c r="F3386" s="256">
        <v>2600</v>
      </c>
      <c r="G3386" s="256">
        <f t="shared" si="52"/>
        <v>31200</v>
      </c>
      <c r="H3386" s="256">
        <v>12</v>
      </c>
      <c r="I3386" s="23"/>
      <c r="P3386"/>
      <c r="Q3386"/>
      <c r="R3386"/>
      <c r="S3386"/>
      <c r="T3386"/>
      <c r="U3386"/>
      <c r="V3386"/>
      <c r="W3386"/>
      <c r="X3386"/>
    </row>
    <row r="3387" spans="1:24" ht="27" x14ac:dyDescent="0.25">
      <c r="A3387" s="256">
        <v>4261</v>
      </c>
      <c r="B3387" s="256" t="s">
        <v>4440</v>
      </c>
      <c r="C3387" s="256" t="s">
        <v>1439</v>
      </c>
      <c r="D3387" s="256" t="s">
        <v>9</v>
      </c>
      <c r="E3387" s="256" t="s">
        <v>10</v>
      </c>
      <c r="F3387" s="256">
        <v>2000</v>
      </c>
      <c r="G3387" s="256">
        <f t="shared" si="52"/>
        <v>40000</v>
      </c>
      <c r="H3387" s="256">
        <v>20</v>
      </c>
      <c r="I3387" s="23"/>
      <c r="P3387"/>
      <c r="Q3387"/>
      <c r="R3387"/>
      <c r="S3387"/>
      <c r="T3387"/>
      <c r="U3387"/>
      <c r="V3387"/>
      <c r="W3387"/>
      <c r="X3387"/>
    </row>
    <row r="3388" spans="1:24" x14ac:dyDescent="0.25">
      <c r="A3388" s="256">
        <v>4261</v>
      </c>
      <c r="B3388" s="256" t="s">
        <v>4441</v>
      </c>
      <c r="C3388" s="256" t="s">
        <v>618</v>
      </c>
      <c r="D3388" s="256" t="s">
        <v>9</v>
      </c>
      <c r="E3388" s="256" t="s">
        <v>10</v>
      </c>
      <c r="F3388" s="256">
        <v>6000</v>
      </c>
      <c r="G3388" s="256">
        <f t="shared" si="52"/>
        <v>30000</v>
      </c>
      <c r="H3388" s="256">
        <v>5</v>
      </c>
      <c r="I3388" s="23"/>
      <c r="P3388"/>
      <c r="Q3388"/>
      <c r="R3388"/>
      <c r="S3388"/>
      <c r="T3388"/>
      <c r="U3388"/>
      <c r="V3388"/>
      <c r="W3388"/>
      <c r="X3388"/>
    </row>
    <row r="3389" spans="1:24" x14ac:dyDescent="0.25">
      <c r="A3389" s="256">
        <v>4261</v>
      </c>
      <c r="B3389" s="256" t="s">
        <v>4442</v>
      </c>
      <c r="C3389" s="256" t="s">
        <v>656</v>
      </c>
      <c r="D3389" s="256" t="s">
        <v>9</v>
      </c>
      <c r="E3389" s="256" t="s">
        <v>585</v>
      </c>
      <c r="F3389" s="256">
        <v>1000</v>
      </c>
      <c r="G3389" s="256">
        <f t="shared" si="52"/>
        <v>2500000</v>
      </c>
      <c r="H3389" s="256">
        <v>2500</v>
      </c>
      <c r="I3389" s="23"/>
      <c r="P3389"/>
      <c r="Q3389"/>
      <c r="R3389"/>
      <c r="S3389"/>
      <c r="T3389"/>
      <c r="U3389"/>
      <c r="V3389"/>
      <c r="W3389"/>
      <c r="X3389"/>
    </row>
    <row r="3390" spans="1:24" x14ac:dyDescent="0.25">
      <c r="A3390" s="256">
        <v>4261</v>
      </c>
      <c r="B3390" s="256" t="s">
        <v>4443</v>
      </c>
      <c r="C3390" s="256" t="s">
        <v>614</v>
      </c>
      <c r="D3390" s="256" t="s">
        <v>9</v>
      </c>
      <c r="E3390" s="256" t="s">
        <v>586</v>
      </c>
      <c r="F3390" s="256">
        <v>3000</v>
      </c>
      <c r="G3390" s="256">
        <f t="shared" si="52"/>
        <v>30000</v>
      </c>
      <c r="H3390" s="256">
        <v>10</v>
      </c>
      <c r="I3390" s="23"/>
      <c r="P3390"/>
      <c r="Q3390"/>
      <c r="R3390"/>
      <c r="S3390"/>
      <c r="T3390"/>
      <c r="U3390"/>
      <c r="V3390"/>
      <c r="W3390"/>
      <c r="X3390"/>
    </row>
    <row r="3391" spans="1:24" x14ac:dyDescent="0.25">
      <c r="A3391" s="256">
        <v>4261</v>
      </c>
      <c r="B3391" s="256" t="s">
        <v>4444</v>
      </c>
      <c r="C3391" s="256" t="s">
        <v>4445</v>
      </c>
      <c r="D3391" s="256" t="s">
        <v>9</v>
      </c>
      <c r="E3391" s="256" t="s">
        <v>10</v>
      </c>
      <c r="F3391" s="256">
        <v>250</v>
      </c>
      <c r="G3391" s="256">
        <f t="shared" si="52"/>
        <v>1250</v>
      </c>
      <c r="H3391" s="256">
        <v>5</v>
      </c>
      <c r="I3391" s="23"/>
      <c r="P3391"/>
      <c r="Q3391"/>
      <c r="R3391"/>
      <c r="S3391"/>
      <c r="T3391"/>
      <c r="U3391"/>
      <c r="V3391"/>
      <c r="W3391"/>
      <c r="X3391"/>
    </row>
    <row r="3392" spans="1:24" x14ac:dyDescent="0.25">
      <c r="A3392" s="256">
        <v>4261</v>
      </c>
      <c r="B3392" s="256" t="s">
        <v>4446</v>
      </c>
      <c r="C3392" s="256" t="s">
        <v>2534</v>
      </c>
      <c r="D3392" s="256" t="s">
        <v>9</v>
      </c>
      <c r="E3392" s="256" t="s">
        <v>585</v>
      </c>
      <c r="F3392" s="256">
        <v>1000</v>
      </c>
      <c r="G3392" s="256">
        <f t="shared" si="52"/>
        <v>200000</v>
      </c>
      <c r="H3392" s="256">
        <v>200</v>
      </c>
      <c r="I3392" s="23"/>
      <c r="P3392"/>
      <c r="Q3392"/>
      <c r="R3392"/>
      <c r="S3392"/>
      <c r="T3392"/>
      <c r="U3392"/>
      <c r="V3392"/>
      <c r="W3392"/>
      <c r="X3392"/>
    </row>
    <row r="3393" spans="1:24" ht="27" x14ac:dyDescent="0.25">
      <c r="A3393" s="256">
        <v>4261</v>
      </c>
      <c r="B3393" s="256" t="s">
        <v>4447</v>
      </c>
      <c r="C3393" s="256" t="s">
        <v>1454</v>
      </c>
      <c r="D3393" s="256" t="s">
        <v>9</v>
      </c>
      <c r="E3393" s="256" t="s">
        <v>10</v>
      </c>
      <c r="F3393" s="256">
        <v>300</v>
      </c>
      <c r="G3393" s="256">
        <f t="shared" si="52"/>
        <v>30000</v>
      </c>
      <c r="H3393" s="256">
        <v>100</v>
      </c>
      <c r="I3393" s="23"/>
      <c r="P3393"/>
      <c r="Q3393"/>
      <c r="R3393"/>
      <c r="S3393"/>
      <c r="T3393"/>
      <c r="U3393"/>
      <c r="V3393"/>
      <c r="W3393"/>
      <c r="X3393"/>
    </row>
    <row r="3394" spans="1:24" x14ac:dyDescent="0.25">
      <c r="A3394" s="256">
        <v>4261</v>
      </c>
      <c r="B3394" s="256" t="s">
        <v>4448</v>
      </c>
      <c r="C3394" s="256" t="s">
        <v>646</v>
      </c>
      <c r="D3394" s="256" t="s">
        <v>9</v>
      </c>
      <c r="E3394" s="256" t="s">
        <v>585</v>
      </c>
      <c r="F3394" s="256">
        <v>600</v>
      </c>
      <c r="G3394" s="256">
        <f t="shared" si="52"/>
        <v>12000</v>
      </c>
      <c r="H3394" s="256">
        <v>20</v>
      </c>
      <c r="I3394" s="23"/>
      <c r="P3394"/>
      <c r="Q3394"/>
      <c r="R3394"/>
      <c r="S3394"/>
      <c r="T3394"/>
      <c r="U3394"/>
      <c r="V3394"/>
      <c r="W3394"/>
      <c r="X3394"/>
    </row>
    <row r="3395" spans="1:24" x14ac:dyDescent="0.25">
      <c r="A3395" s="256">
        <v>4261</v>
      </c>
      <c r="B3395" s="256" t="s">
        <v>4449</v>
      </c>
      <c r="C3395" s="256" t="s">
        <v>646</v>
      </c>
      <c r="D3395" s="256" t="s">
        <v>9</v>
      </c>
      <c r="E3395" s="256" t="s">
        <v>585</v>
      </c>
      <c r="F3395" s="256">
        <v>600</v>
      </c>
      <c r="G3395" s="256">
        <f t="shared" si="52"/>
        <v>6000</v>
      </c>
      <c r="H3395" s="256">
        <v>10</v>
      </c>
      <c r="I3395" s="23"/>
      <c r="P3395"/>
      <c r="Q3395"/>
      <c r="R3395"/>
      <c r="S3395"/>
      <c r="T3395"/>
      <c r="U3395"/>
      <c r="V3395"/>
      <c r="W3395"/>
      <c r="X3395"/>
    </row>
    <row r="3396" spans="1:24" x14ac:dyDescent="0.25">
      <c r="A3396" s="256">
        <v>4261</v>
      </c>
      <c r="B3396" s="256" t="s">
        <v>4450</v>
      </c>
      <c r="C3396" s="256" t="s">
        <v>4451</v>
      </c>
      <c r="D3396" s="256" t="s">
        <v>9</v>
      </c>
      <c r="E3396" s="256" t="s">
        <v>10</v>
      </c>
      <c r="F3396" s="256">
        <v>7000</v>
      </c>
      <c r="G3396" s="256">
        <f t="shared" si="52"/>
        <v>35000</v>
      </c>
      <c r="H3396" s="256">
        <v>5</v>
      </c>
      <c r="I3396" s="23"/>
      <c r="P3396"/>
      <c r="Q3396"/>
      <c r="R3396"/>
      <c r="S3396"/>
      <c r="T3396"/>
      <c r="U3396"/>
      <c r="V3396"/>
      <c r="W3396"/>
      <c r="X3396"/>
    </row>
    <row r="3397" spans="1:24" x14ac:dyDescent="0.25">
      <c r="A3397" s="256">
        <v>4261</v>
      </c>
      <c r="B3397" s="256" t="s">
        <v>4452</v>
      </c>
      <c r="C3397" s="256" t="s">
        <v>4453</v>
      </c>
      <c r="D3397" s="256" t="s">
        <v>9</v>
      </c>
      <c r="E3397" s="256" t="s">
        <v>10</v>
      </c>
      <c r="F3397" s="256">
        <v>22000</v>
      </c>
      <c r="G3397" s="256">
        <f t="shared" si="52"/>
        <v>66000</v>
      </c>
      <c r="H3397" s="256">
        <v>3</v>
      </c>
      <c r="I3397" s="23"/>
      <c r="P3397"/>
      <c r="Q3397"/>
      <c r="R3397"/>
      <c r="S3397"/>
      <c r="T3397"/>
      <c r="U3397"/>
      <c r="V3397"/>
      <c r="W3397"/>
      <c r="X3397"/>
    </row>
    <row r="3398" spans="1:24" ht="27" x14ac:dyDescent="0.25">
      <c r="A3398" s="256">
        <v>4261</v>
      </c>
      <c r="B3398" s="256" t="s">
        <v>4454</v>
      </c>
      <c r="C3398" s="256" t="s">
        <v>1516</v>
      </c>
      <c r="D3398" s="256" t="s">
        <v>9</v>
      </c>
      <c r="E3398" s="256" t="s">
        <v>10</v>
      </c>
      <c r="F3398" s="256">
        <v>6000</v>
      </c>
      <c r="G3398" s="256">
        <f t="shared" si="52"/>
        <v>60000</v>
      </c>
      <c r="H3398" s="256">
        <v>10</v>
      </c>
      <c r="I3398" s="23"/>
      <c r="P3398"/>
      <c r="Q3398"/>
      <c r="R3398"/>
      <c r="S3398"/>
      <c r="T3398"/>
      <c r="U3398"/>
      <c r="V3398"/>
      <c r="W3398"/>
      <c r="X3398"/>
    </row>
    <row r="3399" spans="1:24" ht="27" x14ac:dyDescent="0.25">
      <c r="A3399" s="256">
        <v>4261</v>
      </c>
      <c r="B3399" s="256" t="s">
        <v>4455</v>
      </c>
      <c r="C3399" s="256" t="s">
        <v>1516</v>
      </c>
      <c r="D3399" s="256" t="s">
        <v>9</v>
      </c>
      <c r="E3399" s="256" t="s">
        <v>10</v>
      </c>
      <c r="F3399" s="256">
        <v>7000</v>
      </c>
      <c r="G3399" s="256">
        <f t="shared" si="52"/>
        <v>70000</v>
      </c>
      <c r="H3399" s="256">
        <v>10</v>
      </c>
      <c r="I3399" s="23"/>
      <c r="P3399"/>
      <c r="Q3399"/>
      <c r="R3399"/>
      <c r="S3399"/>
      <c r="T3399"/>
      <c r="U3399"/>
      <c r="V3399"/>
      <c r="W3399"/>
      <c r="X3399"/>
    </row>
    <row r="3400" spans="1:24" ht="27" x14ac:dyDescent="0.25">
      <c r="A3400" s="256">
        <v>4261</v>
      </c>
      <c r="B3400" s="256" t="s">
        <v>4456</v>
      </c>
      <c r="C3400" s="256" t="s">
        <v>1516</v>
      </c>
      <c r="D3400" s="256" t="s">
        <v>9</v>
      </c>
      <c r="E3400" s="256" t="s">
        <v>10</v>
      </c>
      <c r="F3400" s="256">
        <v>7000</v>
      </c>
      <c r="G3400" s="256">
        <f t="shared" si="52"/>
        <v>70000</v>
      </c>
      <c r="H3400" s="256">
        <v>10</v>
      </c>
      <c r="I3400" s="23"/>
      <c r="P3400"/>
      <c r="Q3400"/>
      <c r="R3400"/>
      <c r="S3400"/>
      <c r="T3400"/>
      <c r="U3400"/>
      <c r="V3400"/>
      <c r="W3400"/>
      <c r="X3400"/>
    </row>
    <row r="3401" spans="1:24" ht="27" x14ac:dyDescent="0.25">
      <c r="A3401" s="256">
        <v>4261</v>
      </c>
      <c r="B3401" s="256" t="s">
        <v>4457</v>
      </c>
      <c r="C3401" s="256" t="s">
        <v>1516</v>
      </c>
      <c r="D3401" s="256" t="s">
        <v>9</v>
      </c>
      <c r="E3401" s="256" t="s">
        <v>10</v>
      </c>
      <c r="F3401" s="256">
        <v>32000</v>
      </c>
      <c r="G3401" s="256">
        <f t="shared" si="52"/>
        <v>896000</v>
      </c>
      <c r="H3401" s="256">
        <v>28</v>
      </c>
      <c r="I3401" s="23"/>
      <c r="P3401"/>
      <c r="Q3401"/>
      <c r="R3401"/>
      <c r="S3401"/>
      <c r="T3401"/>
      <c r="U3401"/>
      <c r="V3401"/>
      <c r="W3401"/>
      <c r="X3401"/>
    </row>
    <row r="3402" spans="1:24" x14ac:dyDescent="0.25">
      <c r="A3402" s="256">
        <v>4261</v>
      </c>
      <c r="B3402" s="256" t="s">
        <v>4458</v>
      </c>
      <c r="C3402" s="256" t="s">
        <v>4459</v>
      </c>
      <c r="D3402" s="256" t="s">
        <v>9</v>
      </c>
      <c r="E3402" s="256" t="s">
        <v>10</v>
      </c>
      <c r="F3402" s="256">
        <v>1200</v>
      </c>
      <c r="G3402" s="256">
        <f t="shared" si="52"/>
        <v>75600</v>
      </c>
      <c r="H3402" s="256">
        <v>63</v>
      </c>
      <c r="I3402" s="23"/>
      <c r="P3402"/>
      <c r="Q3402"/>
      <c r="R3402"/>
      <c r="S3402"/>
      <c r="T3402"/>
      <c r="U3402"/>
      <c r="V3402"/>
      <c r="W3402"/>
      <c r="X3402"/>
    </row>
    <row r="3403" spans="1:24" x14ac:dyDescent="0.25">
      <c r="A3403" s="256">
        <v>4261</v>
      </c>
      <c r="B3403" s="256" t="s">
        <v>4460</v>
      </c>
      <c r="C3403" s="256" t="s">
        <v>684</v>
      </c>
      <c r="D3403" s="256" t="s">
        <v>9</v>
      </c>
      <c r="E3403" s="256" t="s">
        <v>10</v>
      </c>
      <c r="F3403" s="256">
        <v>400</v>
      </c>
      <c r="G3403" s="256">
        <f t="shared" si="52"/>
        <v>10000</v>
      </c>
      <c r="H3403" s="256">
        <v>25</v>
      </c>
      <c r="I3403" s="23"/>
      <c r="P3403"/>
      <c r="Q3403"/>
      <c r="R3403"/>
      <c r="S3403"/>
      <c r="T3403"/>
      <c r="U3403"/>
      <c r="V3403"/>
      <c r="W3403"/>
      <c r="X3403"/>
    </row>
    <row r="3404" spans="1:24" x14ac:dyDescent="0.25">
      <c r="A3404" s="256">
        <v>4261</v>
      </c>
      <c r="B3404" s="256" t="s">
        <v>4461</v>
      </c>
      <c r="C3404" s="256" t="s">
        <v>626</v>
      </c>
      <c r="D3404" s="256" t="s">
        <v>9</v>
      </c>
      <c r="E3404" s="256" t="s">
        <v>10</v>
      </c>
      <c r="F3404" s="256">
        <v>600</v>
      </c>
      <c r="G3404" s="256">
        <f t="shared" si="52"/>
        <v>6000</v>
      </c>
      <c r="H3404" s="256">
        <v>10</v>
      </c>
      <c r="I3404" s="23"/>
      <c r="P3404"/>
      <c r="Q3404"/>
      <c r="R3404"/>
      <c r="S3404"/>
      <c r="T3404"/>
      <c r="U3404"/>
      <c r="V3404"/>
      <c r="W3404"/>
      <c r="X3404"/>
    </row>
    <row r="3405" spans="1:24" x14ac:dyDescent="0.25">
      <c r="A3405" s="256">
        <v>4261</v>
      </c>
      <c r="B3405" s="256" t="s">
        <v>4462</v>
      </c>
      <c r="C3405" s="256" t="s">
        <v>641</v>
      </c>
      <c r="D3405" s="256" t="s">
        <v>9</v>
      </c>
      <c r="E3405" s="256" t="s">
        <v>10</v>
      </c>
      <c r="F3405" s="256">
        <v>3500</v>
      </c>
      <c r="G3405" s="256">
        <f t="shared" si="52"/>
        <v>17500</v>
      </c>
      <c r="H3405" s="256">
        <v>5</v>
      </c>
      <c r="I3405" s="23"/>
      <c r="P3405"/>
      <c r="Q3405"/>
      <c r="R3405"/>
      <c r="S3405"/>
      <c r="T3405"/>
      <c r="U3405"/>
      <c r="V3405"/>
      <c r="W3405"/>
      <c r="X3405"/>
    </row>
    <row r="3406" spans="1:24" ht="40.5" x14ac:dyDescent="0.25">
      <c r="A3406" s="256">
        <v>4261</v>
      </c>
      <c r="B3406" s="256" t="s">
        <v>4463</v>
      </c>
      <c r="C3406" s="256" t="s">
        <v>1524</v>
      </c>
      <c r="D3406" s="256" t="s">
        <v>9</v>
      </c>
      <c r="E3406" s="256" t="s">
        <v>10</v>
      </c>
      <c r="F3406" s="256">
        <v>2800</v>
      </c>
      <c r="G3406" s="256">
        <f t="shared" si="52"/>
        <v>8400</v>
      </c>
      <c r="H3406" s="256">
        <v>3</v>
      </c>
      <c r="I3406" s="23"/>
      <c r="P3406"/>
      <c r="Q3406"/>
      <c r="R3406"/>
      <c r="S3406"/>
      <c r="T3406"/>
      <c r="U3406"/>
      <c r="V3406"/>
      <c r="W3406"/>
      <c r="X3406"/>
    </row>
    <row r="3407" spans="1:24" x14ac:dyDescent="0.25">
      <c r="A3407" s="256">
        <v>4261</v>
      </c>
      <c r="B3407" s="256" t="s">
        <v>4464</v>
      </c>
      <c r="C3407" s="256" t="s">
        <v>4465</v>
      </c>
      <c r="D3407" s="256" t="s">
        <v>9</v>
      </c>
      <c r="E3407" s="256" t="s">
        <v>10</v>
      </c>
      <c r="F3407" s="256">
        <v>2500</v>
      </c>
      <c r="G3407" s="256">
        <f t="shared" si="52"/>
        <v>50000</v>
      </c>
      <c r="H3407" s="256">
        <v>20</v>
      </c>
      <c r="I3407" s="23"/>
      <c r="P3407"/>
      <c r="Q3407"/>
      <c r="R3407"/>
      <c r="S3407"/>
      <c r="T3407"/>
      <c r="U3407"/>
      <c r="V3407"/>
      <c r="W3407"/>
      <c r="X3407"/>
    </row>
    <row r="3408" spans="1:24" x14ac:dyDescent="0.25">
      <c r="A3408" s="256">
        <v>4261</v>
      </c>
      <c r="B3408" s="256" t="s">
        <v>4466</v>
      </c>
      <c r="C3408" s="256" t="s">
        <v>622</v>
      </c>
      <c r="D3408" s="256" t="s">
        <v>9</v>
      </c>
      <c r="E3408" s="256" t="s">
        <v>10</v>
      </c>
      <c r="F3408" s="256">
        <v>200</v>
      </c>
      <c r="G3408" s="256">
        <f t="shared" si="52"/>
        <v>13000</v>
      </c>
      <c r="H3408" s="256">
        <v>65</v>
      </c>
      <c r="I3408" s="23"/>
      <c r="P3408"/>
      <c r="Q3408"/>
      <c r="R3408"/>
      <c r="S3408"/>
      <c r="T3408"/>
      <c r="U3408"/>
      <c r="V3408"/>
      <c r="W3408"/>
      <c r="X3408"/>
    </row>
    <row r="3409" spans="1:24" x14ac:dyDescent="0.25">
      <c r="A3409" s="256">
        <v>4261</v>
      </c>
      <c r="B3409" s="256" t="s">
        <v>4467</v>
      </c>
      <c r="C3409" s="256" t="s">
        <v>654</v>
      </c>
      <c r="D3409" s="256" t="s">
        <v>9</v>
      </c>
      <c r="E3409" s="256" t="s">
        <v>585</v>
      </c>
      <c r="F3409" s="256">
        <v>350</v>
      </c>
      <c r="G3409" s="256">
        <f t="shared" si="52"/>
        <v>22750</v>
      </c>
      <c r="H3409" s="256">
        <v>65</v>
      </c>
      <c r="I3409" s="23"/>
      <c r="P3409"/>
      <c r="Q3409"/>
      <c r="R3409"/>
      <c r="S3409"/>
      <c r="T3409"/>
      <c r="U3409"/>
      <c r="V3409"/>
      <c r="W3409"/>
      <c r="X3409"/>
    </row>
    <row r="3410" spans="1:24" x14ac:dyDescent="0.25">
      <c r="A3410" s="256">
        <v>4261</v>
      </c>
      <c r="B3410" s="256" t="s">
        <v>4468</v>
      </c>
      <c r="C3410" s="256" t="s">
        <v>648</v>
      </c>
      <c r="D3410" s="256" t="s">
        <v>9</v>
      </c>
      <c r="E3410" s="256" t="s">
        <v>585</v>
      </c>
      <c r="F3410" s="256">
        <v>500</v>
      </c>
      <c r="G3410" s="256">
        <f t="shared" si="52"/>
        <v>15000</v>
      </c>
      <c r="H3410" s="256">
        <v>30</v>
      </c>
      <c r="I3410" s="23"/>
      <c r="P3410"/>
      <c r="Q3410"/>
      <c r="R3410"/>
      <c r="S3410"/>
      <c r="T3410"/>
      <c r="U3410"/>
      <c r="V3410"/>
      <c r="W3410"/>
      <c r="X3410"/>
    </row>
    <row r="3411" spans="1:24" x14ac:dyDescent="0.25">
      <c r="A3411" s="256">
        <v>4261</v>
      </c>
      <c r="B3411" s="256" t="s">
        <v>4469</v>
      </c>
      <c r="C3411" s="256" t="s">
        <v>610</v>
      </c>
      <c r="D3411" s="256" t="s">
        <v>9</v>
      </c>
      <c r="E3411" s="256" t="s">
        <v>10</v>
      </c>
      <c r="F3411" s="256">
        <v>200</v>
      </c>
      <c r="G3411" s="256">
        <f t="shared" si="52"/>
        <v>6000</v>
      </c>
      <c r="H3411" s="256">
        <v>30</v>
      </c>
      <c r="I3411" s="23"/>
      <c r="P3411"/>
      <c r="Q3411"/>
      <c r="R3411"/>
      <c r="S3411"/>
      <c r="T3411"/>
      <c r="U3411"/>
      <c r="V3411"/>
      <c r="W3411"/>
      <c r="X3411"/>
    </row>
    <row r="3412" spans="1:24" ht="27" x14ac:dyDescent="0.25">
      <c r="A3412" s="256">
        <v>4261</v>
      </c>
      <c r="B3412" s="256" t="s">
        <v>4470</v>
      </c>
      <c r="C3412" s="256" t="s">
        <v>2919</v>
      </c>
      <c r="D3412" s="256" t="s">
        <v>9</v>
      </c>
      <c r="E3412" s="256" t="s">
        <v>898</v>
      </c>
      <c r="F3412" s="256">
        <v>100</v>
      </c>
      <c r="G3412" s="256">
        <f t="shared" ref="G3412" si="53">+F3412*H3412</f>
        <v>10000</v>
      </c>
      <c r="H3412" s="256">
        <v>100</v>
      </c>
      <c r="I3412" s="23"/>
      <c r="P3412"/>
      <c r="Q3412"/>
      <c r="R3412"/>
      <c r="S3412"/>
      <c r="T3412"/>
      <c r="U3412"/>
      <c r="V3412"/>
      <c r="W3412"/>
      <c r="X3412"/>
    </row>
    <row r="3413" spans="1:24" x14ac:dyDescent="0.25">
      <c r="A3413" s="256">
        <v>5122</v>
      </c>
      <c r="B3413" s="256" t="s">
        <v>3989</v>
      </c>
      <c r="C3413" s="256" t="s">
        <v>2158</v>
      </c>
      <c r="D3413" s="256" t="s">
        <v>9</v>
      </c>
      <c r="E3413" s="256" t="s">
        <v>10</v>
      </c>
      <c r="F3413" s="256">
        <v>358000</v>
      </c>
      <c r="G3413" s="256">
        <f>+F3413*H3413</f>
        <v>358000</v>
      </c>
      <c r="H3413" s="256">
        <v>1</v>
      </c>
      <c r="I3413" s="23"/>
      <c r="P3413"/>
      <c r="Q3413"/>
      <c r="R3413"/>
      <c r="S3413"/>
      <c r="T3413"/>
      <c r="U3413"/>
      <c r="V3413"/>
      <c r="W3413"/>
      <c r="X3413"/>
    </row>
    <row r="3414" spans="1:24" ht="27" x14ac:dyDescent="0.25">
      <c r="A3414" s="256">
        <v>5122</v>
      </c>
      <c r="B3414" s="256" t="s">
        <v>3990</v>
      </c>
      <c r="C3414" s="256" t="s">
        <v>3895</v>
      </c>
      <c r="D3414" s="256" t="s">
        <v>9</v>
      </c>
      <c r="E3414" s="256" t="s">
        <v>10</v>
      </c>
      <c r="F3414" s="256">
        <v>260000</v>
      </c>
      <c r="G3414" s="256">
        <f t="shared" ref="G3414:G3438" si="54">+F3414*H3414</f>
        <v>2080000</v>
      </c>
      <c r="H3414" s="256">
        <v>8</v>
      </c>
      <c r="I3414" s="23"/>
      <c r="P3414"/>
      <c r="Q3414"/>
      <c r="R3414"/>
      <c r="S3414"/>
      <c r="T3414"/>
      <c r="U3414"/>
      <c r="V3414"/>
      <c r="W3414"/>
      <c r="X3414"/>
    </row>
    <row r="3415" spans="1:24" x14ac:dyDescent="0.25">
      <c r="A3415" s="256">
        <v>5122</v>
      </c>
      <c r="B3415" s="256" t="s">
        <v>3991</v>
      </c>
      <c r="C3415" s="256" t="s">
        <v>453</v>
      </c>
      <c r="D3415" s="256" t="s">
        <v>9</v>
      </c>
      <c r="E3415" s="256" t="s">
        <v>10</v>
      </c>
      <c r="F3415" s="256">
        <v>35000</v>
      </c>
      <c r="G3415" s="256">
        <f t="shared" si="54"/>
        <v>350000</v>
      </c>
      <c r="H3415" s="256">
        <v>10</v>
      </c>
      <c r="I3415" s="23"/>
      <c r="P3415"/>
      <c r="Q3415"/>
      <c r="R3415"/>
      <c r="S3415"/>
      <c r="T3415"/>
      <c r="U3415"/>
      <c r="V3415"/>
      <c r="W3415"/>
      <c r="X3415"/>
    </row>
    <row r="3416" spans="1:24" x14ac:dyDescent="0.25">
      <c r="A3416" s="256">
        <v>5122</v>
      </c>
      <c r="B3416" s="256" t="s">
        <v>3992</v>
      </c>
      <c r="C3416" s="256" t="s">
        <v>453</v>
      </c>
      <c r="D3416" s="256" t="s">
        <v>9</v>
      </c>
      <c r="E3416" s="256" t="s">
        <v>10</v>
      </c>
      <c r="F3416" s="256">
        <v>25000</v>
      </c>
      <c r="G3416" s="256">
        <f t="shared" si="54"/>
        <v>250000</v>
      </c>
      <c r="H3416" s="256">
        <v>10</v>
      </c>
      <c r="I3416" s="23"/>
      <c r="P3416"/>
      <c r="Q3416"/>
      <c r="R3416"/>
      <c r="S3416"/>
      <c r="T3416"/>
      <c r="U3416"/>
      <c r="V3416"/>
      <c r="W3416"/>
      <c r="X3416"/>
    </row>
    <row r="3417" spans="1:24" ht="27" x14ac:dyDescent="0.25">
      <c r="A3417" s="256">
        <v>5122</v>
      </c>
      <c r="B3417" s="256" t="s">
        <v>3993</v>
      </c>
      <c r="C3417" s="256" t="s">
        <v>3994</v>
      </c>
      <c r="D3417" s="256" t="s">
        <v>9</v>
      </c>
      <c r="E3417" s="256" t="s">
        <v>10</v>
      </c>
      <c r="F3417" s="256">
        <v>120</v>
      </c>
      <c r="G3417" s="256">
        <f t="shared" si="54"/>
        <v>3000</v>
      </c>
      <c r="H3417" s="256">
        <v>25</v>
      </c>
      <c r="I3417" s="23"/>
      <c r="P3417"/>
      <c r="Q3417"/>
      <c r="R3417"/>
      <c r="S3417"/>
      <c r="T3417"/>
      <c r="U3417"/>
      <c r="V3417"/>
      <c r="W3417"/>
      <c r="X3417"/>
    </row>
    <row r="3418" spans="1:24" ht="27" x14ac:dyDescent="0.25">
      <c r="A3418" s="256">
        <v>5122</v>
      </c>
      <c r="B3418" s="256" t="s">
        <v>3995</v>
      </c>
      <c r="C3418" s="256" t="s">
        <v>3996</v>
      </c>
      <c r="D3418" s="256" t="s">
        <v>9</v>
      </c>
      <c r="E3418" s="256" t="s">
        <v>10</v>
      </c>
      <c r="F3418" s="256">
        <v>150</v>
      </c>
      <c r="G3418" s="256">
        <f t="shared" si="54"/>
        <v>4800</v>
      </c>
      <c r="H3418" s="256">
        <v>32</v>
      </c>
      <c r="I3418" s="23"/>
      <c r="P3418"/>
      <c r="Q3418"/>
      <c r="R3418"/>
      <c r="S3418"/>
      <c r="T3418"/>
      <c r="U3418"/>
      <c r="V3418"/>
      <c r="W3418"/>
      <c r="X3418"/>
    </row>
    <row r="3419" spans="1:24" x14ac:dyDescent="0.25">
      <c r="A3419" s="256">
        <v>5122</v>
      </c>
      <c r="B3419" s="256" t="s">
        <v>3997</v>
      </c>
      <c r="C3419" s="256" t="s">
        <v>3998</v>
      </c>
      <c r="D3419" s="256" t="s">
        <v>9</v>
      </c>
      <c r="E3419" s="256" t="s">
        <v>10</v>
      </c>
      <c r="F3419" s="256">
        <v>8000</v>
      </c>
      <c r="G3419" s="256">
        <f t="shared" si="54"/>
        <v>48000</v>
      </c>
      <c r="H3419" s="256">
        <v>6</v>
      </c>
      <c r="I3419" s="23"/>
      <c r="P3419"/>
      <c r="Q3419"/>
      <c r="R3419"/>
      <c r="S3419"/>
      <c r="T3419"/>
      <c r="U3419"/>
      <c r="V3419"/>
      <c r="W3419"/>
      <c r="X3419"/>
    </row>
    <row r="3420" spans="1:24" x14ac:dyDescent="0.25">
      <c r="A3420" s="256">
        <v>5122</v>
      </c>
      <c r="B3420" s="256" t="s">
        <v>3999</v>
      </c>
      <c r="C3420" s="256" t="s">
        <v>4000</v>
      </c>
      <c r="D3420" s="256" t="s">
        <v>9</v>
      </c>
      <c r="E3420" s="256" t="s">
        <v>10</v>
      </c>
      <c r="F3420" s="256">
        <v>5000</v>
      </c>
      <c r="G3420" s="256">
        <f t="shared" si="54"/>
        <v>50000</v>
      </c>
      <c r="H3420" s="256">
        <v>10</v>
      </c>
      <c r="I3420" s="23"/>
      <c r="P3420"/>
      <c r="Q3420"/>
      <c r="R3420"/>
      <c r="S3420"/>
      <c r="T3420"/>
      <c r="U3420"/>
      <c r="V3420"/>
      <c r="W3420"/>
      <c r="X3420"/>
    </row>
    <row r="3421" spans="1:24" x14ac:dyDescent="0.25">
      <c r="A3421" s="256">
        <v>5122</v>
      </c>
      <c r="B3421" s="256" t="s">
        <v>4001</v>
      </c>
      <c r="C3421" s="256" t="s">
        <v>4000</v>
      </c>
      <c r="D3421" s="256" t="s">
        <v>9</v>
      </c>
      <c r="E3421" s="256" t="s">
        <v>10</v>
      </c>
      <c r="F3421" s="256">
        <v>3000</v>
      </c>
      <c r="G3421" s="256">
        <f t="shared" si="54"/>
        <v>60000</v>
      </c>
      <c r="H3421" s="256">
        <v>20</v>
      </c>
      <c r="I3421" s="23"/>
      <c r="P3421"/>
      <c r="Q3421"/>
      <c r="R3421"/>
      <c r="S3421"/>
      <c r="T3421"/>
      <c r="U3421"/>
      <c r="V3421"/>
      <c r="W3421"/>
      <c r="X3421"/>
    </row>
    <row r="3422" spans="1:24" x14ac:dyDescent="0.25">
      <c r="A3422" s="256">
        <v>5122</v>
      </c>
      <c r="B3422" s="256" t="s">
        <v>4002</v>
      </c>
      <c r="C3422" s="256" t="s">
        <v>4003</v>
      </c>
      <c r="D3422" s="256" t="s">
        <v>9</v>
      </c>
      <c r="E3422" s="256" t="s">
        <v>10</v>
      </c>
      <c r="F3422" s="256">
        <v>8000</v>
      </c>
      <c r="G3422" s="256">
        <f t="shared" si="54"/>
        <v>80000</v>
      </c>
      <c r="H3422" s="256">
        <v>10</v>
      </c>
      <c r="I3422" s="23"/>
      <c r="P3422"/>
      <c r="Q3422"/>
      <c r="R3422"/>
      <c r="S3422"/>
      <c r="T3422"/>
      <c r="U3422"/>
      <c r="V3422"/>
      <c r="W3422"/>
      <c r="X3422"/>
    </row>
    <row r="3423" spans="1:24" x14ac:dyDescent="0.25">
      <c r="A3423" s="256">
        <v>5122</v>
      </c>
      <c r="B3423" s="256" t="s">
        <v>4004</v>
      </c>
      <c r="C3423" s="256" t="s">
        <v>4005</v>
      </c>
      <c r="D3423" s="256" t="s">
        <v>9</v>
      </c>
      <c r="E3423" s="256" t="s">
        <v>10</v>
      </c>
      <c r="F3423" s="256">
        <v>6000</v>
      </c>
      <c r="G3423" s="256">
        <f t="shared" si="54"/>
        <v>30000</v>
      </c>
      <c r="H3423" s="256">
        <v>5</v>
      </c>
      <c r="I3423" s="23"/>
      <c r="P3423"/>
      <c r="Q3423"/>
      <c r="R3423"/>
      <c r="S3423"/>
      <c r="T3423"/>
      <c r="U3423"/>
      <c r="V3423"/>
      <c r="W3423"/>
      <c r="X3423"/>
    </row>
    <row r="3424" spans="1:24" x14ac:dyDescent="0.25">
      <c r="A3424" s="256">
        <v>5122</v>
      </c>
      <c r="B3424" s="256" t="s">
        <v>4006</v>
      </c>
      <c r="C3424" s="256" t="s">
        <v>1518</v>
      </c>
      <c r="D3424" s="256" t="s">
        <v>9</v>
      </c>
      <c r="E3424" s="256" t="s">
        <v>10</v>
      </c>
      <c r="F3424" s="256">
        <v>3000</v>
      </c>
      <c r="G3424" s="256">
        <f t="shared" si="54"/>
        <v>75000</v>
      </c>
      <c r="H3424" s="256">
        <v>25</v>
      </c>
      <c r="I3424" s="23"/>
      <c r="P3424"/>
      <c r="Q3424"/>
      <c r="R3424"/>
      <c r="S3424"/>
      <c r="T3424"/>
      <c r="U3424"/>
      <c r="V3424"/>
      <c r="W3424"/>
      <c r="X3424"/>
    </row>
    <row r="3425" spans="1:24" x14ac:dyDescent="0.25">
      <c r="A3425" s="256">
        <v>5122</v>
      </c>
      <c r="B3425" s="256" t="s">
        <v>4007</v>
      </c>
      <c r="C3425" s="256" t="s">
        <v>2338</v>
      </c>
      <c r="D3425" s="256" t="s">
        <v>9</v>
      </c>
      <c r="E3425" s="256" t="s">
        <v>10</v>
      </c>
      <c r="F3425" s="256">
        <v>5000</v>
      </c>
      <c r="G3425" s="256">
        <f t="shared" si="54"/>
        <v>50000</v>
      </c>
      <c r="H3425" s="256">
        <v>10</v>
      </c>
      <c r="I3425" s="23"/>
      <c r="P3425"/>
      <c r="Q3425"/>
      <c r="R3425"/>
      <c r="S3425"/>
      <c r="T3425"/>
      <c r="U3425"/>
      <c r="V3425"/>
      <c r="W3425"/>
      <c r="X3425"/>
    </row>
    <row r="3426" spans="1:24" x14ac:dyDescent="0.25">
      <c r="A3426" s="256">
        <v>5122</v>
      </c>
      <c r="B3426" s="256" t="s">
        <v>4008</v>
      </c>
      <c r="C3426" s="256" t="s">
        <v>2338</v>
      </c>
      <c r="D3426" s="256" t="s">
        <v>9</v>
      </c>
      <c r="E3426" s="256" t="s">
        <v>10</v>
      </c>
      <c r="F3426" s="256">
        <v>9400</v>
      </c>
      <c r="G3426" s="256">
        <f t="shared" si="54"/>
        <v>75200</v>
      </c>
      <c r="H3426" s="256">
        <v>8</v>
      </c>
      <c r="I3426" s="23"/>
      <c r="P3426"/>
      <c r="Q3426"/>
      <c r="R3426"/>
      <c r="S3426"/>
      <c r="T3426"/>
      <c r="U3426"/>
      <c r="V3426"/>
      <c r="W3426"/>
      <c r="X3426"/>
    </row>
    <row r="3427" spans="1:24" x14ac:dyDescent="0.25">
      <c r="A3427" s="256">
        <v>5122</v>
      </c>
      <c r="B3427" s="256" t="s">
        <v>4009</v>
      </c>
      <c r="C3427" s="256" t="s">
        <v>455</v>
      </c>
      <c r="D3427" s="256" t="s">
        <v>9</v>
      </c>
      <c r="E3427" s="256" t="s">
        <v>10</v>
      </c>
      <c r="F3427" s="256">
        <v>90000</v>
      </c>
      <c r="G3427" s="256">
        <f t="shared" si="54"/>
        <v>990000</v>
      </c>
      <c r="H3427" s="256">
        <v>11</v>
      </c>
      <c r="I3427" s="23"/>
      <c r="P3427"/>
      <c r="Q3427"/>
      <c r="R3427"/>
      <c r="S3427"/>
      <c r="T3427"/>
      <c r="U3427"/>
      <c r="V3427"/>
      <c r="W3427"/>
      <c r="X3427"/>
    </row>
    <row r="3428" spans="1:24" ht="40.5" x14ac:dyDescent="0.25">
      <c r="A3428" s="256">
        <v>5122</v>
      </c>
      <c r="B3428" s="256" t="s">
        <v>4010</v>
      </c>
      <c r="C3428" s="256" t="s">
        <v>3890</v>
      </c>
      <c r="D3428" s="256" t="s">
        <v>9</v>
      </c>
      <c r="E3428" s="256" t="s">
        <v>10</v>
      </c>
      <c r="F3428" s="256">
        <v>50000</v>
      </c>
      <c r="G3428" s="256">
        <f t="shared" si="54"/>
        <v>50000</v>
      </c>
      <c r="H3428" s="256">
        <v>1</v>
      </c>
      <c r="I3428" s="23"/>
      <c r="P3428"/>
      <c r="Q3428"/>
      <c r="R3428"/>
      <c r="S3428"/>
      <c r="T3428"/>
      <c r="U3428"/>
      <c r="V3428"/>
      <c r="W3428"/>
      <c r="X3428"/>
    </row>
    <row r="3429" spans="1:24" ht="27" x14ac:dyDescent="0.25">
      <c r="A3429" s="256">
        <v>5122</v>
      </c>
      <c r="B3429" s="256" t="s">
        <v>4011</v>
      </c>
      <c r="C3429" s="256" t="s">
        <v>459</v>
      </c>
      <c r="D3429" s="256" t="s">
        <v>9</v>
      </c>
      <c r="E3429" s="256" t="s">
        <v>10</v>
      </c>
      <c r="F3429" s="256">
        <v>150000</v>
      </c>
      <c r="G3429" s="256">
        <f t="shared" si="54"/>
        <v>1800000</v>
      </c>
      <c r="H3429" s="256">
        <v>12</v>
      </c>
      <c r="I3429" s="23"/>
      <c r="P3429"/>
      <c r="Q3429"/>
      <c r="R3429"/>
      <c r="S3429"/>
      <c r="T3429"/>
      <c r="U3429"/>
      <c r="V3429"/>
      <c r="W3429"/>
      <c r="X3429"/>
    </row>
    <row r="3430" spans="1:24" ht="27" x14ac:dyDescent="0.25">
      <c r="A3430" s="256">
        <v>5122</v>
      </c>
      <c r="B3430" s="256" t="s">
        <v>4012</v>
      </c>
      <c r="C3430" s="256" t="s">
        <v>19</v>
      </c>
      <c r="D3430" s="256" t="s">
        <v>9</v>
      </c>
      <c r="E3430" s="256" t="s">
        <v>10</v>
      </c>
      <c r="F3430" s="256">
        <v>27000</v>
      </c>
      <c r="G3430" s="256">
        <f t="shared" si="54"/>
        <v>324000</v>
      </c>
      <c r="H3430" s="256">
        <v>12</v>
      </c>
      <c r="I3430" s="23"/>
      <c r="P3430"/>
      <c r="Q3430"/>
      <c r="R3430"/>
      <c r="S3430"/>
      <c r="T3430"/>
      <c r="U3430"/>
      <c r="V3430"/>
      <c r="W3430"/>
      <c r="X3430"/>
    </row>
    <row r="3431" spans="1:24" ht="40.5" x14ac:dyDescent="0.25">
      <c r="A3431" s="256">
        <v>5122</v>
      </c>
      <c r="B3431" s="256" t="s">
        <v>4013</v>
      </c>
      <c r="C3431" s="256" t="s">
        <v>4014</v>
      </c>
      <c r="D3431" s="256" t="s">
        <v>9</v>
      </c>
      <c r="E3431" s="256" t="s">
        <v>10</v>
      </c>
      <c r="F3431" s="256">
        <v>1000000</v>
      </c>
      <c r="G3431" s="256">
        <f t="shared" si="54"/>
        <v>1000000</v>
      </c>
      <c r="H3431" s="256">
        <v>1</v>
      </c>
      <c r="I3431" s="23"/>
      <c r="P3431"/>
      <c r="Q3431"/>
      <c r="R3431"/>
      <c r="S3431"/>
      <c r="T3431"/>
      <c r="U3431"/>
      <c r="V3431"/>
      <c r="W3431"/>
      <c r="X3431"/>
    </row>
    <row r="3432" spans="1:24" x14ac:dyDescent="0.25">
      <c r="A3432" s="256">
        <v>5122</v>
      </c>
      <c r="B3432" s="256" t="s">
        <v>4015</v>
      </c>
      <c r="C3432" s="256" t="s">
        <v>461</v>
      </c>
      <c r="D3432" s="256" t="s">
        <v>9</v>
      </c>
      <c r="E3432" s="256" t="s">
        <v>10</v>
      </c>
      <c r="F3432" s="256">
        <v>7000</v>
      </c>
      <c r="G3432" s="256">
        <f t="shared" si="54"/>
        <v>105000</v>
      </c>
      <c r="H3432" s="256">
        <v>15</v>
      </c>
      <c r="I3432" s="23"/>
      <c r="P3432"/>
      <c r="Q3432"/>
      <c r="R3432"/>
      <c r="S3432"/>
      <c r="T3432"/>
      <c r="U3432"/>
      <c r="V3432"/>
      <c r="W3432"/>
      <c r="X3432"/>
    </row>
    <row r="3433" spans="1:24" x14ac:dyDescent="0.25">
      <c r="A3433" s="256">
        <v>5122</v>
      </c>
      <c r="B3433" s="256" t="s">
        <v>4016</v>
      </c>
      <c r="C3433" s="256" t="s">
        <v>461</v>
      </c>
      <c r="D3433" s="256" t="s">
        <v>9</v>
      </c>
      <c r="E3433" s="256" t="s">
        <v>10</v>
      </c>
      <c r="F3433" s="256">
        <v>12000</v>
      </c>
      <c r="G3433" s="256">
        <f t="shared" si="54"/>
        <v>12000</v>
      </c>
      <c r="H3433" s="256">
        <v>1</v>
      </c>
      <c r="I3433" s="23"/>
      <c r="P3433"/>
      <c r="Q3433"/>
      <c r="R3433"/>
      <c r="S3433"/>
      <c r="T3433"/>
      <c r="U3433"/>
      <c r="V3433"/>
      <c r="W3433"/>
      <c r="X3433"/>
    </row>
    <row r="3434" spans="1:24" x14ac:dyDescent="0.25">
      <c r="A3434" s="256">
        <v>5122</v>
      </c>
      <c r="B3434" s="256" t="s">
        <v>4017</v>
      </c>
      <c r="C3434" s="256" t="s">
        <v>2699</v>
      </c>
      <c r="D3434" s="256" t="s">
        <v>9</v>
      </c>
      <c r="E3434" s="256" t="s">
        <v>10</v>
      </c>
      <c r="F3434" s="256">
        <v>25000</v>
      </c>
      <c r="G3434" s="256">
        <f t="shared" si="54"/>
        <v>150000</v>
      </c>
      <c r="H3434" s="256">
        <v>6</v>
      </c>
      <c r="I3434" s="23"/>
      <c r="P3434"/>
      <c r="Q3434"/>
      <c r="R3434"/>
      <c r="S3434"/>
      <c r="T3434"/>
      <c r="U3434"/>
      <c r="V3434"/>
      <c r="W3434"/>
      <c r="X3434"/>
    </row>
    <row r="3435" spans="1:24" x14ac:dyDescent="0.25">
      <c r="A3435" s="256">
        <v>5122</v>
      </c>
      <c r="B3435" s="256" t="s">
        <v>4018</v>
      </c>
      <c r="C3435" s="256" t="s">
        <v>4019</v>
      </c>
      <c r="D3435" s="256" t="s">
        <v>9</v>
      </c>
      <c r="E3435" s="256" t="s">
        <v>10</v>
      </c>
      <c r="F3435" s="256">
        <v>210000</v>
      </c>
      <c r="G3435" s="256">
        <f t="shared" si="54"/>
        <v>210000</v>
      </c>
      <c r="H3435" s="256">
        <v>1</v>
      </c>
      <c r="I3435" s="23"/>
      <c r="P3435"/>
      <c r="Q3435"/>
      <c r="R3435"/>
      <c r="S3435"/>
      <c r="T3435"/>
      <c r="U3435"/>
      <c r="V3435"/>
      <c r="W3435"/>
      <c r="X3435"/>
    </row>
    <row r="3436" spans="1:24" x14ac:dyDescent="0.25">
      <c r="A3436" s="256">
        <v>5122</v>
      </c>
      <c r="B3436" s="256" t="s">
        <v>4020</v>
      </c>
      <c r="C3436" s="256" t="s">
        <v>2705</v>
      </c>
      <c r="D3436" s="256" t="s">
        <v>9</v>
      </c>
      <c r="E3436" s="256" t="s">
        <v>10</v>
      </c>
      <c r="F3436" s="256">
        <v>80000</v>
      </c>
      <c r="G3436" s="256">
        <f t="shared" si="54"/>
        <v>400000</v>
      </c>
      <c r="H3436" s="256">
        <v>5</v>
      </c>
      <c r="I3436" s="23"/>
      <c r="P3436"/>
      <c r="Q3436"/>
      <c r="R3436"/>
      <c r="S3436"/>
      <c r="T3436"/>
      <c r="U3436"/>
      <c r="V3436"/>
      <c r="W3436"/>
      <c r="X3436"/>
    </row>
    <row r="3437" spans="1:24" x14ac:dyDescent="0.25">
      <c r="A3437" s="256">
        <v>5122</v>
      </c>
      <c r="B3437" s="256" t="s">
        <v>4021</v>
      </c>
      <c r="C3437" s="256" t="s">
        <v>1394</v>
      </c>
      <c r="D3437" s="256" t="s">
        <v>9</v>
      </c>
      <c r="E3437" s="256" t="s">
        <v>10</v>
      </c>
      <c r="F3437" s="256">
        <v>140000</v>
      </c>
      <c r="G3437" s="256">
        <f t="shared" si="54"/>
        <v>140000</v>
      </c>
      <c r="H3437" s="256">
        <v>1</v>
      </c>
      <c r="I3437" s="23"/>
      <c r="P3437"/>
      <c r="Q3437"/>
      <c r="R3437"/>
      <c r="S3437"/>
      <c r="T3437"/>
      <c r="U3437"/>
      <c r="V3437"/>
      <c r="W3437"/>
      <c r="X3437"/>
    </row>
    <row r="3438" spans="1:24" x14ac:dyDescent="0.25">
      <c r="A3438" s="256">
        <v>5122</v>
      </c>
      <c r="B3438" s="256" t="s">
        <v>4022</v>
      </c>
      <c r="C3438" s="256" t="s">
        <v>3296</v>
      </c>
      <c r="D3438" s="256" t="s">
        <v>9</v>
      </c>
      <c r="E3438" s="256" t="s">
        <v>10</v>
      </c>
      <c r="F3438" s="256">
        <v>50000</v>
      </c>
      <c r="G3438" s="256">
        <f t="shared" si="54"/>
        <v>50000</v>
      </c>
      <c r="H3438" s="256">
        <v>1</v>
      </c>
      <c r="I3438" s="23"/>
      <c r="P3438"/>
      <c r="Q3438"/>
      <c r="R3438"/>
      <c r="S3438"/>
      <c r="T3438"/>
      <c r="U3438"/>
      <c r="V3438"/>
      <c r="W3438"/>
      <c r="X3438"/>
    </row>
    <row r="3439" spans="1:24" x14ac:dyDescent="0.25">
      <c r="A3439" s="256">
        <v>5122</v>
      </c>
      <c r="B3439" s="256" t="s">
        <v>3981</v>
      </c>
      <c r="C3439" s="256" t="s">
        <v>2366</v>
      </c>
      <c r="D3439" s="256" t="s">
        <v>9</v>
      </c>
      <c r="E3439" s="256" t="s">
        <v>10</v>
      </c>
      <c r="F3439" s="256">
        <v>29000</v>
      </c>
      <c r="G3439" s="256">
        <f>+F3439*H3439</f>
        <v>290000</v>
      </c>
      <c r="H3439" s="256">
        <v>10</v>
      </c>
      <c r="I3439" s="23"/>
      <c r="P3439"/>
      <c r="Q3439"/>
      <c r="R3439"/>
      <c r="S3439"/>
      <c r="T3439"/>
      <c r="U3439"/>
      <c r="V3439"/>
      <c r="W3439"/>
      <c r="X3439"/>
    </row>
    <row r="3440" spans="1:24" x14ac:dyDescent="0.25">
      <c r="A3440" s="256">
        <v>5122</v>
      </c>
      <c r="B3440" s="256" t="s">
        <v>3982</v>
      </c>
      <c r="C3440" s="256" t="s">
        <v>2366</v>
      </c>
      <c r="D3440" s="256" t="s">
        <v>9</v>
      </c>
      <c r="E3440" s="256" t="s">
        <v>10</v>
      </c>
      <c r="F3440" s="256">
        <v>16000</v>
      </c>
      <c r="G3440" s="256">
        <f t="shared" ref="G3440:G3446" si="55">+F3440*H3440</f>
        <v>320000</v>
      </c>
      <c r="H3440" s="256">
        <v>20</v>
      </c>
      <c r="I3440" s="23"/>
      <c r="P3440"/>
      <c r="Q3440"/>
      <c r="R3440"/>
      <c r="S3440"/>
      <c r="T3440"/>
      <c r="U3440"/>
      <c r="V3440"/>
      <c r="W3440"/>
      <c r="X3440"/>
    </row>
    <row r="3441" spans="1:24" x14ac:dyDescent="0.25">
      <c r="A3441" s="256">
        <v>5122</v>
      </c>
      <c r="B3441" s="256" t="s">
        <v>3983</v>
      </c>
      <c r="C3441" s="256" t="s">
        <v>2366</v>
      </c>
      <c r="D3441" s="256" t="s">
        <v>9</v>
      </c>
      <c r="E3441" s="256" t="s">
        <v>10</v>
      </c>
      <c r="F3441" s="256">
        <v>120000</v>
      </c>
      <c r="G3441" s="256">
        <f t="shared" si="55"/>
        <v>120000</v>
      </c>
      <c r="H3441" s="256">
        <v>1</v>
      </c>
      <c r="I3441" s="23"/>
      <c r="P3441"/>
      <c r="Q3441"/>
      <c r="R3441"/>
      <c r="S3441"/>
      <c r="T3441"/>
      <c r="U3441"/>
      <c r="V3441"/>
      <c r="W3441"/>
      <c r="X3441"/>
    </row>
    <row r="3442" spans="1:24" x14ac:dyDescent="0.25">
      <c r="A3442" s="256">
        <v>5122</v>
      </c>
      <c r="B3442" s="256" t="s">
        <v>3984</v>
      </c>
      <c r="C3442" s="256" t="s">
        <v>3475</v>
      </c>
      <c r="D3442" s="256" t="s">
        <v>9</v>
      </c>
      <c r="E3442" s="256" t="s">
        <v>10</v>
      </c>
      <c r="F3442" s="256">
        <v>120000</v>
      </c>
      <c r="G3442" s="256">
        <f t="shared" si="55"/>
        <v>120000</v>
      </c>
      <c r="H3442" s="256">
        <v>1</v>
      </c>
      <c r="I3442" s="23"/>
      <c r="P3442"/>
      <c r="Q3442"/>
      <c r="R3442"/>
      <c r="S3442"/>
      <c r="T3442"/>
      <c r="U3442"/>
      <c r="V3442"/>
      <c r="W3442"/>
      <c r="X3442"/>
    </row>
    <row r="3443" spans="1:24" x14ac:dyDescent="0.25">
      <c r="A3443" s="256">
        <v>5122</v>
      </c>
      <c r="B3443" s="256" t="s">
        <v>3985</v>
      </c>
      <c r="C3443" s="256" t="s">
        <v>2370</v>
      </c>
      <c r="D3443" s="256" t="s">
        <v>9</v>
      </c>
      <c r="E3443" s="256" t="s">
        <v>10</v>
      </c>
      <c r="F3443" s="256">
        <v>68000</v>
      </c>
      <c r="G3443" s="256">
        <f t="shared" si="55"/>
        <v>68000</v>
      </c>
      <c r="H3443" s="256">
        <v>1</v>
      </c>
      <c r="I3443" s="23"/>
      <c r="P3443"/>
      <c r="Q3443"/>
      <c r="R3443"/>
      <c r="S3443"/>
      <c r="T3443"/>
      <c r="U3443"/>
      <c r="V3443"/>
      <c r="W3443"/>
      <c r="X3443"/>
    </row>
    <row r="3444" spans="1:24" x14ac:dyDescent="0.25">
      <c r="A3444" s="256">
        <v>5122</v>
      </c>
      <c r="B3444" s="256" t="s">
        <v>3986</v>
      </c>
      <c r="C3444" s="256" t="s">
        <v>3488</v>
      </c>
      <c r="D3444" s="256" t="s">
        <v>9</v>
      </c>
      <c r="E3444" s="256" t="s">
        <v>10</v>
      </c>
      <c r="F3444" s="256">
        <v>110000</v>
      </c>
      <c r="G3444" s="256">
        <f t="shared" si="55"/>
        <v>110000</v>
      </c>
      <c r="H3444" s="256">
        <v>1</v>
      </c>
      <c r="I3444" s="23"/>
      <c r="P3444"/>
      <c r="Q3444"/>
      <c r="R3444"/>
      <c r="S3444"/>
      <c r="T3444"/>
      <c r="U3444"/>
      <c r="V3444"/>
      <c r="W3444"/>
      <c r="X3444"/>
    </row>
    <row r="3445" spans="1:24" x14ac:dyDescent="0.25">
      <c r="A3445" s="256">
        <v>5122</v>
      </c>
      <c r="B3445" s="256" t="s">
        <v>3987</v>
      </c>
      <c r="C3445" s="256" t="s">
        <v>3481</v>
      </c>
      <c r="D3445" s="256" t="s">
        <v>9</v>
      </c>
      <c r="E3445" s="256" t="s">
        <v>10</v>
      </c>
      <c r="F3445" s="256">
        <v>52000</v>
      </c>
      <c r="G3445" s="256">
        <f t="shared" si="55"/>
        <v>52000</v>
      </c>
      <c r="H3445" s="256">
        <v>1</v>
      </c>
      <c r="I3445" s="23"/>
      <c r="P3445"/>
      <c r="Q3445"/>
      <c r="R3445"/>
      <c r="S3445"/>
      <c r="T3445"/>
      <c r="U3445"/>
      <c r="V3445"/>
      <c r="W3445"/>
      <c r="X3445"/>
    </row>
    <row r="3446" spans="1:24" x14ac:dyDescent="0.25">
      <c r="A3446" s="256">
        <v>5122</v>
      </c>
      <c r="B3446" s="256" t="s">
        <v>3988</v>
      </c>
      <c r="C3446" s="256" t="s">
        <v>2258</v>
      </c>
      <c r="D3446" s="256" t="s">
        <v>9</v>
      </c>
      <c r="E3446" s="256" t="s">
        <v>897</v>
      </c>
      <c r="F3446" s="256">
        <v>7000</v>
      </c>
      <c r="G3446" s="256">
        <f t="shared" si="55"/>
        <v>175000</v>
      </c>
      <c r="H3446" s="256">
        <v>25</v>
      </c>
      <c r="I3446" s="23"/>
      <c r="P3446"/>
      <c r="Q3446"/>
      <c r="R3446"/>
      <c r="S3446"/>
      <c r="T3446"/>
      <c r="U3446"/>
      <c r="V3446"/>
      <c r="W3446"/>
      <c r="X3446"/>
    </row>
    <row r="3447" spans="1:24" ht="40.5" x14ac:dyDescent="0.25">
      <c r="A3447" s="60">
        <v>4252</v>
      </c>
      <c r="B3447" s="256" t="s">
        <v>1005</v>
      </c>
      <c r="C3447" s="256" t="s">
        <v>565</v>
      </c>
      <c r="D3447" s="256" t="s">
        <v>424</v>
      </c>
      <c r="E3447" s="256" t="s">
        <v>14</v>
      </c>
      <c r="F3447" s="256">
        <v>150000</v>
      </c>
      <c r="G3447" s="256">
        <v>150000</v>
      </c>
      <c r="H3447" s="256">
        <v>1</v>
      </c>
      <c r="I3447" s="23"/>
      <c r="P3447"/>
      <c r="Q3447"/>
      <c r="R3447"/>
      <c r="S3447"/>
      <c r="T3447"/>
      <c r="U3447"/>
      <c r="V3447"/>
      <c r="W3447"/>
      <c r="X3447"/>
    </row>
    <row r="3448" spans="1:24" ht="35.25" customHeight="1" x14ac:dyDescent="0.25">
      <c r="A3448" s="256">
        <v>4252</v>
      </c>
      <c r="B3448" s="256" t="s">
        <v>1006</v>
      </c>
      <c r="C3448" s="256" t="s">
        <v>565</v>
      </c>
      <c r="D3448" s="256" t="s">
        <v>424</v>
      </c>
      <c r="E3448" s="256" t="s">
        <v>14</v>
      </c>
      <c r="F3448" s="256">
        <v>785000</v>
      </c>
      <c r="G3448" s="256">
        <v>785000</v>
      </c>
      <c r="H3448" s="256">
        <v>1</v>
      </c>
      <c r="I3448" s="23"/>
      <c r="P3448"/>
      <c r="Q3448"/>
      <c r="R3448"/>
      <c r="S3448"/>
      <c r="T3448"/>
      <c r="U3448"/>
      <c r="V3448"/>
      <c r="W3448"/>
      <c r="X3448"/>
    </row>
    <row r="3449" spans="1:24" ht="36" customHeight="1" x14ac:dyDescent="0.25">
      <c r="A3449" s="256">
        <v>4252</v>
      </c>
      <c r="B3449" s="256" t="s">
        <v>1007</v>
      </c>
      <c r="C3449" s="256" t="s">
        <v>568</v>
      </c>
      <c r="D3449" s="256" t="s">
        <v>424</v>
      </c>
      <c r="E3449" s="256" t="s">
        <v>14</v>
      </c>
      <c r="F3449" s="256">
        <v>200000</v>
      </c>
      <c r="G3449" s="256">
        <v>200000</v>
      </c>
      <c r="H3449" s="256">
        <v>1</v>
      </c>
      <c r="I3449" s="23"/>
      <c r="P3449"/>
      <c r="Q3449"/>
      <c r="R3449"/>
      <c r="S3449"/>
      <c r="T3449"/>
      <c r="U3449"/>
      <c r="V3449"/>
      <c r="W3449"/>
      <c r="X3449"/>
    </row>
    <row r="3450" spans="1:24" ht="54" x14ac:dyDescent="0.25">
      <c r="A3450" s="256">
        <v>4252</v>
      </c>
      <c r="B3450" s="256" t="s">
        <v>1008</v>
      </c>
      <c r="C3450" s="256" t="s">
        <v>571</v>
      </c>
      <c r="D3450" s="256" t="s">
        <v>424</v>
      </c>
      <c r="E3450" s="256" t="s">
        <v>14</v>
      </c>
      <c r="F3450" s="256">
        <v>700000</v>
      </c>
      <c r="G3450" s="256">
        <v>700000</v>
      </c>
      <c r="H3450" s="256">
        <v>1</v>
      </c>
      <c r="I3450" s="23"/>
      <c r="P3450"/>
      <c r="Q3450"/>
      <c r="R3450"/>
      <c r="S3450"/>
      <c r="T3450"/>
      <c r="U3450"/>
      <c r="V3450"/>
      <c r="W3450"/>
      <c r="X3450"/>
    </row>
    <row r="3451" spans="1:24" x14ac:dyDescent="0.25">
      <c r="A3451" s="256">
        <v>4267</v>
      </c>
      <c r="B3451" s="256" t="s">
        <v>1003</v>
      </c>
      <c r="C3451" s="256" t="s">
        <v>584</v>
      </c>
      <c r="D3451" s="256" t="s">
        <v>9</v>
      </c>
      <c r="E3451" s="256" t="s">
        <v>11</v>
      </c>
      <c r="F3451" s="256">
        <v>59.94</v>
      </c>
      <c r="G3451" s="256">
        <f>+F3451*H3451</f>
        <v>959040</v>
      </c>
      <c r="H3451" s="256">
        <v>16000</v>
      </c>
      <c r="I3451" s="23"/>
      <c r="P3451"/>
      <c r="Q3451"/>
      <c r="R3451"/>
      <c r="S3451"/>
      <c r="T3451"/>
      <c r="U3451"/>
      <c r="V3451"/>
      <c r="W3451"/>
      <c r="X3451"/>
    </row>
    <row r="3452" spans="1:24" x14ac:dyDescent="0.25">
      <c r="A3452" s="256">
        <v>4267</v>
      </c>
      <c r="B3452" s="256" t="s">
        <v>1004</v>
      </c>
      <c r="C3452" s="256" t="s">
        <v>584</v>
      </c>
      <c r="D3452" s="256" t="s">
        <v>9</v>
      </c>
      <c r="E3452" s="256" t="s">
        <v>11</v>
      </c>
      <c r="F3452" s="256">
        <v>200</v>
      </c>
      <c r="G3452" s="256">
        <f t="shared" ref="G3452:G3453" si="56">+F3452*H3452</f>
        <v>200000</v>
      </c>
      <c r="H3452" s="256">
        <v>1000</v>
      </c>
      <c r="I3452" s="23"/>
      <c r="P3452"/>
      <c r="Q3452"/>
      <c r="R3452"/>
      <c r="S3452"/>
      <c r="T3452"/>
      <c r="U3452"/>
      <c r="V3452"/>
      <c r="W3452"/>
      <c r="X3452"/>
    </row>
    <row r="3453" spans="1:24" x14ac:dyDescent="0.25">
      <c r="A3453" s="256">
        <v>4269</v>
      </c>
      <c r="B3453" s="256" t="s">
        <v>693</v>
      </c>
      <c r="C3453" s="256" t="s">
        <v>694</v>
      </c>
      <c r="D3453" s="256" t="s">
        <v>9</v>
      </c>
      <c r="E3453" s="256" t="s">
        <v>10</v>
      </c>
      <c r="F3453" s="256">
        <v>620.5</v>
      </c>
      <c r="G3453" s="256">
        <f t="shared" si="56"/>
        <v>372300</v>
      </c>
      <c r="H3453" s="256">
        <v>600</v>
      </c>
      <c r="I3453" s="23"/>
      <c r="P3453"/>
      <c r="Q3453"/>
      <c r="R3453"/>
      <c r="S3453"/>
      <c r="T3453"/>
      <c r="U3453"/>
      <c r="V3453"/>
      <c r="W3453"/>
      <c r="X3453"/>
    </row>
    <row r="3454" spans="1:24" x14ac:dyDescent="0.25">
      <c r="A3454" s="60">
        <v>4269</v>
      </c>
      <c r="B3454" s="60" t="s">
        <v>695</v>
      </c>
      <c r="C3454" s="60" t="s">
        <v>694</v>
      </c>
      <c r="D3454" s="256" t="s">
        <v>9</v>
      </c>
      <c r="E3454" s="256" t="s">
        <v>10</v>
      </c>
      <c r="F3454" s="256">
        <v>191.72</v>
      </c>
      <c r="G3454" s="256">
        <f>F3454*H3454</f>
        <v>113114.8</v>
      </c>
      <c r="H3454" s="256">
        <v>590</v>
      </c>
      <c r="I3454" s="23"/>
      <c r="P3454"/>
      <c r="Q3454"/>
      <c r="R3454"/>
      <c r="S3454"/>
      <c r="T3454"/>
      <c r="U3454"/>
      <c r="V3454"/>
      <c r="W3454"/>
      <c r="X3454"/>
    </row>
    <row r="3455" spans="1:24" x14ac:dyDescent="0.25">
      <c r="A3455" s="60">
        <v>4269</v>
      </c>
      <c r="B3455" s="60" t="s">
        <v>696</v>
      </c>
      <c r="C3455" s="60" t="s">
        <v>697</v>
      </c>
      <c r="D3455" s="256" t="s">
        <v>9</v>
      </c>
      <c r="E3455" s="256" t="s">
        <v>10</v>
      </c>
      <c r="F3455" s="256">
        <v>26033.34</v>
      </c>
      <c r="G3455" s="256">
        <f>F3455*H3455</f>
        <v>390500.1</v>
      </c>
      <c r="H3455" s="256">
        <v>15</v>
      </c>
      <c r="I3455" s="23"/>
      <c r="P3455"/>
      <c r="Q3455"/>
      <c r="R3455"/>
      <c r="S3455"/>
      <c r="T3455"/>
      <c r="U3455"/>
      <c r="V3455"/>
      <c r="W3455"/>
      <c r="X3455"/>
    </row>
    <row r="3456" spans="1:24" x14ac:dyDescent="0.25">
      <c r="A3456" s="60">
        <v>4264</v>
      </c>
      <c r="B3456" s="60" t="s">
        <v>521</v>
      </c>
      <c r="C3456" s="60" t="s">
        <v>264</v>
      </c>
      <c r="D3456" s="256" t="s">
        <v>9</v>
      </c>
      <c r="E3456" s="256" t="s">
        <v>11</v>
      </c>
      <c r="F3456" s="256">
        <v>490</v>
      </c>
      <c r="G3456" s="256">
        <f>F3456*H3456</f>
        <v>7682710</v>
      </c>
      <c r="H3456" s="256">
        <v>15679</v>
      </c>
      <c r="I3456" s="23"/>
      <c r="P3456"/>
      <c r="Q3456"/>
      <c r="R3456"/>
      <c r="S3456"/>
      <c r="T3456"/>
      <c r="U3456"/>
      <c r="V3456"/>
      <c r="W3456"/>
      <c r="X3456"/>
    </row>
    <row r="3457" spans="1:24" x14ac:dyDescent="0.25">
      <c r="A3457" s="476" t="s">
        <v>16</v>
      </c>
      <c r="B3457" s="477"/>
      <c r="C3457" s="477"/>
      <c r="D3457" s="477"/>
      <c r="E3457" s="477"/>
      <c r="F3457" s="477"/>
      <c r="G3457" s="477"/>
      <c r="H3457" s="483"/>
      <c r="I3457" s="23"/>
      <c r="P3457"/>
      <c r="Q3457"/>
      <c r="R3457"/>
      <c r="S3457"/>
      <c r="T3457"/>
      <c r="U3457"/>
      <c r="V3457"/>
      <c r="W3457"/>
      <c r="X3457"/>
    </row>
    <row r="3458" spans="1:24" ht="27" x14ac:dyDescent="0.25">
      <c r="A3458" s="256">
        <v>4251</v>
      </c>
      <c r="B3458" s="256" t="s">
        <v>3451</v>
      </c>
      <c r="C3458" s="256" t="s">
        <v>20</v>
      </c>
      <c r="D3458" s="256" t="s">
        <v>424</v>
      </c>
      <c r="E3458" s="256" t="s">
        <v>14</v>
      </c>
      <c r="F3458" s="256">
        <v>3528000</v>
      </c>
      <c r="G3458" s="256">
        <v>3528000</v>
      </c>
      <c r="H3458" s="256">
        <v>1</v>
      </c>
      <c r="I3458" s="23"/>
      <c r="P3458"/>
      <c r="Q3458"/>
      <c r="R3458"/>
      <c r="S3458"/>
      <c r="T3458"/>
      <c r="U3458"/>
      <c r="V3458"/>
      <c r="W3458"/>
      <c r="X3458"/>
    </row>
    <row r="3459" spans="1:24" x14ac:dyDescent="0.25">
      <c r="A3459" s="495" t="s">
        <v>328</v>
      </c>
      <c r="B3459" s="496"/>
      <c r="C3459" s="496"/>
      <c r="D3459" s="496"/>
      <c r="E3459" s="496"/>
      <c r="F3459" s="496"/>
      <c r="G3459" s="496"/>
      <c r="H3459" s="496"/>
      <c r="I3459" s="23"/>
      <c r="P3459"/>
      <c r="Q3459"/>
      <c r="R3459"/>
      <c r="S3459"/>
      <c r="T3459"/>
      <c r="U3459"/>
      <c r="V3459"/>
      <c r="W3459"/>
      <c r="X3459"/>
    </row>
    <row r="3460" spans="1:24" x14ac:dyDescent="0.25">
      <c r="A3460" s="476" t="s">
        <v>12</v>
      </c>
      <c r="B3460" s="477"/>
      <c r="C3460" s="477"/>
      <c r="D3460" s="477"/>
      <c r="E3460" s="477"/>
      <c r="F3460" s="477"/>
      <c r="G3460" s="477"/>
      <c r="H3460" s="477"/>
      <c r="I3460" s="23"/>
      <c r="P3460"/>
      <c r="Q3460"/>
      <c r="R3460"/>
      <c r="S3460"/>
      <c r="T3460"/>
      <c r="U3460"/>
      <c r="V3460"/>
      <c r="W3460"/>
      <c r="X3460"/>
    </row>
    <row r="3461" spans="1:24" x14ac:dyDescent="0.25">
      <c r="A3461" s="145"/>
      <c r="B3461" s="145"/>
      <c r="C3461" s="145"/>
      <c r="D3461" s="145"/>
      <c r="E3461" s="145"/>
      <c r="F3461" s="145"/>
      <c r="G3461" s="145"/>
      <c r="H3461" s="145"/>
      <c r="I3461" s="23"/>
      <c r="P3461"/>
      <c r="Q3461"/>
      <c r="R3461"/>
      <c r="S3461"/>
      <c r="T3461"/>
      <c r="U3461"/>
      <c r="V3461"/>
      <c r="W3461"/>
      <c r="X3461"/>
    </row>
    <row r="3462" spans="1:24" ht="15" customHeight="1" x14ac:dyDescent="0.25">
      <c r="A3462" s="495" t="s">
        <v>96</v>
      </c>
      <c r="B3462" s="496"/>
      <c r="C3462" s="496"/>
      <c r="D3462" s="496"/>
      <c r="E3462" s="496"/>
      <c r="F3462" s="496"/>
      <c r="G3462" s="496"/>
      <c r="H3462" s="496"/>
      <c r="I3462" s="23"/>
      <c r="P3462"/>
      <c r="Q3462"/>
      <c r="R3462"/>
      <c r="S3462"/>
      <c r="T3462"/>
      <c r="U3462"/>
      <c r="V3462"/>
      <c r="W3462"/>
      <c r="X3462"/>
    </row>
    <row r="3463" spans="1:24" ht="15" customHeight="1" x14ac:dyDescent="0.25">
      <c r="A3463" s="476" t="s">
        <v>16</v>
      </c>
      <c r="B3463" s="477"/>
      <c r="C3463" s="477"/>
      <c r="D3463" s="477"/>
      <c r="E3463" s="477"/>
      <c r="F3463" s="477"/>
      <c r="G3463" s="477"/>
      <c r="H3463" s="477"/>
      <c r="I3463" s="23"/>
      <c r="P3463"/>
      <c r="Q3463"/>
      <c r="R3463"/>
      <c r="S3463"/>
      <c r="T3463"/>
      <c r="U3463"/>
      <c r="V3463"/>
      <c r="W3463"/>
      <c r="X3463"/>
    </row>
    <row r="3464" spans="1:24" x14ac:dyDescent="0.25">
      <c r="A3464" s="182"/>
      <c r="B3464" s="182"/>
      <c r="C3464" s="182"/>
      <c r="D3464" s="182"/>
      <c r="E3464" s="182"/>
      <c r="F3464" s="182"/>
      <c r="G3464" s="182"/>
      <c r="H3464" s="182"/>
      <c r="I3464" s="23"/>
      <c r="P3464"/>
      <c r="Q3464"/>
      <c r="R3464"/>
      <c r="S3464"/>
      <c r="T3464"/>
      <c r="U3464"/>
      <c r="V3464"/>
      <c r="W3464"/>
      <c r="X3464"/>
    </row>
    <row r="3465" spans="1:24" x14ac:dyDescent="0.25">
      <c r="A3465" s="577" t="s">
        <v>12</v>
      </c>
      <c r="B3465" s="577"/>
      <c r="C3465" s="577"/>
      <c r="D3465" s="577"/>
      <c r="E3465" s="577"/>
      <c r="F3465" s="577"/>
      <c r="G3465" s="577"/>
      <c r="H3465" s="577"/>
      <c r="P3465"/>
      <c r="Q3465"/>
      <c r="R3465"/>
      <c r="S3465"/>
      <c r="T3465"/>
      <c r="U3465"/>
      <c r="V3465"/>
      <c r="W3465"/>
      <c r="X3465"/>
    </row>
    <row r="3466" spans="1:24" ht="27" x14ac:dyDescent="0.25">
      <c r="A3466" s="442">
        <v>5134</v>
      </c>
      <c r="B3466" s="442" t="s">
        <v>4565</v>
      </c>
      <c r="C3466" s="442" t="s">
        <v>435</v>
      </c>
      <c r="D3466" s="442" t="s">
        <v>424</v>
      </c>
      <c r="E3466" s="442" t="s">
        <v>14</v>
      </c>
      <c r="F3466" s="442">
        <v>15000</v>
      </c>
      <c r="G3466" s="442">
        <v>15000</v>
      </c>
      <c r="H3466" s="442"/>
      <c r="P3466"/>
      <c r="Q3466"/>
      <c r="R3466"/>
      <c r="S3466"/>
      <c r="T3466"/>
      <c r="U3466"/>
      <c r="V3466"/>
      <c r="W3466"/>
      <c r="X3466"/>
    </row>
    <row r="3467" spans="1:24" ht="27" x14ac:dyDescent="0.25">
      <c r="A3467" s="434">
        <v>5134</v>
      </c>
      <c r="B3467" s="442" t="s">
        <v>4566</v>
      </c>
      <c r="C3467" s="442" t="s">
        <v>435</v>
      </c>
      <c r="D3467" s="442" t="s">
        <v>424</v>
      </c>
      <c r="E3467" s="442" t="s">
        <v>14</v>
      </c>
      <c r="F3467" s="442">
        <v>35000</v>
      </c>
      <c r="G3467" s="442">
        <v>35000</v>
      </c>
      <c r="H3467" s="442">
        <v>1</v>
      </c>
      <c r="P3467"/>
      <c r="Q3467"/>
      <c r="R3467"/>
      <c r="S3467"/>
      <c r="T3467"/>
      <c r="U3467"/>
      <c r="V3467"/>
      <c r="W3467"/>
      <c r="X3467"/>
    </row>
    <row r="3468" spans="1:24" ht="15" customHeight="1" x14ac:dyDescent="0.25">
      <c r="A3468" s="495" t="s">
        <v>210</v>
      </c>
      <c r="B3468" s="496"/>
      <c r="C3468" s="496"/>
      <c r="D3468" s="496"/>
      <c r="E3468" s="496"/>
      <c r="F3468" s="496"/>
      <c r="G3468" s="496"/>
      <c r="H3468" s="496"/>
      <c r="I3468" s="43"/>
      <c r="J3468" s="43"/>
      <c r="P3468"/>
      <c r="Q3468"/>
      <c r="R3468"/>
      <c r="S3468"/>
      <c r="T3468"/>
      <c r="U3468"/>
      <c r="V3468"/>
      <c r="W3468"/>
      <c r="X3468"/>
    </row>
    <row r="3469" spans="1:24" x14ac:dyDescent="0.25">
      <c r="A3469" s="476" t="s">
        <v>16</v>
      </c>
      <c r="B3469" s="477"/>
      <c r="C3469" s="477"/>
      <c r="D3469" s="477"/>
      <c r="E3469" s="477"/>
      <c r="F3469" s="477"/>
      <c r="G3469" s="477"/>
      <c r="H3469" s="483"/>
      <c r="I3469" s="23"/>
      <c r="P3469"/>
      <c r="Q3469"/>
      <c r="R3469"/>
      <c r="S3469"/>
      <c r="T3469"/>
      <c r="U3469"/>
      <c r="V3469"/>
      <c r="W3469"/>
      <c r="X3469"/>
    </row>
    <row r="3470" spans="1:24" ht="40.5" x14ac:dyDescent="0.25">
      <c r="A3470" s="42">
        <v>4251</v>
      </c>
      <c r="B3470" s="206" t="s">
        <v>1032</v>
      </c>
      <c r="C3470" s="206" t="s">
        <v>24</v>
      </c>
      <c r="D3470" s="206" t="s">
        <v>15</v>
      </c>
      <c r="E3470" s="206" t="s">
        <v>14</v>
      </c>
      <c r="F3470" s="317">
        <v>94626458</v>
      </c>
      <c r="G3470" s="317">
        <v>94626458</v>
      </c>
      <c r="H3470" s="206">
        <v>1</v>
      </c>
      <c r="I3470" s="23"/>
      <c r="P3470"/>
      <c r="Q3470"/>
      <c r="R3470"/>
      <c r="S3470"/>
      <c r="T3470"/>
      <c r="U3470"/>
      <c r="V3470"/>
      <c r="W3470"/>
      <c r="X3470"/>
    </row>
    <row r="3471" spans="1:24" x14ac:dyDescent="0.25">
      <c r="A3471" s="476" t="s">
        <v>12</v>
      </c>
      <c r="B3471" s="477"/>
      <c r="C3471" s="477"/>
      <c r="D3471" s="477"/>
      <c r="E3471" s="477"/>
      <c r="F3471" s="477"/>
      <c r="G3471" s="477"/>
      <c r="H3471" s="477"/>
      <c r="I3471" s="23"/>
      <c r="P3471"/>
      <c r="Q3471"/>
      <c r="R3471"/>
      <c r="S3471"/>
      <c r="T3471"/>
      <c r="U3471"/>
      <c r="V3471"/>
      <c r="W3471"/>
      <c r="X3471"/>
    </row>
    <row r="3472" spans="1:24" ht="27" x14ac:dyDescent="0.25">
      <c r="A3472" s="215">
        <v>4251</v>
      </c>
      <c r="B3472" s="215" t="s">
        <v>1071</v>
      </c>
      <c r="C3472" s="215" t="s">
        <v>497</v>
      </c>
      <c r="D3472" s="215" t="s">
        <v>15</v>
      </c>
      <c r="E3472" s="215" t="s">
        <v>14</v>
      </c>
      <c r="F3472" s="317">
        <v>250000</v>
      </c>
      <c r="G3472" s="317">
        <v>250000</v>
      </c>
      <c r="H3472" s="215">
        <v>1</v>
      </c>
      <c r="I3472" s="23"/>
      <c r="P3472"/>
      <c r="Q3472"/>
      <c r="R3472"/>
      <c r="S3472"/>
      <c r="T3472"/>
      <c r="U3472"/>
      <c r="V3472"/>
      <c r="W3472"/>
      <c r="X3472"/>
    </row>
    <row r="3473" spans="1:24" ht="18" customHeight="1" x14ac:dyDescent="0.25">
      <c r="A3473" s="495" t="s">
        <v>153</v>
      </c>
      <c r="B3473" s="496"/>
      <c r="C3473" s="496"/>
      <c r="D3473" s="496"/>
      <c r="E3473" s="496"/>
      <c r="F3473" s="496"/>
      <c r="G3473" s="496"/>
      <c r="H3473" s="496"/>
      <c r="I3473" s="23"/>
      <c r="P3473"/>
      <c r="Q3473"/>
      <c r="R3473"/>
      <c r="S3473"/>
      <c r="T3473"/>
      <c r="U3473"/>
      <c r="V3473"/>
      <c r="W3473"/>
      <c r="X3473"/>
    </row>
    <row r="3474" spans="1:24" ht="15" customHeight="1" x14ac:dyDescent="0.25">
      <c r="A3474" s="476" t="s">
        <v>12</v>
      </c>
      <c r="B3474" s="477"/>
      <c r="C3474" s="477"/>
      <c r="D3474" s="477"/>
      <c r="E3474" s="477"/>
      <c r="F3474" s="477"/>
      <c r="G3474" s="477"/>
      <c r="H3474" s="477"/>
      <c r="I3474" s="23"/>
      <c r="P3474"/>
      <c r="Q3474"/>
      <c r="R3474"/>
      <c r="S3474"/>
      <c r="T3474"/>
      <c r="U3474"/>
      <c r="V3474"/>
      <c r="W3474"/>
      <c r="X3474"/>
    </row>
    <row r="3475" spans="1:24" x14ac:dyDescent="0.25">
      <c r="A3475" s="4"/>
      <c r="B3475" s="4"/>
      <c r="C3475" s="4"/>
      <c r="D3475" s="12"/>
      <c r="E3475" s="13"/>
      <c r="F3475" s="13"/>
      <c r="G3475" s="13"/>
      <c r="H3475" s="22"/>
      <c r="I3475" s="23"/>
      <c r="P3475"/>
      <c r="Q3475"/>
      <c r="R3475"/>
      <c r="S3475"/>
      <c r="T3475"/>
      <c r="U3475"/>
      <c r="V3475"/>
      <c r="W3475"/>
      <c r="X3475"/>
    </row>
    <row r="3476" spans="1:24" ht="15" customHeight="1" x14ac:dyDescent="0.25">
      <c r="A3476" s="495" t="s">
        <v>176</v>
      </c>
      <c r="B3476" s="496"/>
      <c r="C3476" s="496"/>
      <c r="D3476" s="496"/>
      <c r="E3476" s="496"/>
      <c r="F3476" s="496"/>
      <c r="G3476" s="496"/>
      <c r="H3476" s="496"/>
      <c r="I3476" s="23"/>
      <c r="P3476"/>
      <c r="Q3476"/>
      <c r="R3476"/>
      <c r="S3476"/>
      <c r="T3476"/>
      <c r="U3476"/>
      <c r="V3476"/>
      <c r="W3476"/>
      <c r="X3476"/>
    </row>
    <row r="3477" spans="1:24" ht="15" customHeight="1" x14ac:dyDescent="0.25">
      <c r="A3477" s="476" t="s">
        <v>12</v>
      </c>
      <c r="B3477" s="477"/>
      <c r="C3477" s="477"/>
      <c r="D3477" s="477"/>
      <c r="E3477" s="477"/>
      <c r="F3477" s="477"/>
      <c r="G3477" s="477"/>
      <c r="H3477" s="477"/>
      <c r="I3477" s="23"/>
      <c r="P3477"/>
      <c r="Q3477"/>
      <c r="R3477"/>
      <c r="S3477"/>
      <c r="T3477"/>
      <c r="U3477"/>
      <c r="V3477"/>
      <c r="W3477"/>
      <c r="X3477"/>
    </row>
    <row r="3478" spans="1:24" ht="27" x14ac:dyDescent="0.25">
      <c r="A3478" s="450">
        <v>5113</v>
      </c>
      <c r="B3478" s="450" t="s">
        <v>4599</v>
      </c>
      <c r="C3478" s="450" t="s">
        <v>1136</v>
      </c>
      <c r="D3478" s="450" t="s">
        <v>13</v>
      </c>
      <c r="E3478" s="450" t="s">
        <v>14</v>
      </c>
      <c r="F3478" s="450">
        <v>230376</v>
      </c>
      <c r="G3478" s="450">
        <v>230376</v>
      </c>
      <c r="H3478" s="450">
        <v>1</v>
      </c>
      <c r="I3478" s="23"/>
      <c r="P3478"/>
      <c r="Q3478"/>
      <c r="R3478"/>
      <c r="S3478"/>
      <c r="T3478"/>
      <c r="U3478"/>
      <c r="V3478"/>
      <c r="W3478"/>
      <c r="X3478"/>
    </row>
    <row r="3479" spans="1:24" x14ac:dyDescent="0.25">
      <c r="A3479" s="445"/>
      <c r="B3479" s="446"/>
      <c r="C3479" s="446"/>
      <c r="D3479" s="446"/>
      <c r="E3479" s="446"/>
      <c r="F3479" s="448"/>
      <c r="G3479" s="448"/>
      <c r="H3479" s="447"/>
      <c r="I3479" s="23"/>
      <c r="P3479"/>
      <c r="Q3479"/>
      <c r="R3479"/>
      <c r="S3479"/>
      <c r="T3479"/>
      <c r="U3479"/>
      <c r="V3479"/>
      <c r="W3479"/>
      <c r="X3479"/>
    </row>
    <row r="3480" spans="1:24" x14ac:dyDescent="0.25">
      <c r="A3480" s="476" t="s">
        <v>16</v>
      </c>
      <c r="B3480" s="477"/>
      <c r="C3480" s="477"/>
      <c r="D3480" s="477"/>
      <c r="E3480" s="477"/>
      <c r="F3480" s="477"/>
      <c r="G3480" s="477"/>
      <c r="H3480" s="483"/>
      <c r="I3480" s="23"/>
      <c r="P3480"/>
      <c r="Q3480"/>
      <c r="R3480"/>
      <c r="S3480"/>
      <c r="T3480"/>
      <c r="U3480"/>
      <c r="V3480"/>
      <c r="W3480"/>
      <c r="X3480"/>
    </row>
    <row r="3481" spans="1:24" ht="40.5" x14ac:dyDescent="0.25">
      <c r="A3481" s="4">
        <v>5113</v>
      </c>
      <c r="B3481" s="4" t="s">
        <v>1014</v>
      </c>
      <c r="C3481" s="4" t="s">
        <v>1015</v>
      </c>
      <c r="D3481" s="4" t="s">
        <v>424</v>
      </c>
      <c r="E3481" s="4" t="s">
        <v>14</v>
      </c>
      <c r="F3481" s="317">
        <v>36588660</v>
      </c>
      <c r="G3481" s="317">
        <v>36588660</v>
      </c>
      <c r="H3481" s="4">
        <v>1</v>
      </c>
      <c r="I3481" s="23"/>
      <c r="P3481"/>
      <c r="Q3481"/>
      <c r="R3481"/>
      <c r="S3481"/>
      <c r="T3481"/>
      <c r="U3481"/>
      <c r="V3481"/>
      <c r="W3481"/>
      <c r="X3481"/>
    </row>
    <row r="3482" spans="1:24" ht="15" customHeight="1" x14ac:dyDescent="0.25">
      <c r="A3482" s="495" t="s">
        <v>183</v>
      </c>
      <c r="B3482" s="496"/>
      <c r="C3482" s="496"/>
      <c r="D3482" s="496"/>
      <c r="E3482" s="496"/>
      <c r="F3482" s="496"/>
      <c r="G3482" s="496"/>
      <c r="H3482" s="496"/>
      <c r="I3482" s="23"/>
      <c r="P3482"/>
      <c r="Q3482"/>
      <c r="R3482"/>
      <c r="S3482"/>
      <c r="T3482"/>
      <c r="U3482"/>
      <c r="V3482"/>
      <c r="W3482"/>
      <c r="X3482"/>
    </row>
    <row r="3483" spans="1:24" x14ac:dyDescent="0.25">
      <c r="A3483" s="476" t="s">
        <v>12</v>
      </c>
      <c r="B3483" s="477"/>
      <c r="C3483" s="477"/>
      <c r="D3483" s="477"/>
      <c r="E3483" s="477"/>
      <c r="F3483" s="477"/>
      <c r="G3483" s="477"/>
      <c r="H3483" s="483"/>
      <c r="I3483" s="23"/>
      <c r="P3483"/>
      <c r="Q3483"/>
      <c r="R3483"/>
      <c r="S3483"/>
      <c r="T3483"/>
      <c r="U3483"/>
      <c r="V3483"/>
      <c r="W3483"/>
      <c r="X3483"/>
    </row>
    <row r="3484" spans="1:24" x14ac:dyDescent="0.25">
      <c r="A3484" s="13"/>
      <c r="B3484" s="13"/>
      <c r="C3484" s="13"/>
      <c r="D3484" s="13"/>
      <c r="E3484" s="13"/>
      <c r="F3484" s="13"/>
      <c r="G3484" s="13"/>
      <c r="H3484" s="13"/>
      <c r="I3484" s="23"/>
      <c r="P3484"/>
      <c r="Q3484"/>
      <c r="R3484"/>
      <c r="S3484"/>
      <c r="T3484"/>
      <c r="U3484"/>
      <c r="V3484"/>
      <c r="W3484"/>
      <c r="X3484"/>
    </row>
    <row r="3485" spans="1:24" x14ac:dyDescent="0.25">
      <c r="A3485" s="476" t="s">
        <v>16</v>
      </c>
      <c r="B3485" s="477"/>
      <c r="C3485" s="477"/>
      <c r="D3485" s="477"/>
      <c r="E3485" s="477"/>
      <c r="F3485" s="477"/>
      <c r="G3485" s="477"/>
      <c r="H3485" s="483"/>
      <c r="I3485" s="23"/>
      <c r="P3485"/>
      <c r="Q3485"/>
      <c r="R3485"/>
      <c r="S3485"/>
      <c r="T3485"/>
      <c r="U3485"/>
      <c r="V3485"/>
      <c r="W3485"/>
      <c r="X3485"/>
    </row>
    <row r="3486" spans="1:24" x14ac:dyDescent="0.25">
      <c r="A3486" s="13"/>
      <c r="B3486" s="13"/>
      <c r="C3486" s="13"/>
      <c r="D3486" s="13"/>
      <c r="E3486" s="13"/>
      <c r="F3486" s="13"/>
      <c r="G3486" s="13"/>
      <c r="H3486" s="13"/>
      <c r="I3486" s="23"/>
      <c r="P3486"/>
      <c r="Q3486"/>
      <c r="R3486"/>
      <c r="S3486"/>
      <c r="T3486"/>
      <c r="U3486"/>
      <c r="V3486"/>
      <c r="W3486"/>
      <c r="X3486"/>
    </row>
    <row r="3487" spans="1:24" x14ac:dyDescent="0.25">
      <c r="A3487" s="495" t="s">
        <v>294</v>
      </c>
      <c r="B3487" s="496"/>
      <c r="C3487" s="496"/>
      <c r="D3487" s="496"/>
      <c r="E3487" s="496"/>
      <c r="F3487" s="496"/>
      <c r="G3487" s="496"/>
      <c r="H3487" s="496"/>
      <c r="I3487" s="23"/>
      <c r="P3487"/>
      <c r="Q3487"/>
      <c r="R3487"/>
      <c r="S3487"/>
      <c r="T3487"/>
      <c r="U3487"/>
      <c r="V3487"/>
      <c r="W3487"/>
      <c r="X3487"/>
    </row>
    <row r="3488" spans="1:24" x14ac:dyDescent="0.25">
      <c r="A3488" s="476" t="s">
        <v>16</v>
      </c>
      <c r="B3488" s="477"/>
      <c r="C3488" s="477"/>
      <c r="D3488" s="477"/>
      <c r="E3488" s="477"/>
      <c r="F3488" s="477"/>
      <c r="G3488" s="477"/>
      <c r="H3488" s="477"/>
      <c r="I3488" s="23"/>
      <c r="P3488"/>
      <c r="Q3488"/>
      <c r="R3488"/>
      <c r="S3488"/>
      <c r="T3488"/>
      <c r="U3488"/>
      <c r="V3488"/>
      <c r="W3488"/>
      <c r="X3488"/>
    </row>
    <row r="3489" spans="1:24" x14ac:dyDescent="0.25">
      <c r="A3489" s="152"/>
      <c r="B3489" s="152"/>
      <c r="C3489" s="152"/>
      <c r="D3489" s="152"/>
      <c r="E3489" s="152"/>
      <c r="F3489" s="152"/>
      <c r="G3489" s="152"/>
      <c r="H3489" s="152"/>
      <c r="I3489" s="23"/>
      <c r="P3489"/>
      <c r="Q3489"/>
      <c r="R3489"/>
      <c r="S3489"/>
      <c r="T3489"/>
      <c r="U3489"/>
      <c r="V3489"/>
      <c r="W3489"/>
      <c r="X3489"/>
    </row>
    <row r="3490" spans="1:24" x14ac:dyDescent="0.25">
      <c r="A3490" s="476" t="s">
        <v>12</v>
      </c>
      <c r="B3490" s="477"/>
      <c r="C3490" s="477"/>
      <c r="D3490" s="477"/>
      <c r="E3490" s="477"/>
      <c r="F3490" s="477"/>
      <c r="G3490" s="477"/>
      <c r="H3490" s="477"/>
      <c r="I3490" s="23"/>
      <c r="P3490"/>
      <c r="Q3490"/>
      <c r="R3490"/>
      <c r="S3490"/>
      <c r="T3490"/>
      <c r="U3490"/>
      <c r="V3490"/>
      <c r="W3490"/>
      <c r="X3490"/>
    </row>
    <row r="3491" spans="1:24" x14ac:dyDescent="0.25">
      <c r="A3491" s="170"/>
      <c r="B3491" s="170"/>
      <c r="C3491" s="170"/>
      <c r="D3491" s="170"/>
      <c r="E3491" s="170"/>
      <c r="F3491" s="170"/>
      <c r="G3491" s="170"/>
      <c r="H3491" s="170"/>
      <c r="I3491" s="23"/>
      <c r="P3491"/>
      <c r="Q3491"/>
      <c r="R3491"/>
      <c r="S3491"/>
      <c r="T3491"/>
      <c r="U3491"/>
      <c r="V3491"/>
      <c r="W3491"/>
      <c r="X3491"/>
    </row>
    <row r="3492" spans="1:24" x14ac:dyDescent="0.25">
      <c r="A3492" s="495" t="s">
        <v>315</v>
      </c>
      <c r="B3492" s="496"/>
      <c r="C3492" s="496"/>
      <c r="D3492" s="496"/>
      <c r="E3492" s="496"/>
      <c r="F3492" s="496"/>
      <c r="G3492" s="496"/>
      <c r="H3492" s="496"/>
      <c r="I3492" s="23"/>
      <c r="P3492"/>
      <c r="Q3492"/>
      <c r="R3492"/>
      <c r="S3492"/>
      <c r="T3492"/>
      <c r="U3492"/>
      <c r="V3492"/>
      <c r="W3492"/>
      <c r="X3492"/>
    </row>
    <row r="3493" spans="1:24" x14ac:dyDescent="0.25">
      <c r="A3493" s="476" t="s">
        <v>16</v>
      </c>
      <c r="B3493" s="477"/>
      <c r="C3493" s="477"/>
      <c r="D3493" s="477"/>
      <c r="E3493" s="477"/>
      <c r="F3493" s="477"/>
      <c r="G3493" s="477"/>
      <c r="H3493" s="477"/>
      <c r="I3493" s="23"/>
      <c r="P3493"/>
      <c r="Q3493"/>
      <c r="R3493"/>
      <c r="S3493"/>
      <c r="T3493"/>
      <c r="U3493"/>
      <c r="V3493"/>
      <c r="W3493"/>
      <c r="X3493"/>
    </row>
    <row r="3494" spans="1:24" x14ac:dyDescent="0.25">
      <c r="A3494" s="128"/>
      <c r="B3494" s="128"/>
      <c r="C3494" s="128"/>
      <c r="D3494" s="128"/>
      <c r="E3494" s="128"/>
      <c r="F3494" s="128"/>
      <c r="G3494" s="128"/>
      <c r="H3494" s="128"/>
      <c r="I3494" s="23"/>
      <c r="P3494"/>
      <c r="Q3494"/>
      <c r="R3494"/>
      <c r="S3494"/>
      <c r="T3494"/>
      <c r="U3494"/>
      <c r="V3494"/>
      <c r="W3494"/>
      <c r="X3494"/>
    </row>
    <row r="3495" spans="1:24" x14ac:dyDescent="0.25">
      <c r="A3495" s="574" t="s">
        <v>8</v>
      </c>
      <c r="B3495" s="575"/>
      <c r="C3495" s="575"/>
      <c r="D3495" s="575"/>
      <c r="E3495" s="575"/>
      <c r="F3495" s="575"/>
      <c r="G3495" s="575"/>
      <c r="H3495" s="576"/>
      <c r="I3495" s="23"/>
      <c r="P3495"/>
      <c r="Q3495"/>
      <c r="R3495"/>
      <c r="S3495"/>
      <c r="T3495"/>
      <c r="U3495"/>
      <c r="V3495"/>
      <c r="W3495"/>
      <c r="X3495"/>
    </row>
    <row r="3496" spans="1:24" x14ac:dyDescent="0.25">
      <c r="A3496" s="180"/>
      <c r="B3496" s="180"/>
      <c r="C3496" s="180"/>
      <c r="D3496" s="180"/>
      <c r="E3496" s="180"/>
      <c r="F3496" s="180"/>
      <c r="G3496" s="180"/>
      <c r="H3496" s="180"/>
      <c r="I3496" s="23"/>
      <c r="P3496"/>
      <c r="Q3496"/>
      <c r="R3496"/>
      <c r="S3496"/>
      <c r="T3496"/>
      <c r="U3496"/>
      <c r="V3496"/>
      <c r="W3496"/>
      <c r="X3496"/>
    </row>
    <row r="3497" spans="1:24" ht="15" customHeight="1" x14ac:dyDescent="0.25">
      <c r="A3497" s="495" t="s">
        <v>176</v>
      </c>
      <c r="B3497" s="496"/>
      <c r="C3497" s="496"/>
      <c r="D3497" s="496"/>
      <c r="E3497" s="496"/>
      <c r="F3497" s="496"/>
      <c r="G3497" s="496"/>
      <c r="H3497" s="496"/>
      <c r="I3497" s="23"/>
      <c r="P3497"/>
      <c r="Q3497"/>
      <c r="R3497"/>
      <c r="S3497"/>
      <c r="T3497"/>
      <c r="U3497"/>
      <c r="V3497"/>
      <c r="W3497"/>
      <c r="X3497"/>
    </row>
    <row r="3498" spans="1:24" x14ac:dyDescent="0.25">
      <c r="A3498" s="476" t="s">
        <v>16</v>
      </c>
      <c r="B3498" s="477"/>
      <c r="C3498" s="477"/>
      <c r="D3498" s="477"/>
      <c r="E3498" s="477"/>
      <c r="F3498" s="477"/>
      <c r="G3498" s="477"/>
      <c r="H3498" s="477"/>
      <c r="I3498" s="23"/>
      <c r="P3498"/>
      <c r="Q3498"/>
      <c r="R3498"/>
      <c r="S3498"/>
      <c r="T3498"/>
      <c r="U3498"/>
      <c r="V3498"/>
      <c r="W3498"/>
      <c r="X3498"/>
    </row>
    <row r="3499" spans="1:24" x14ac:dyDescent="0.25">
      <c r="A3499" s="13"/>
      <c r="B3499" s="13"/>
      <c r="C3499" s="13"/>
      <c r="D3499" s="13"/>
      <c r="E3499" s="13"/>
      <c r="F3499" s="13"/>
      <c r="G3499" s="13"/>
      <c r="H3499" s="13"/>
      <c r="I3499" s="23"/>
      <c r="P3499"/>
      <c r="Q3499"/>
      <c r="R3499"/>
      <c r="S3499"/>
      <c r="T3499"/>
      <c r="U3499"/>
      <c r="V3499"/>
      <c r="W3499"/>
      <c r="X3499"/>
    </row>
    <row r="3500" spans="1:24" x14ac:dyDescent="0.25">
      <c r="A3500" s="476" t="s">
        <v>12</v>
      </c>
      <c r="B3500" s="477"/>
      <c r="C3500" s="477"/>
      <c r="D3500" s="477"/>
      <c r="E3500" s="477"/>
      <c r="F3500" s="477"/>
      <c r="G3500" s="477"/>
      <c r="H3500" s="477"/>
      <c r="I3500" s="23"/>
      <c r="P3500"/>
      <c r="Q3500"/>
      <c r="R3500"/>
      <c r="S3500"/>
      <c r="T3500"/>
      <c r="U3500"/>
      <c r="V3500"/>
      <c r="W3500"/>
      <c r="X3500"/>
    </row>
    <row r="3501" spans="1:24" ht="27" x14ac:dyDescent="0.25">
      <c r="A3501" s="129">
        <v>5113</v>
      </c>
      <c r="B3501" s="213" t="s">
        <v>1073</v>
      </c>
      <c r="C3501" s="213" t="s">
        <v>497</v>
      </c>
      <c r="D3501" s="213" t="s">
        <v>15</v>
      </c>
      <c r="E3501" s="213" t="s">
        <v>14</v>
      </c>
      <c r="F3501" s="317">
        <v>170000</v>
      </c>
      <c r="G3501" s="317">
        <v>170000</v>
      </c>
      <c r="H3501" s="213">
        <v>1</v>
      </c>
      <c r="I3501" s="23"/>
      <c r="P3501"/>
      <c r="Q3501"/>
      <c r="R3501"/>
      <c r="S3501"/>
      <c r="T3501"/>
      <c r="U3501"/>
      <c r="V3501"/>
      <c r="W3501"/>
      <c r="X3501"/>
    </row>
    <row r="3502" spans="1:24" x14ac:dyDescent="0.25">
      <c r="A3502" s="495" t="s">
        <v>97</v>
      </c>
      <c r="B3502" s="496"/>
      <c r="C3502" s="496"/>
      <c r="D3502" s="496"/>
      <c r="E3502" s="496"/>
      <c r="F3502" s="496"/>
      <c r="G3502" s="496"/>
      <c r="H3502" s="496"/>
      <c r="I3502" s="23"/>
      <c r="P3502"/>
      <c r="Q3502"/>
      <c r="R3502"/>
      <c r="S3502"/>
      <c r="T3502"/>
      <c r="U3502"/>
      <c r="V3502"/>
      <c r="W3502"/>
      <c r="X3502"/>
    </row>
    <row r="3503" spans="1:24" x14ac:dyDescent="0.25">
      <c r="A3503" s="476" t="s">
        <v>16</v>
      </c>
      <c r="B3503" s="477"/>
      <c r="C3503" s="477"/>
      <c r="D3503" s="477"/>
      <c r="E3503" s="477"/>
      <c r="F3503" s="477"/>
      <c r="G3503" s="477"/>
      <c r="H3503" s="477"/>
      <c r="I3503" s="23"/>
      <c r="P3503"/>
      <c r="Q3503"/>
      <c r="R3503"/>
      <c r="S3503"/>
      <c r="T3503"/>
      <c r="U3503"/>
      <c r="V3503"/>
      <c r="W3503"/>
      <c r="X3503"/>
    </row>
    <row r="3504" spans="1:24" ht="27" x14ac:dyDescent="0.25">
      <c r="A3504" s="4">
        <v>4251</v>
      </c>
      <c r="B3504" s="4" t="s">
        <v>3089</v>
      </c>
      <c r="C3504" s="4" t="s">
        <v>507</v>
      </c>
      <c r="D3504" s="4" t="s">
        <v>424</v>
      </c>
      <c r="E3504" s="4" t="s">
        <v>14</v>
      </c>
      <c r="F3504" s="4">
        <v>42200000</v>
      </c>
      <c r="G3504" s="4">
        <v>42200000</v>
      </c>
      <c r="H3504" s="4">
        <v>1</v>
      </c>
      <c r="I3504" s="23"/>
      <c r="P3504"/>
      <c r="Q3504"/>
      <c r="R3504"/>
      <c r="S3504"/>
      <c r="T3504"/>
      <c r="U3504"/>
      <c r="V3504"/>
      <c r="W3504"/>
      <c r="X3504"/>
    </row>
    <row r="3505" spans="1:24" ht="15" customHeight="1" x14ac:dyDescent="0.25">
      <c r="A3505" s="501" t="s">
        <v>12</v>
      </c>
      <c r="B3505" s="502"/>
      <c r="C3505" s="502"/>
      <c r="D3505" s="502"/>
      <c r="E3505" s="502"/>
      <c r="F3505" s="502"/>
      <c r="G3505" s="502"/>
      <c r="H3505" s="503"/>
      <c r="I3505" s="23"/>
      <c r="P3505"/>
      <c r="Q3505"/>
      <c r="R3505"/>
      <c r="S3505"/>
      <c r="T3505"/>
      <c r="U3505"/>
      <c r="V3505"/>
      <c r="W3505"/>
      <c r="X3505"/>
    </row>
    <row r="3506" spans="1:24" ht="27" x14ac:dyDescent="0.25">
      <c r="A3506" s="12">
        <v>4251</v>
      </c>
      <c r="B3506" s="12" t="s">
        <v>3090</v>
      </c>
      <c r="C3506" s="12" t="s">
        <v>497</v>
      </c>
      <c r="D3506" s="12" t="s">
        <v>1255</v>
      </c>
      <c r="E3506" s="12" t="s">
        <v>14</v>
      </c>
      <c r="F3506" s="12">
        <v>800000</v>
      </c>
      <c r="G3506" s="12">
        <v>800000</v>
      </c>
      <c r="H3506" s="12">
        <v>1</v>
      </c>
      <c r="I3506" s="23"/>
      <c r="P3506"/>
      <c r="Q3506"/>
      <c r="R3506"/>
      <c r="S3506"/>
      <c r="T3506"/>
      <c r="U3506"/>
      <c r="V3506"/>
      <c r="W3506"/>
      <c r="X3506"/>
    </row>
    <row r="3507" spans="1:24" ht="14.25" customHeight="1" x14ac:dyDescent="0.25">
      <c r="A3507" s="495" t="s">
        <v>98</v>
      </c>
      <c r="B3507" s="496"/>
      <c r="C3507" s="496"/>
      <c r="D3507" s="496"/>
      <c r="E3507" s="496"/>
      <c r="F3507" s="496"/>
      <c r="G3507" s="496"/>
      <c r="H3507" s="496"/>
      <c r="I3507" s="23"/>
      <c r="P3507"/>
      <c r="Q3507"/>
      <c r="R3507"/>
      <c r="S3507"/>
      <c r="T3507"/>
      <c r="U3507"/>
      <c r="V3507"/>
      <c r="W3507"/>
      <c r="X3507"/>
    </row>
    <row r="3508" spans="1:24" x14ac:dyDescent="0.25">
      <c r="A3508" s="476" t="s">
        <v>16</v>
      </c>
      <c r="B3508" s="477"/>
      <c r="C3508" s="477"/>
      <c r="D3508" s="477"/>
      <c r="E3508" s="477"/>
      <c r="F3508" s="477"/>
      <c r="G3508" s="477"/>
      <c r="H3508" s="477"/>
      <c r="I3508" s="23"/>
      <c r="P3508"/>
      <c r="Q3508"/>
      <c r="R3508"/>
      <c r="S3508"/>
      <c r="T3508"/>
      <c r="U3508"/>
      <c r="V3508"/>
      <c r="W3508"/>
      <c r="X3508"/>
    </row>
    <row r="3509" spans="1:24" x14ac:dyDescent="0.25">
      <c r="A3509" s="4"/>
      <c r="B3509" s="4"/>
      <c r="C3509" s="4"/>
      <c r="D3509" s="13"/>
      <c r="E3509" s="13"/>
      <c r="F3509" s="40"/>
      <c r="G3509" s="13"/>
      <c r="H3509" s="20"/>
      <c r="I3509" s="23"/>
      <c r="P3509"/>
      <c r="Q3509"/>
      <c r="R3509"/>
      <c r="S3509"/>
      <c r="T3509"/>
      <c r="U3509"/>
      <c r="V3509"/>
      <c r="W3509"/>
      <c r="X3509"/>
    </row>
    <row r="3510" spans="1:24" x14ac:dyDescent="0.25">
      <c r="A3510" s="476" t="s">
        <v>12</v>
      </c>
      <c r="B3510" s="477"/>
      <c r="C3510" s="477"/>
      <c r="D3510" s="477"/>
      <c r="E3510" s="477"/>
      <c r="F3510" s="477"/>
      <c r="G3510" s="477"/>
      <c r="H3510" s="477"/>
      <c r="I3510" s="23"/>
      <c r="P3510"/>
      <c r="Q3510"/>
      <c r="R3510"/>
      <c r="S3510"/>
      <c r="T3510"/>
      <c r="U3510"/>
      <c r="V3510"/>
      <c r="W3510"/>
      <c r="X3510"/>
    </row>
    <row r="3511" spans="1:24" x14ac:dyDescent="0.25">
      <c r="A3511" s="12"/>
      <c r="B3511" s="12"/>
      <c r="C3511" s="12"/>
      <c r="D3511" s="12"/>
      <c r="E3511" s="12"/>
      <c r="F3511" s="12"/>
      <c r="G3511" s="12"/>
      <c r="H3511" s="12"/>
      <c r="I3511" s="23"/>
      <c r="P3511"/>
      <c r="Q3511"/>
      <c r="R3511"/>
      <c r="S3511"/>
      <c r="T3511"/>
      <c r="U3511"/>
      <c r="V3511"/>
      <c r="W3511"/>
      <c r="X3511"/>
    </row>
    <row r="3512" spans="1:24" x14ac:dyDescent="0.25">
      <c r="A3512" s="495" t="s">
        <v>99</v>
      </c>
      <c r="B3512" s="496"/>
      <c r="C3512" s="496"/>
      <c r="D3512" s="496"/>
      <c r="E3512" s="496"/>
      <c r="F3512" s="496"/>
      <c r="G3512" s="496"/>
      <c r="H3512" s="496"/>
      <c r="I3512" s="23"/>
      <c r="P3512"/>
      <c r="Q3512"/>
      <c r="R3512"/>
      <c r="S3512"/>
      <c r="T3512"/>
      <c r="U3512"/>
      <c r="V3512"/>
      <c r="W3512"/>
      <c r="X3512"/>
    </row>
    <row r="3513" spans="1:24" x14ac:dyDescent="0.25">
      <c r="A3513" s="476" t="s">
        <v>16</v>
      </c>
      <c r="B3513" s="477"/>
      <c r="C3513" s="477"/>
      <c r="D3513" s="477"/>
      <c r="E3513" s="477"/>
      <c r="F3513" s="477"/>
      <c r="G3513" s="477"/>
      <c r="H3513" s="477"/>
      <c r="I3513" s="23"/>
      <c r="P3513"/>
      <c r="Q3513"/>
      <c r="R3513"/>
      <c r="S3513"/>
      <c r="T3513"/>
      <c r="U3513"/>
      <c r="V3513"/>
      <c r="W3513"/>
      <c r="X3513"/>
    </row>
    <row r="3514" spans="1:24" ht="27" x14ac:dyDescent="0.25">
      <c r="A3514" s="262">
        <v>4861</v>
      </c>
      <c r="B3514" s="262" t="s">
        <v>1863</v>
      </c>
      <c r="C3514" s="262" t="s">
        <v>20</v>
      </c>
      <c r="D3514" s="262" t="s">
        <v>424</v>
      </c>
      <c r="E3514" s="336" t="s">
        <v>14</v>
      </c>
      <c r="F3514" s="336">
        <v>10290000</v>
      </c>
      <c r="G3514" s="336">
        <v>10290000</v>
      </c>
      <c r="H3514" s="336">
        <v>1</v>
      </c>
      <c r="I3514" s="23"/>
      <c r="P3514"/>
      <c r="Q3514"/>
      <c r="R3514"/>
      <c r="S3514"/>
      <c r="T3514"/>
      <c r="U3514"/>
      <c r="V3514"/>
      <c r="W3514"/>
      <c r="X3514"/>
    </row>
    <row r="3515" spans="1:24" ht="27" x14ac:dyDescent="0.25">
      <c r="A3515" s="76">
        <v>4861</v>
      </c>
      <c r="B3515" s="262" t="s">
        <v>1065</v>
      </c>
      <c r="C3515" s="262" t="s">
        <v>20</v>
      </c>
      <c r="D3515" s="262" t="s">
        <v>424</v>
      </c>
      <c r="E3515" s="262" t="s">
        <v>14</v>
      </c>
      <c r="F3515" s="262">
        <v>0</v>
      </c>
      <c r="G3515" s="262">
        <v>0</v>
      </c>
      <c r="H3515" s="262">
        <v>1</v>
      </c>
      <c r="I3515" s="23"/>
      <c r="P3515"/>
      <c r="Q3515"/>
      <c r="R3515"/>
      <c r="S3515"/>
      <c r="T3515"/>
      <c r="U3515"/>
      <c r="V3515"/>
      <c r="W3515"/>
      <c r="X3515"/>
    </row>
    <row r="3516" spans="1:24" x14ac:dyDescent="0.25">
      <c r="A3516" s="476" t="s">
        <v>12</v>
      </c>
      <c r="B3516" s="477"/>
      <c r="C3516" s="477"/>
      <c r="D3516" s="477"/>
      <c r="E3516" s="477"/>
      <c r="F3516" s="477"/>
      <c r="G3516" s="477"/>
      <c r="H3516" s="477"/>
      <c r="I3516" s="23"/>
      <c r="P3516"/>
      <c r="Q3516"/>
      <c r="R3516"/>
      <c r="S3516"/>
      <c r="T3516"/>
      <c r="U3516"/>
      <c r="V3516"/>
      <c r="W3516"/>
      <c r="X3516"/>
    </row>
    <row r="3517" spans="1:24" ht="40.5" x14ac:dyDescent="0.25">
      <c r="A3517" s="213">
        <v>4861</v>
      </c>
      <c r="B3517" s="213" t="s">
        <v>1064</v>
      </c>
      <c r="C3517" s="213" t="s">
        <v>538</v>
      </c>
      <c r="D3517" s="213" t="s">
        <v>424</v>
      </c>
      <c r="E3517" s="213" t="s">
        <v>14</v>
      </c>
      <c r="F3517" s="329">
        <v>15000000</v>
      </c>
      <c r="G3517" s="329">
        <v>15000000</v>
      </c>
      <c r="H3517" s="213">
        <v>1</v>
      </c>
      <c r="I3517" s="23"/>
      <c r="P3517"/>
      <c r="Q3517"/>
      <c r="R3517"/>
      <c r="S3517"/>
      <c r="T3517"/>
      <c r="U3517"/>
      <c r="V3517"/>
      <c r="W3517"/>
      <c r="X3517"/>
    </row>
    <row r="3518" spans="1:24" ht="27" x14ac:dyDescent="0.25">
      <c r="A3518" s="213">
        <v>4861</v>
      </c>
      <c r="B3518" s="213" t="s">
        <v>1074</v>
      </c>
      <c r="C3518" s="213" t="s">
        <v>497</v>
      </c>
      <c r="D3518" s="213" t="s">
        <v>15</v>
      </c>
      <c r="E3518" s="213" t="s">
        <v>14</v>
      </c>
      <c r="F3518" s="329">
        <v>80000</v>
      </c>
      <c r="G3518" s="329">
        <v>80000</v>
      </c>
      <c r="H3518" s="213">
        <v>1</v>
      </c>
      <c r="I3518" s="23"/>
      <c r="P3518"/>
      <c r="Q3518"/>
      <c r="R3518"/>
      <c r="S3518"/>
      <c r="T3518"/>
      <c r="U3518"/>
      <c r="V3518"/>
      <c r="W3518"/>
      <c r="X3518"/>
    </row>
    <row r="3519" spans="1:24" x14ac:dyDescent="0.25">
      <c r="A3519" s="495" t="s">
        <v>3825</v>
      </c>
      <c r="B3519" s="496"/>
      <c r="C3519" s="496"/>
      <c r="D3519" s="496"/>
      <c r="E3519" s="496"/>
      <c r="F3519" s="496"/>
      <c r="G3519" s="496"/>
      <c r="H3519" s="496"/>
      <c r="I3519" s="23"/>
      <c r="P3519"/>
      <c r="Q3519"/>
      <c r="R3519"/>
      <c r="S3519"/>
      <c r="T3519"/>
      <c r="U3519"/>
      <c r="V3519"/>
      <c r="W3519"/>
      <c r="X3519"/>
    </row>
    <row r="3520" spans="1:24" x14ac:dyDescent="0.25">
      <c r="A3520" s="476" t="s">
        <v>8</v>
      </c>
      <c r="B3520" s="477"/>
      <c r="C3520" s="477"/>
      <c r="D3520" s="477"/>
      <c r="E3520" s="477"/>
      <c r="F3520" s="477"/>
      <c r="G3520" s="477"/>
      <c r="H3520" s="477"/>
      <c r="I3520" s="23"/>
      <c r="P3520"/>
      <c r="Q3520"/>
      <c r="R3520"/>
      <c r="S3520"/>
      <c r="T3520"/>
      <c r="U3520"/>
      <c r="V3520"/>
      <c r="W3520"/>
      <c r="X3520"/>
    </row>
    <row r="3521" spans="1:24" ht="27" x14ac:dyDescent="0.25">
      <c r="A3521" s="392">
        <v>5129</v>
      </c>
      <c r="B3521" s="392" t="s">
        <v>3841</v>
      </c>
      <c r="C3521" s="392" t="s">
        <v>1373</v>
      </c>
      <c r="D3521" s="392" t="s">
        <v>9</v>
      </c>
      <c r="E3521" s="392" t="s">
        <v>10</v>
      </c>
      <c r="F3521" s="392">
        <v>200</v>
      </c>
      <c r="G3521" s="392">
        <f>+F3521*H3521</f>
        <v>800000</v>
      </c>
      <c r="H3521" s="392">
        <v>4000</v>
      </c>
      <c r="I3521" s="23"/>
      <c r="P3521"/>
      <c r="Q3521"/>
      <c r="R3521"/>
      <c r="S3521"/>
      <c r="T3521"/>
      <c r="U3521"/>
      <c r="V3521"/>
      <c r="W3521"/>
      <c r="X3521"/>
    </row>
    <row r="3522" spans="1:24" ht="27" x14ac:dyDescent="0.25">
      <c r="A3522" s="392">
        <v>5129</v>
      </c>
      <c r="B3522" s="392" t="s">
        <v>3842</v>
      </c>
      <c r="C3522" s="392" t="s">
        <v>1373</v>
      </c>
      <c r="D3522" s="392" t="s">
        <v>9</v>
      </c>
      <c r="E3522" s="392" t="s">
        <v>10</v>
      </c>
      <c r="F3522" s="392">
        <v>300</v>
      </c>
      <c r="G3522" s="392">
        <f>+F3522*H3522</f>
        <v>1200000</v>
      </c>
      <c r="H3522" s="392">
        <v>4000</v>
      </c>
      <c r="I3522" s="23"/>
      <c r="P3522"/>
      <c r="Q3522"/>
      <c r="R3522"/>
      <c r="S3522"/>
      <c r="T3522"/>
      <c r="U3522"/>
      <c r="V3522"/>
      <c r="W3522"/>
      <c r="X3522"/>
    </row>
    <row r="3523" spans="1:24" x14ac:dyDescent="0.25">
      <c r="A3523" s="392">
        <v>5129</v>
      </c>
      <c r="B3523" s="392" t="s">
        <v>3831</v>
      </c>
      <c r="C3523" s="392" t="s">
        <v>3282</v>
      </c>
      <c r="D3523" s="392" t="s">
        <v>9</v>
      </c>
      <c r="E3523" s="392" t="s">
        <v>10</v>
      </c>
      <c r="F3523" s="392">
        <v>120000</v>
      </c>
      <c r="G3523" s="392">
        <f>+F3523*H3523</f>
        <v>480000</v>
      </c>
      <c r="H3523" s="392">
        <v>4</v>
      </c>
      <c r="I3523" s="23"/>
      <c r="P3523"/>
      <c r="Q3523"/>
      <c r="R3523"/>
      <c r="S3523"/>
      <c r="T3523"/>
      <c r="U3523"/>
      <c r="V3523"/>
      <c r="W3523"/>
      <c r="X3523"/>
    </row>
    <row r="3524" spans="1:24" x14ac:dyDescent="0.25">
      <c r="A3524" s="392">
        <v>5129</v>
      </c>
      <c r="B3524" s="392" t="s">
        <v>3832</v>
      </c>
      <c r="C3524" s="392" t="s">
        <v>1394</v>
      </c>
      <c r="D3524" s="392" t="s">
        <v>9</v>
      </c>
      <c r="E3524" s="392" t="s">
        <v>10</v>
      </c>
      <c r="F3524" s="392">
        <v>130000</v>
      </c>
      <c r="G3524" s="392">
        <f t="shared" ref="G3524:G3529" si="57">+F3524*H3524</f>
        <v>1430000</v>
      </c>
      <c r="H3524" s="392">
        <v>11</v>
      </c>
      <c r="I3524" s="23"/>
      <c r="P3524"/>
      <c r="Q3524"/>
      <c r="R3524"/>
      <c r="S3524"/>
      <c r="T3524"/>
      <c r="U3524"/>
      <c r="V3524"/>
      <c r="W3524"/>
      <c r="X3524"/>
    </row>
    <row r="3525" spans="1:24" x14ac:dyDescent="0.25">
      <c r="A3525" s="392">
        <v>5129</v>
      </c>
      <c r="B3525" s="392" t="s">
        <v>3833</v>
      </c>
      <c r="C3525" s="392" t="s">
        <v>3294</v>
      </c>
      <c r="D3525" s="392" t="s">
        <v>9</v>
      </c>
      <c r="E3525" s="392" t="s">
        <v>10</v>
      </c>
      <c r="F3525" s="392">
        <v>40000</v>
      </c>
      <c r="G3525" s="392">
        <f t="shared" si="57"/>
        <v>160000</v>
      </c>
      <c r="H3525" s="392">
        <v>4</v>
      </c>
      <c r="I3525" s="23"/>
      <c r="P3525"/>
      <c r="Q3525"/>
      <c r="R3525"/>
      <c r="S3525"/>
      <c r="T3525"/>
      <c r="U3525"/>
      <c r="V3525"/>
      <c r="W3525"/>
      <c r="X3525"/>
    </row>
    <row r="3526" spans="1:24" x14ac:dyDescent="0.25">
      <c r="A3526" s="392">
        <v>5129</v>
      </c>
      <c r="B3526" s="392" t="s">
        <v>3834</v>
      </c>
      <c r="C3526" s="392" t="s">
        <v>3835</v>
      </c>
      <c r="D3526" s="392" t="s">
        <v>9</v>
      </c>
      <c r="E3526" s="392" t="s">
        <v>10</v>
      </c>
      <c r="F3526" s="392">
        <v>110000</v>
      </c>
      <c r="G3526" s="392">
        <f t="shared" si="57"/>
        <v>550000</v>
      </c>
      <c r="H3526" s="392">
        <v>5</v>
      </c>
      <c r="I3526" s="23"/>
      <c r="P3526"/>
      <c r="Q3526"/>
      <c r="R3526"/>
      <c r="S3526"/>
      <c r="T3526"/>
      <c r="U3526"/>
      <c r="V3526"/>
      <c r="W3526"/>
      <c r="X3526"/>
    </row>
    <row r="3527" spans="1:24" x14ac:dyDescent="0.25">
      <c r="A3527" s="392">
        <v>5129</v>
      </c>
      <c r="B3527" s="392" t="s">
        <v>3836</v>
      </c>
      <c r="C3527" s="392" t="s">
        <v>3837</v>
      </c>
      <c r="D3527" s="392" t="s">
        <v>9</v>
      </c>
      <c r="E3527" s="392" t="s">
        <v>10</v>
      </c>
      <c r="F3527" s="392">
        <v>60000</v>
      </c>
      <c r="G3527" s="392">
        <f t="shared" si="57"/>
        <v>240000</v>
      </c>
      <c r="H3527" s="392">
        <v>4</v>
      </c>
      <c r="I3527" s="23"/>
      <c r="P3527"/>
      <c r="Q3527"/>
      <c r="R3527"/>
      <c r="S3527"/>
      <c r="T3527"/>
      <c r="U3527"/>
      <c r="V3527"/>
      <c r="W3527"/>
      <c r="X3527"/>
    </row>
    <row r="3528" spans="1:24" x14ac:dyDescent="0.25">
      <c r="A3528" s="392">
        <v>5129</v>
      </c>
      <c r="B3528" s="392" t="s">
        <v>3838</v>
      </c>
      <c r="C3528" s="392" t="s">
        <v>1398</v>
      </c>
      <c r="D3528" s="392" t="s">
        <v>9</v>
      </c>
      <c r="E3528" s="392" t="s">
        <v>10</v>
      </c>
      <c r="F3528" s="392">
        <v>130000</v>
      </c>
      <c r="G3528" s="392">
        <f t="shared" si="57"/>
        <v>1560000</v>
      </c>
      <c r="H3528" s="392">
        <v>12</v>
      </c>
      <c r="I3528" s="23"/>
      <c r="P3528"/>
      <c r="Q3528"/>
      <c r="R3528"/>
      <c r="S3528"/>
      <c r="T3528"/>
      <c r="U3528"/>
      <c r="V3528"/>
      <c r="W3528"/>
      <c r="X3528"/>
    </row>
    <row r="3529" spans="1:24" ht="27" x14ac:dyDescent="0.25">
      <c r="A3529" s="392">
        <v>5129</v>
      </c>
      <c r="B3529" s="392" t="s">
        <v>3839</v>
      </c>
      <c r="C3529" s="392" t="s">
        <v>3840</v>
      </c>
      <c r="D3529" s="392" t="s">
        <v>9</v>
      </c>
      <c r="E3529" s="392" t="s">
        <v>10</v>
      </c>
      <c r="F3529" s="392">
        <v>50000</v>
      </c>
      <c r="G3529" s="392">
        <f t="shared" si="57"/>
        <v>150000</v>
      </c>
      <c r="H3529" s="392">
        <v>3</v>
      </c>
      <c r="I3529" s="23"/>
      <c r="P3529"/>
      <c r="Q3529"/>
      <c r="R3529"/>
      <c r="S3529"/>
      <c r="T3529"/>
      <c r="U3529"/>
      <c r="V3529"/>
      <c r="W3529"/>
      <c r="X3529"/>
    </row>
    <row r="3530" spans="1:24" x14ac:dyDescent="0.25">
      <c r="A3530" s="392">
        <v>5129</v>
      </c>
      <c r="B3530" s="392" t="s">
        <v>3826</v>
      </c>
      <c r="C3530" s="392" t="s">
        <v>3286</v>
      </c>
      <c r="D3530" s="392" t="s">
        <v>9</v>
      </c>
      <c r="E3530" s="392" t="s">
        <v>10</v>
      </c>
      <c r="F3530" s="392">
        <v>8000</v>
      </c>
      <c r="G3530" s="392">
        <f>+F3530*H3530</f>
        <v>160000</v>
      </c>
      <c r="H3530" s="392">
        <v>20</v>
      </c>
      <c r="I3530" s="23"/>
      <c r="P3530"/>
      <c r="Q3530"/>
      <c r="R3530"/>
      <c r="S3530"/>
      <c r="T3530"/>
      <c r="U3530"/>
      <c r="V3530"/>
      <c r="W3530"/>
      <c r="X3530"/>
    </row>
    <row r="3531" spans="1:24" x14ac:dyDescent="0.25">
      <c r="A3531" s="392">
        <v>5129</v>
      </c>
      <c r="B3531" s="392" t="s">
        <v>3827</v>
      </c>
      <c r="C3531" s="392" t="s">
        <v>2370</v>
      </c>
      <c r="D3531" s="392" t="s">
        <v>9</v>
      </c>
      <c r="E3531" s="392" t="s">
        <v>10</v>
      </c>
      <c r="F3531" s="392">
        <v>105000</v>
      </c>
      <c r="G3531" s="392">
        <f t="shared" ref="G3531:G3534" si="58">+F3531*H3531</f>
        <v>210000</v>
      </c>
      <c r="H3531" s="392">
        <v>2</v>
      </c>
      <c r="I3531" s="23"/>
      <c r="P3531"/>
      <c r="Q3531"/>
      <c r="R3531"/>
      <c r="S3531"/>
      <c r="T3531"/>
      <c r="U3531"/>
      <c r="V3531"/>
      <c r="W3531"/>
      <c r="X3531"/>
    </row>
    <row r="3532" spans="1:24" x14ac:dyDescent="0.25">
      <c r="A3532" s="392">
        <v>5129</v>
      </c>
      <c r="B3532" s="392" t="s">
        <v>3828</v>
      </c>
      <c r="C3532" s="392" t="s">
        <v>3289</v>
      </c>
      <c r="D3532" s="392" t="s">
        <v>9</v>
      </c>
      <c r="E3532" s="392" t="s">
        <v>10</v>
      </c>
      <c r="F3532" s="392">
        <v>120000</v>
      </c>
      <c r="G3532" s="392">
        <f t="shared" si="58"/>
        <v>480000</v>
      </c>
      <c r="H3532" s="392">
        <v>4</v>
      </c>
      <c r="I3532" s="23"/>
      <c r="P3532"/>
      <c r="Q3532"/>
      <c r="R3532"/>
      <c r="S3532"/>
      <c r="T3532"/>
      <c r="U3532"/>
      <c r="V3532"/>
      <c r="W3532"/>
      <c r="X3532"/>
    </row>
    <row r="3533" spans="1:24" x14ac:dyDescent="0.25">
      <c r="A3533" s="392">
        <v>5129</v>
      </c>
      <c r="B3533" s="392" t="s">
        <v>3829</v>
      </c>
      <c r="C3533" s="392" t="s">
        <v>1387</v>
      </c>
      <c r="D3533" s="392" t="s">
        <v>9</v>
      </c>
      <c r="E3533" s="392" t="s">
        <v>10</v>
      </c>
      <c r="F3533" s="392">
        <v>100000</v>
      </c>
      <c r="G3533" s="392">
        <f t="shared" si="58"/>
        <v>1000000</v>
      </c>
      <c r="H3533" s="392">
        <v>10</v>
      </c>
      <c r="I3533" s="23"/>
      <c r="P3533"/>
      <c r="Q3533"/>
      <c r="R3533"/>
      <c r="S3533"/>
      <c r="T3533"/>
      <c r="U3533"/>
      <c r="V3533"/>
      <c r="W3533"/>
      <c r="X3533"/>
    </row>
    <row r="3534" spans="1:24" x14ac:dyDescent="0.25">
      <c r="A3534" s="392">
        <v>5129</v>
      </c>
      <c r="B3534" s="392" t="s">
        <v>3830</v>
      </c>
      <c r="C3534" s="392" t="s">
        <v>1389</v>
      </c>
      <c r="D3534" s="392" t="s">
        <v>9</v>
      </c>
      <c r="E3534" s="392" t="s">
        <v>10</v>
      </c>
      <c r="F3534" s="392">
        <v>120000</v>
      </c>
      <c r="G3534" s="392">
        <f t="shared" si="58"/>
        <v>480000</v>
      </c>
      <c r="H3534" s="392">
        <v>4</v>
      </c>
      <c r="I3534" s="23"/>
      <c r="P3534"/>
      <c r="Q3534"/>
      <c r="R3534"/>
      <c r="S3534"/>
      <c r="T3534"/>
      <c r="U3534"/>
      <c r="V3534"/>
      <c r="W3534"/>
      <c r="X3534"/>
    </row>
    <row r="3535" spans="1:24" x14ac:dyDescent="0.25">
      <c r="A3535" s="495" t="s">
        <v>201</v>
      </c>
      <c r="B3535" s="496"/>
      <c r="C3535" s="496"/>
      <c r="D3535" s="496"/>
      <c r="E3535" s="496"/>
      <c r="F3535" s="496"/>
      <c r="G3535" s="496"/>
      <c r="H3535" s="496"/>
      <c r="I3535" s="23"/>
      <c r="P3535"/>
      <c r="Q3535"/>
      <c r="R3535"/>
      <c r="S3535"/>
      <c r="T3535"/>
      <c r="U3535"/>
      <c r="V3535"/>
      <c r="W3535"/>
      <c r="X3535"/>
    </row>
    <row r="3536" spans="1:24" ht="16.5" customHeight="1" x14ac:dyDescent="0.25">
      <c r="A3536" s="476" t="s">
        <v>12</v>
      </c>
      <c r="B3536" s="477"/>
      <c r="C3536" s="477"/>
      <c r="D3536" s="477"/>
      <c r="E3536" s="477"/>
      <c r="F3536" s="477"/>
      <c r="G3536" s="477"/>
      <c r="H3536" s="477"/>
      <c r="I3536" s="23"/>
      <c r="P3536"/>
      <c r="Q3536"/>
      <c r="R3536"/>
      <c r="S3536"/>
      <c r="T3536"/>
      <c r="U3536"/>
      <c r="V3536"/>
      <c r="W3536"/>
      <c r="X3536"/>
    </row>
    <row r="3537" spans="1:24" ht="27" x14ac:dyDescent="0.25">
      <c r="A3537" s="413">
        <v>4239</v>
      </c>
      <c r="B3537" s="413" t="s">
        <v>3821</v>
      </c>
      <c r="C3537" s="413" t="s">
        <v>900</v>
      </c>
      <c r="D3537" s="413" t="s">
        <v>9</v>
      </c>
      <c r="E3537" s="413" t="s">
        <v>14</v>
      </c>
      <c r="F3537" s="413">
        <v>40000</v>
      </c>
      <c r="G3537" s="413">
        <v>40000</v>
      </c>
      <c r="H3537" s="413">
        <v>1</v>
      </c>
      <c r="I3537" s="23"/>
      <c r="P3537"/>
      <c r="Q3537"/>
      <c r="R3537"/>
      <c r="S3537"/>
      <c r="T3537"/>
      <c r="U3537"/>
      <c r="V3537"/>
      <c r="W3537"/>
      <c r="X3537"/>
    </row>
    <row r="3538" spans="1:24" ht="27" x14ac:dyDescent="0.25">
      <c r="A3538" s="413">
        <v>4239</v>
      </c>
      <c r="B3538" s="413" t="s">
        <v>3820</v>
      </c>
      <c r="C3538" s="413" t="s">
        <v>900</v>
      </c>
      <c r="D3538" s="413" t="s">
        <v>9</v>
      </c>
      <c r="E3538" s="413" t="s">
        <v>14</v>
      </c>
      <c r="F3538" s="413">
        <v>400000</v>
      </c>
      <c r="G3538" s="413">
        <v>400000</v>
      </c>
      <c r="H3538" s="413">
        <v>1</v>
      </c>
      <c r="I3538" s="23"/>
      <c r="P3538"/>
      <c r="Q3538"/>
      <c r="R3538"/>
      <c r="S3538"/>
      <c r="T3538"/>
      <c r="U3538"/>
      <c r="V3538"/>
      <c r="W3538"/>
      <c r="X3538"/>
    </row>
    <row r="3539" spans="1:24" ht="27" x14ac:dyDescent="0.25">
      <c r="A3539" s="413">
        <v>4239</v>
      </c>
      <c r="B3539" s="413" t="s">
        <v>3818</v>
      </c>
      <c r="C3539" s="413" t="s">
        <v>900</v>
      </c>
      <c r="D3539" s="413" t="s">
        <v>9</v>
      </c>
      <c r="E3539" s="413" t="s">
        <v>14</v>
      </c>
      <c r="F3539" s="413">
        <v>200000</v>
      </c>
      <c r="G3539" s="413">
        <v>200000</v>
      </c>
      <c r="H3539" s="413">
        <v>1</v>
      </c>
      <c r="I3539" s="23"/>
      <c r="P3539"/>
      <c r="Q3539"/>
      <c r="R3539"/>
      <c r="S3539"/>
      <c r="T3539"/>
      <c r="U3539"/>
      <c r="V3539"/>
      <c r="W3539"/>
      <c r="X3539"/>
    </row>
    <row r="3540" spans="1:24" ht="27" x14ac:dyDescent="0.25">
      <c r="A3540" s="413">
        <v>4239</v>
      </c>
      <c r="B3540" s="413" t="s">
        <v>3816</v>
      </c>
      <c r="C3540" s="413" t="s">
        <v>900</v>
      </c>
      <c r="D3540" s="413" t="s">
        <v>9</v>
      </c>
      <c r="E3540" s="413" t="s">
        <v>14</v>
      </c>
      <c r="F3540" s="413">
        <v>400000</v>
      </c>
      <c r="G3540" s="413">
        <v>400000</v>
      </c>
      <c r="H3540" s="413">
        <v>1</v>
      </c>
      <c r="I3540" s="23"/>
      <c r="P3540"/>
      <c r="Q3540"/>
      <c r="R3540"/>
      <c r="S3540"/>
      <c r="T3540"/>
      <c r="U3540"/>
      <c r="V3540"/>
      <c r="W3540"/>
      <c r="X3540"/>
    </row>
    <row r="3541" spans="1:24" ht="27" x14ac:dyDescent="0.25">
      <c r="A3541" s="413">
        <v>4239</v>
      </c>
      <c r="B3541" s="413" t="s">
        <v>3819</v>
      </c>
      <c r="C3541" s="413" t="s">
        <v>900</v>
      </c>
      <c r="D3541" s="413" t="s">
        <v>9</v>
      </c>
      <c r="E3541" s="413" t="s">
        <v>14</v>
      </c>
      <c r="F3541" s="413">
        <v>440000</v>
      </c>
      <c r="G3541" s="413">
        <v>440000</v>
      </c>
      <c r="H3541" s="413">
        <v>1</v>
      </c>
      <c r="I3541" s="23"/>
      <c r="P3541"/>
      <c r="Q3541"/>
      <c r="R3541"/>
      <c r="S3541"/>
      <c r="T3541"/>
      <c r="U3541"/>
      <c r="V3541"/>
      <c r="W3541"/>
      <c r="X3541"/>
    </row>
    <row r="3542" spans="1:24" ht="27" x14ac:dyDescent="0.25">
      <c r="A3542" s="413">
        <v>4239</v>
      </c>
      <c r="B3542" s="413" t="s">
        <v>3817</v>
      </c>
      <c r="C3542" s="413" t="s">
        <v>900</v>
      </c>
      <c r="D3542" s="413" t="s">
        <v>9</v>
      </c>
      <c r="E3542" s="413" t="s">
        <v>14</v>
      </c>
      <c r="F3542" s="413">
        <v>480000</v>
      </c>
      <c r="G3542" s="413">
        <v>480000</v>
      </c>
      <c r="H3542" s="413">
        <v>1</v>
      </c>
      <c r="I3542" s="23"/>
      <c r="P3542"/>
      <c r="Q3542"/>
      <c r="R3542"/>
      <c r="S3542"/>
      <c r="T3542"/>
      <c r="U3542"/>
      <c r="V3542"/>
      <c r="W3542"/>
      <c r="X3542"/>
    </row>
    <row r="3543" spans="1:24" ht="27" x14ac:dyDescent="0.25">
      <c r="A3543" s="413">
        <v>4239</v>
      </c>
      <c r="B3543" s="413" t="s">
        <v>3815</v>
      </c>
      <c r="C3543" s="413" t="s">
        <v>900</v>
      </c>
      <c r="D3543" s="413" t="s">
        <v>9</v>
      </c>
      <c r="E3543" s="413" t="s">
        <v>14</v>
      </c>
      <c r="F3543" s="413">
        <v>440000</v>
      </c>
      <c r="G3543" s="413">
        <v>440000</v>
      </c>
      <c r="H3543" s="413">
        <v>1</v>
      </c>
      <c r="I3543" s="23"/>
      <c r="P3543"/>
      <c r="Q3543"/>
      <c r="R3543"/>
      <c r="S3543"/>
      <c r="T3543"/>
      <c r="U3543"/>
      <c r="V3543"/>
      <c r="W3543"/>
      <c r="X3543"/>
    </row>
    <row r="3544" spans="1:24" ht="27" x14ac:dyDescent="0.25">
      <c r="A3544" s="413">
        <v>4239</v>
      </c>
      <c r="B3544" s="413" t="s">
        <v>3822</v>
      </c>
      <c r="C3544" s="413" t="s">
        <v>900</v>
      </c>
      <c r="D3544" s="413" t="s">
        <v>9</v>
      </c>
      <c r="E3544" s="413" t="s">
        <v>14</v>
      </c>
      <c r="F3544" s="413">
        <v>320000</v>
      </c>
      <c r="G3544" s="413">
        <v>320000</v>
      </c>
      <c r="H3544" s="413">
        <v>1</v>
      </c>
      <c r="I3544" s="23"/>
      <c r="P3544"/>
      <c r="Q3544"/>
      <c r="R3544"/>
      <c r="S3544"/>
      <c r="T3544"/>
      <c r="U3544"/>
      <c r="V3544"/>
      <c r="W3544"/>
      <c r="X3544"/>
    </row>
    <row r="3545" spans="1:24" ht="27" x14ac:dyDescent="0.25">
      <c r="A3545" s="413">
        <v>4239</v>
      </c>
      <c r="B3545" s="413" t="s">
        <v>3815</v>
      </c>
      <c r="C3545" s="413" t="s">
        <v>900</v>
      </c>
      <c r="D3545" s="413" t="s">
        <v>9</v>
      </c>
      <c r="E3545" s="413" t="s">
        <v>14</v>
      </c>
      <c r="F3545" s="413">
        <v>800000</v>
      </c>
      <c r="G3545" s="413">
        <v>800000</v>
      </c>
      <c r="H3545" s="413">
        <v>1</v>
      </c>
      <c r="I3545" s="23"/>
      <c r="P3545"/>
      <c r="Q3545"/>
      <c r="R3545"/>
      <c r="S3545"/>
      <c r="T3545"/>
      <c r="U3545"/>
      <c r="V3545"/>
      <c r="W3545"/>
      <c r="X3545"/>
    </row>
    <row r="3546" spans="1:24" ht="27" x14ac:dyDescent="0.25">
      <c r="A3546" s="413">
        <v>4239</v>
      </c>
      <c r="B3546" s="413" t="s">
        <v>3816</v>
      </c>
      <c r="C3546" s="413" t="s">
        <v>900</v>
      </c>
      <c r="D3546" s="413" t="s">
        <v>9</v>
      </c>
      <c r="E3546" s="413" t="s">
        <v>14</v>
      </c>
      <c r="F3546" s="413">
        <v>800000</v>
      </c>
      <c r="G3546" s="413">
        <v>800000</v>
      </c>
      <c r="H3546" s="413">
        <v>1</v>
      </c>
      <c r="I3546" s="23"/>
      <c r="P3546"/>
      <c r="Q3546"/>
      <c r="R3546"/>
      <c r="S3546"/>
      <c r="T3546"/>
      <c r="U3546"/>
      <c r="V3546"/>
      <c r="W3546"/>
      <c r="X3546"/>
    </row>
    <row r="3547" spans="1:24" ht="27" x14ac:dyDescent="0.25">
      <c r="A3547" s="411">
        <v>4239</v>
      </c>
      <c r="B3547" s="411" t="s">
        <v>3817</v>
      </c>
      <c r="C3547" s="411" t="s">
        <v>900</v>
      </c>
      <c r="D3547" s="411" t="s">
        <v>9</v>
      </c>
      <c r="E3547" s="411" t="s">
        <v>14</v>
      </c>
      <c r="F3547" s="411">
        <v>660000</v>
      </c>
      <c r="G3547" s="411">
        <v>660000</v>
      </c>
      <c r="H3547" s="411">
        <v>1</v>
      </c>
      <c r="I3547" s="23"/>
      <c r="P3547"/>
      <c r="Q3547"/>
      <c r="R3547"/>
      <c r="S3547"/>
      <c r="T3547"/>
      <c r="U3547"/>
      <c r="V3547"/>
      <c r="W3547"/>
      <c r="X3547"/>
    </row>
    <row r="3548" spans="1:24" ht="27" x14ac:dyDescent="0.25">
      <c r="A3548" s="411">
        <v>4239</v>
      </c>
      <c r="B3548" s="411" t="s">
        <v>3818</v>
      </c>
      <c r="C3548" s="411" t="s">
        <v>900</v>
      </c>
      <c r="D3548" s="411" t="s">
        <v>9</v>
      </c>
      <c r="E3548" s="411" t="s">
        <v>14</v>
      </c>
      <c r="F3548" s="411">
        <v>500000</v>
      </c>
      <c r="G3548" s="411">
        <v>500000</v>
      </c>
      <c r="H3548" s="411">
        <v>1</v>
      </c>
      <c r="I3548" s="23"/>
      <c r="P3548"/>
      <c r="Q3548"/>
      <c r="R3548"/>
      <c r="S3548"/>
      <c r="T3548"/>
      <c r="U3548"/>
      <c r="V3548"/>
      <c r="W3548"/>
      <c r="X3548"/>
    </row>
    <row r="3549" spans="1:24" ht="27" x14ac:dyDescent="0.25">
      <c r="A3549" s="411">
        <v>4239</v>
      </c>
      <c r="B3549" s="411" t="s">
        <v>3819</v>
      </c>
      <c r="C3549" s="411" t="s">
        <v>900</v>
      </c>
      <c r="D3549" s="411" t="s">
        <v>9</v>
      </c>
      <c r="E3549" s="411" t="s">
        <v>14</v>
      </c>
      <c r="F3549" s="411">
        <v>360000</v>
      </c>
      <c r="G3549" s="411">
        <v>360000</v>
      </c>
      <c r="H3549" s="411">
        <v>1</v>
      </c>
      <c r="I3549" s="23"/>
      <c r="P3549"/>
      <c r="Q3549"/>
      <c r="R3549"/>
      <c r="S3549"/>
      <c r="T3549"/>
      <c r="U3549"/>
      <c r="V3549"/>
      <c r="W3549"/>
      <c r="X3549"/>
    </row>
    <row r="3550" spans="1:24" ht="27" x14ac:dyDescent="0.25">
      <c r="A3550" s="411">
        <v>4239</v>
      </c>
      <c r="B3550" s="411" t="s">
        <v>3820</v>
      </c>
      <c r="C3550" s="411" t="s">
        <v>900</v>
      </c>
      <c r="D3550" s="411" t="s">
        <v>9</v>
      </c>
      <c r="E3550" s="411" t="s">
        <v>14</v>
      </c>
      <c r="F3550" s="411">
        <v>1200000</v>
      </c>
      <c r="G3550" s="411">
        <v>1200000</v>
      </c>
      <c r="H3550" s="411">
        <v>1</v>
      </c>
      <c r="I3550" s="23"/>
      <c r="P3550"/>
      <c r="Q3550"/>
      <c r="R3550"/>
      <c r="S3550"/>
      <c r="T3550"/>
      <c r="U3550"/>
      <c r="V3550"/>
      <c r="W3550"/>
      <c r="X3550"/>
    </row>
    <row r="3551" spans="1:24" ht="27" x14ac:dyDescent="0.25">
      <c r="A3551" s="411">
        <v>4239</v>
      </c>
      <c r="B3551" s="411" t="s">
        <v>3821</v>
      </c>
      <c r="C3551" s="411" t="s">
        <v>900</v>
      </c>
      <c r="D3551" s="411" t="s">
        <v>9</v>
      </c>
      <c r="E3551" s="411" t="s">
        <v>14</v>
      </c>
      <c r="F3551" s="411">
        <v>700000</v>
      </c>
      <c r="G3551" s="411">
        <v>700000</v>
      </c>
      <c r="H3551" s="411">
        <v>1</v>
      </c>
      <c r="I3551" s="23"/>
      <c r="P3551"/>
      <c r="Q3551"/>
      <c r="R3551"/>
      <c r="S3551"/>
      <c r="T3551"/>
      <c r="U3551"/>
      <c r="V3551"/>
      <c r="W3551"/>
      <c r="X3551"/>
    </row>
    <row r="3552" spans="1:24" ht="27" x14ac:dyDescent="0.25">
      <c r="A3552" s="411">
        <v>4239</v>
      </c>
      <c r="B3552" s="411" t="s">
        <v>3822</v>
      </c>
      <c r="C3552" s="411" t="s">
        <v>900</v>
      </c>
      <c r="D3552" s="411" t="s">
        <v>9</v>
      </c>
      <c r="E3552" s="411" t="s">
        <v>14</v>
      </c>
      <c r="F3552" s="411">
        <v>180000</v>
      </c>
      <c r="G3552" s="411">
        <v>180000</v>
      </c>
      <c r="H3552" s="411">
        <v>1</v>
      </c>
      <c r="I3552" s="23"/>
      <c r="P3552"/>
      <c r="Q3552"/>
      <c r="R3552"/>
      <c r="S3552"/>
      <c r="T3552"/>
      <c r="U3552"/>
      <c r="V3552"/>
      <c r="W3552"/>
      <c r="X3552"/>
    </row>
    <row r="3553" spans="1:24" x14ac:dyDescent="0.25">
      <c r="A3553" s="476" t="s">
        <v>8</v>
      </c>
      <c r="B3553" s="477"/>
      <c r="C3553" s="477"/>
      <c r="D3553" s="477"/>
      <c r="E3553" s="477"/>
      <c r="F3553" s="477"/>
      <c r="G3553" s="477"/>
      <c r="H3553" s="477"/>
      <c r="I3553" s="23"/>
      <c r="P3553"/>
      <c r="Q3553"/>
      <c r="R3553"/>
      <c r="S3553"/>
      <c r="T3553"/>
      <c r="U3553"/>
      <c r="V3553"/>
      <c r="W3553"/>
      <c r="X3553"/>
    </row>
    <row r="3554" spans="1:24" x14ac:dyDescent="0.25">
      <c r="A3554" s="392">
        <v>4267</v>
      </c>
      <c r="B3554" s="392" t="s">
        <v>3823</v>
      </c>
      <c r="C3554" s="392" t="s">
        <v>1000</v>
      </c>
      <c r="D3554" s="392" t="s">
        <v>424</v>
      </c>
      <c r="E3554" s="392" t="s">
        <v>10</v>
      </c>
      <c r="F3554" s="392">
        <v>15500</v>
      </c>
      <c r="G3554" s="392">
        <f>+F3554*H3554</f>
        <v>1550000</v>
      </c>
      <c r="H3554" s="392">
        <v>100</v>
      </c>
      <c r="I3554" s="23"/>
      <c r="P3554"/>
      <c r="Q3554"/>
      <c r="R3554"/>
      <c r="S3554"/>
      <c r="T3554"/>
      <c r="U3554"/>
      <c r="V3554"/>
      <c r="W3554"/>
      <c r="X3554"/>
    </row>
    <row r="3555" spans="1:24" x14ac:dyDescent="0.25">
      <c r="A3555" s="392">
        <v>4267</v>
      </c>
      <c r="B3555" s="392" t="s">
        <v>3824</v>
      </c>
      <c r="C3555" s="392" t="s">
        <v>1002</v>
      </c>
      <c r="D3555" s="392" t="s">
        <v>424</v>
      </c>
      <c r="E3555" s="392" t="s">
        <v>14</v>
      </c>
      <c r="F3555" s="392">
        <v>450000</v>
      </c>
      <c r="G3555" s="392">
        <f>+F3555*H3555</f>
        <v>450000</v>
      </c>
      <c r="H3555" s="392">
        <v>1</v>
      </c>
      <c r="I3555" s="23"/>
      <c r="P3555"/>
      <c r="Q3555"/>
      <c r="R3555"/>
      <c r="S3555"/>
      <c r="T3555"/>
      <c r="U3555"/>
      <c r="V3555"/>
      <c r="W3555"/>
      <c r="X3555"/>
    </row>
    <row r="3556" spans="1:24" x14ac:dyDescent="0.25">
      <c r="A3556" s="495" t="s">
        <v>180</v>
      </c>
      <c r="B3556" s="496"/>
      <c r="C3556" s="496"/>
      <c r="D3556" s="496"/>
      <c r="E3556" s="496"/>
      <c r="F3556" s="496"/>
      <c r="G3556" s="496"/>
      <c r="H3556" s="496"/>
      <c r="I3556" s="23"/>
      <c r="P3556"/>
      <c r="Q3556"/>
      <c r="R3556"/>
      <c r="S3556"/>
      <c r="T3556"/>
      <c r="U3556"/>
      <c r="V3556"/>
      <c r="W3556"/>
      <c r="X3556"/>
    </row>
    <row r="3557" spans="1:24" x14ac:dyDescent="0.25">
      <c r="A3557" s="476" t="s">
        <v>16</v>
      </c>
      <c r="B3557" s="477"/>
      <c r="C3557" s="477"/>
      <c r="D3557" s="477"/>
      <c r="E3557" s="477"/>
      <c r="F3557" s="477"/>
      <c r="G3557" s="477"/>
      <c r="H3557" s="477"/>
      <c r="I3557" s="23"/>
      <c r="P3557"/>
      <c r="Q3557"/>
      <c r="R3557"/>
      <c r="S3557"/>
      <c r="T3557"/>
      <c r="U3557"/>
      <c r="V3557"/>
      <c r="W3557"/>
      <c r="X3557"/>
    </row>
    <row r="3558" spans="1:24" s="459" customFormat="1" ht="40.5" x14ac:dyDescent="0.25">
      <c r="A3558" s="467">
        <v>4251</v>
      </c>
      <c r="B3558" s="467" t="s">
        <v>4799</v>
      </c>
      <c r="C3558" s="467" t="s">
        <v>465</v>
      </c>
      <c r="D3558" s="467" t="s">
        <v>424</v>
      </c>
      <c r="E3558" s="467" t="s">
        <v>14</v>
      </c>
      <c r="F3558" s="467">
        <v>29400000</v>
      </c>
      <c r="G3558" s="467">
        <v>29400000</v>
      </c>
      <c r="H3558" s="467">
        <v>1</v>
      </c>
      <c r="I3558" s="462"/>
    </row>
    <row r="3559" spans="1:24" ht="27" x14ac:dyDescent="0.25">
      <c r="A3559" s="395">
        <v>5113</v>
      </c>
      <c r="B3559" s="467" t="s">
        <v>1020</v>
      </c>
      <c r="C3559" s="467" t="s">
        <v>1017</v>
      </c>
      <c r="D3559" s="467" t="s">
        <v>424</v>
      </c>
      <c r="E3559" s="467" t="s">
        <v>14</v>
      </c>
      <c r="F3559" s="467">
        <v>46509</v>
      </c>
      <c r="G3559" s="467">
        <v>46509</v>
      </c>
      <c r="H3559" s="467">
        <v>1</v>
      </c>
      <c r="I3559" s="23"/>
      <c r="P3559"/>
      <c r="Q3559"/>
      <c r="R3559"/>
      <c r="S3559"/>
      <c r="T3559"/>
      <c r="U3559"/>
      <c r="V3559"/>
      <c r="W3559"/>
      <c r="X3559"/>
    </row>
    <row r="3560" spans="1:24" ht="27" x14ac:dyDescent="0.25">
      <c r="A3560" s="395">
        <v>5113</v>
      </c>
      <c r="B3560" s="395" t="s">
        <v>1019</v>
      </c>
      <c r="C3560" s="395" t="s">
        <v>1017</v>
      </c>
      <c r="D3560" s="395" t="s">
        <v>424</v>
      </c>
      <c r="E3560" s="395" t="s">
        <v>14</v>
      </c>
      <c r="F3560" s="395">
        <v>989858</v>
      </c>
      <c r="G3560" s="395">
        <v>989858</v>
      </c>
      <c r="H3560" s="395">
        <v>1</v>
      </c>
      <c r="I3560" s="23"/>
      <c r="P3560"/>
      <c r="Q3560"/>
      <c r="R3560"/>
      <c r="S3560"/>
      <c r="T3560"/>
      <c r="U3560"/>
      <c r="V3560"/>
      <c r="W3560"/>
      <c r="X3560"/>
    </row>
    <row r="3561" spans="1:24" ht="27" x14ac:dyDescent="0.25">
      <c r="A3561" s="395">
        <v>5113</v>
      </c>
      <c r="B3561" s="395" t="s">
        <v>1016</v>
      </c>
      <c r="C3561" s="395" t="s">
        <v>1017</v>
      </c>
      <c r="D3561" s="395" t="s">
        <v>424</v>
      </c>
      <c r="E3561" s="395" t="s">
        <v>14</v>
      </c>
      <c r="F3561" s="395">
        <v>13805592</v>
      </c>
      <c r="G3561" s="395">
        <v>13805592</v>
      </c>
      <c r="H3561" s="395">
        <v>1</v>
      </c>
      <c r="I3561" s="23"/>
      <c r="P3561"/>
      <c r="Q3561"/>
      <c r="R3561"/>
      <c r="S3561"/>
      <c r="T3561"/>
      <c r="U3561"/>
      <c r="V3561"/>
      <c r="W3561"/>
      <c r="X3561"/>
    </row>
    <row r="3562" spans="1:24" ht="27" x14ac:dyDescent="0.25">
      <c r="A3562" s="395">
        <v>5113</v>
      </c>
      <c r="B3562" s="395" t="s">
        <v>1018</v>
      </c>
      <c r="C3562" s="395" t="s">
        <v>1017</v>
      </c>
      <c r="D3562" s="395" t="s">
        <v>424</v>
      </c>
      <c r="E3562" s="395" t="s">
        <v>14</v>
      </c>
      <c r="F3562" s="395">
        <v>28051517</v>
      </c>
      <c r="G3562" s="395">
        <v>28051517</v>
      </c>
      <c r="H3562" s="395">
        <v>1</v>
      </c>
      <c r="I3562" s="23"/>
      <c r="P3562"/>
      <c r="Q3562"/>
      <c r="R3562"/>
      <c r="S3562"/>
      <c r="T3562"/>
      <c r="U3562"/>
      <c r="V3562"/>
      <c r="W3562"/>
      <c r="X3562"/>
    </row>
    <row r="3563" spans="1:24" ht="27" x14ac:dyDescent="0.25">
      <c r="A3563" s="395">
        <v>5113</v>
      </c>
      <c r="B3563" s="395" t="s">
        <v>1019</v>
      </c>
      <c r="C3563" s="395" t="s">
        <v>1017</v>
      </c>
      <c r="D3563" s="395" t="s">
        <v>424</v>
      </c>
      <c r="E3563" s="395" t="s">
        <v>14</v>
      </c>
      <c r="F3563" s="395">
        <v>15052010</v>
      </c>
      <c r="G3563" s="395">
        <v>15052010</v>
      </c>
      <c r="H3563" s="395">
        <v>1</v>
      </c>
      <c r="I3563" s="23"/>
      <c r="P3563"/>
      <c r="Q3563"/>
      <c r="R3563"/>
      <c r="S3563"/>
      <c r="T3563"/>
      <c r="U3563"/>
      <c r="V3563"/>
      <c r="W3563"/>
      <c r="X3563"/>
    </row>
    <row r="3564" spans="1:24" ht="27" x14ac:dyDescent="0.25">
      <c r="A3564" s="207">
        <v>5113</v>
      </c>
      <c r="B3564" s="207" t="s">
        <v>1020</v>
      </c>
      <c r="C3564" s="207" t="s">
        <v>1017</v>
      </c>
      <c r="D3564" s="207" t="s">
        <v>424</v>
      </c>
      <c r="E3564" s="207" t="s">
        <v>14</v>
      </c>
      <c r="F3564" s="207">
        <v>10804803</v>
      </c>
      <c r="G3564" s="310">
        <v>10804803</v>
      </c>
      <c r="H3564" s="207">
        <v>1</v>
      </c>
      <c r="I3564" s="23"/>
      <c r="P3564"/>
      <c r="Q3564"/>
      <c r="R3564"/>
      <c r="S3564"/>
      <c r="T3564"/>
      <c r="U3564"/>
      <c r="V3564"/>
      <c r="W3564"/>
      <c r="X3564"/>
    </row>
    <row r="3565" spans="1:24" ht="27" x14ac:dyDescent="0.25">
      <c r="A3565" s="302">
        <v>5113</v>
      </c>
      <c r="B3565" s="302" t="s">
        <v>2198</v>
      </c>
      <c r="C3565" s="302" t="s">
        <v>1017</v>
      </c>
      <c r="D3565" s="302" t="s">
        <v>424</v>
      </c>
      <c r="E3565" s="302" t="s">
        <v>14</v>
      </c>
      <c r="F3565" s="302">
        <v>53799600</v>
      </c>
      <c r="G3565" s="302">
        <v>53799600</v>
      </c>
      <c r="H3565" s="302">
        <v>1</v>
      </c>
      <c r="I3565" s="23"/>
      <c r="P3565"/>
      <c r="Q3565"/>
      <c r="R3565"/>
      <c r="S3565"/>
      <c r="T3565"/>
      <c r="U3565"/>
      <c r="V3565"/>
      <c r="W3565"/>
      <c r="X3565"/>
    </row>
    <row r="3566" spans="1:24" ht="27" x14ac:dyDescent="0.25">
      <c r="A3566" s="207">
        <v>5113</v>
      </c>
      <c r="B3566" s="207" t="s">
        <v>1021</v>
      </c>
      <c r="C3566" s="207" t="s">
        <v>1017</v>
      </c>
      <c r="D3566" s="207" t="s">
        <v>424</v>
      </c>
      <c r="E3566" s="207" t="s">
        <v>14</v>
      </c>
      <c r="F3566" s="207">
        <v>22871620</v>
      </c>
      <c r="G3566" s="207">
        <v>22871620</v>
      </c>
      <c r="H3566" s="207">
        <v>1</v>
      </c>
      <c r="I3566" s="23"/>
      <c r="P3566"/>
      <c r="Q3566"/>
      <c r="R3566"/>
      <c r="S3566"/>
      <c r="T3566"/>
      <c r="U3566"/>
      <c r="V3566"/>
      <c r="W3566"/>
      <c r="X3566"/>
    </row>
    <row r="3567" spans="1:24" x14ac:dyDescent="0.25">
      <c r="A3567" s="476" t="s">
        <v>12</v>
      </c>
      <c r="B3567" s="477"/>
      <c r="C3567" s="477"/>
      <c r="D3567" s="477"/>
      <c r="E3567" s="477"/>
      <c r="F3567" s="477"/>
      <c r="G3567" s="477"/>
      <c r="H3567" s="477"/>
      <c r="I3567" s="23"/>
      <c r="P3567"/>
      <c r="Q3567"/>
      <c r="R3567"/>
      <c r="S3567"/>
      <c r="T3567"/>
      <c r="U3567"/>
      <c r="V3567"/>
      <c r="W3567"/>
      <c r="X3567"/>
    </row>
    <row r="3568" spans="1:24" s="459" customFormat="1" ht="27" x14ac:dyDescent="0.25">
      <c r="A3568" s="467">
        <v>4251</v>
      </c>
      <c r="B3568" s="467" t="s">
        <v>4800</v>
      </c>
      <c r="C3568" s="467" t="s">
        <v>497</v>
      </c>
      <c r="D3568" s="467" t="s">
        <v>1255</v>
      </c>
      <c r="E3568" s="467" t="s">
        <v>14</v>
      </c>
      <c r="F3568" s="467">
        <v>600000</v>
      </c>
      <c r="G3568" s="467">
        <v>600000</v>
      </c>
      <c r="H3568" s="467">
        <v>1</v>
      </c>
      <c r="I3568" s="462"/>
    </row>
    <row r="3569" spans="1:24" ht="27" x14ac:dyDescent="0.25">
      <c r="A3569" s="467">
        <v>5113</v>
      </c>
      <c r="B3569" s="467" t="s">
        <v>2171</v>
      </c>
      <c r="C3569" s="467" t="s">
        <v>1136</v>
      </c>
      <c r="D3569" s="467" t="s">
        <v>13</v>
      </c>
      <c r="E3569" s="467" t="s">
        <v>14</v>
      </c>
      <c r="F3569" s="467">
        <v>375468</v>
      </c>
      <c r="G3569" s="467">
        <f>+F3569*H3569</f>
        <v>375468</v>
      </c>
      <c r="H3569" s="467">
        <v>1</v>
      </c>
      <c r="I3569" s="23"/>
      <c r="P3569"/>
      <c r="Q3569"/>
      <c r="R3569"/>
      <c r="S3569"/>
      <c r="T3569"/>
      <c r="U3569"/>
      <c r="V3569"/>
      <c r="W3569"/>
      <c r="X3569"/>
    </row>
    <row r="3570" spans="1:24" ht="27" x14ac:dyDescent="0.25">
      <c r="A3570" s="301">
        <v>5113</v>
      </c>
      <c r="B3570" s="467" t="s">
        <v>2172</v>
      </c>
      <c r="C3570" s="467" t="s">
        <v>1136</v>
      </c>
      <c r="D3570" s="467" t="s">
        <v>13</v>
      </c>
      <c r="E3570" s="467" t="s">
        <v>14</v>
      </c>
      <c r="F3570" s="467">
        <v>108624</v>
      </c>
      <c r="G3570" s="467">
        <f t="shared" ref="G3570:G3574" si="59">+F3570*H3570</f>
        <v>108624</v>
      </c>
      <c r="H3570" s="467">
        <v>1</v>
      </c>
      <c r="I3570" s="23"/>
      <c r="P3570"/>
      <c r="Q3570"/>
      <c r="R3570"/>
      <c r="S3570"/>
      <c r="T3570"/>
      <c r="U3570"/>
      <c r="V3570"/>
      <c r="W3570"/>
      <c r="X3570"/>
    </row>
    <row r="3571" spans="1:24" ht="27" x14ac:dyDescent="0.25">
      <c r="A3571" s="301">
        <v>5113</v>
      </c>
      <c r="B3571" s="301" t="s">
        <v>2173</v>
      </c>
      <c r="C3571" s="301" t="s">
        <v>1136</v>
      </c>
      <c r="D3571" s="301" t="s">
        <v>13</v>
      </c>
      <c r="E3571" s="301" t="s">
        <v>14</v>
      </c>
      <c r="F3571" s="301">
        <v>212448</v>
      </c>
      <c r="G3571" s="301">
        <f t="shared" si="59"/>
        <v>212448</v>
      </c>
      <c r="H3571" s="301">
        <v>1</v>
      </c>
      <c r="I3571" s="23"/>
      <c r="P3571"/>
      <c r="Q3571"/>
      <c r="R3571"/>
      <c r="S3571"/>
      <c r="T3571"/>
      <c r="U3571"/>
      <c r="V3571"/>
      <c r="W3571"/>
      <c r="X3571"/>
    </row>
    <row r="3572" spans="1:24" ht="27" x14ac:dyDescent="0.25">
      <c r="A3572" s="301">
        <v>5113</v>
      </c>
      <c r="B3572" s="301" t="s">
        <v>2174</v>
      </c>
      <c r="C3572" s="301" t="s">
        <v>1136</v>
      </c>
      <c r="D3572" s="301" t="s">
        <v>13</v>
      </c>
      <c r="E3572" s="301" t="s">
        <v>14</v>
      </c>
      <c r="F3572" s="301">
        <v>111540</v>
      </c>
      <c r="G3572" s="301">
        <f t="shared" si="59"/>
        <v>111540</v>
      </c>
      <c r="H3572" s="301">
        <v>1</v>
      </c>
      <c r="I3572" s="23"/>
      <c r="P3572"/>
      <c r="Q3572"/>
      <c r="R3572"/>
      <c r="S3572"/>
      <c r="T3572"/>
      <c r="U3572"/>
      <c r="V3572"/>
      <c r="W3572"/>
      <c r="X3572"/>
    </row>
    <row r="3573" spans="1:24" ht="27" x14ac:dyDescent="0.25">
      <c r="A3573" s="301">
        <v>5113</v>
      </c>
      <c r="B3573" s="301" t="s">
        <v>2175</v>
      </c>
      <c r="C3573" s="301" t="s">
        <v>1136</v>
      </c>
      <c r="D3573" s="301" t="s">
        <v>13</v>
      </c>
      <c r="E3573" s="301" t="s">
        <v>14</v>
      </c>
      <c r="F3573" s="301">
        <v>84612</v>
      </c>
      <c r="G3573" s="301">
        <f t="shared" si="59"/>
        <v>84612</v>
      </c>
      <c r="H3573" s="301">
        <v>1</v>
      </c>
      <c r="I3573" s="23"/>
      <c r="P3573"/>
      <c r="Q3573"/>
      <c r="R3573"/>
      <c r="S3573"/>
      <c r="T3573"/>
      <c r="U3573"/>
      <c r="V3573"/>
      <c r="W3573"/>
      <c r="X3573"/>
    </row>
    <row r="3574" spans="1:24" ht="27" x14ac:dyDescent="0.25">
      <c r="A3574" s="301">
        <v>5113</v>
      </c>
      <c r="B3574" s="301" t="s">
        <v>2176</v>
      </c>
      <c r="C3574" s="301" t="s">
        <v>1136</v>
      </c>
      <c r="D3574" s="301" t="s">
        <v>13</v>
      </c>
      <c r="E3574" s="301" t="s">
        <v>14</v>
      </c>
      <c r="F3574" s="301">
        <v>172452</v>
      </c>
      <c r="G3574" s="301">
        <f t="shared" si="59"/>
        <v>172452</v>
      </c>
      <c r="H3574" s="301">
        <v>1</v>
      </c>
      <c r="I3574" s="23"/>
      <c r="P3574"/>
      <c r="Q3574"/>
      <c r="R3574"/>
      <c r="S3574"/>
      <c r="T3574"/>
      <c r="U3574"/>
      <c r="V3574"/>
      <c r="W3574"/>
      <c r="X3574"/>
    </row>
    <row r="3575" spans="1:24" ht="27" x14ac:dyDescent="0.25">
      <c r="A3575" s="213">
        <v>5113</v>
      </c>
      <c r="B3575" s="213" t="s">
        <v>1066</v>
      </c>
      <c r="C3575" s="213" t="s">
        <v>497</v>
      </c>
      <c r="D3575" s="213" t="s">
        <v>15</v>
      </c>
      <c r="E3575" s="213" t="s">
        <v>14</v>
      </c>
      <c r="F3575" s="213">
        <v>90000</v>
      </c>
      <c r="G3575" s="213">
        <v>90000</v>
      </c>
      <c r="H3575" s="213">
        <v>1</v>
      </c>
      <c r="I3575" s="23"/>
      <c r="P3575"/>
      <c r="Q3575"/>
      <c r="R3575"/>
      <c r="S3575"/>
      <c r="T3575"/>
      <c r="U3575"/>
      <c r="V3575"/>
      <c r="W3575"/>
      <c r="X3575"/>
    </row>
    <row r="3576" spans="1:24" ht="27" x14ac:dyDescent="0.25">
      <c r="A3576" s="213">
        <v>5113</v>
      </c>
      <c r="B3576" s="213" t="s">
        <v>1067</v>
      </c>
      <c r="C3576" s="213" t="s">
        <v>497</v>
      </c>
      <c r="D3576" s="213" t="s">
        <v>15</v>
      </c>
      <c r="E3576" s="213" t="s">
        <v>14</v>
      </c>
      <c r="F3576" s="213">
        <v>145000</v>
      </c>
      <c r="G3576" s="213">
        <v>145000</v>
      </c>
      <c r="H3576" s="213">
        <v>1</v>
      </c>
      <c r="I3576" s="23"/>
      <c r="P3576"/>
      <c r="Q3576"/>
      <c r="R3576"/>
      <c r="S3576"/>
      <c r="T3576"/>
      <c r="U3576"/>
      <c r="V3576"/>
      <c r="W3576"/>
      <c r="X3576"/>
    </row>
    <row r="3577" spans="1:24" ht="27" x14ac:dyDescent="0.25">
      <c r="A3577" s="213">
        <v>5113</v>
      </c>
      <c r="B3577" s="213" t="s">
        <v>1068</v>
      </c>
      <c r="C3577" s="213" t="s">
        <v>497</v>
      </c>
      <c r="D3577" s="213" t="s">
        <v>15</v>
      </c>
      <c r="E3577" s="213" t="s">
        <v>14</v>
      </c>
      <c r="F3577" s="213">
        <v>90000</v>
      </c>
      <c r="G3577" s="213">
        <v>90000</v>
      </c>
      <c r="H3577" s="213">
        <v>1</v>
      </c>
      <c r="I3577" s="23"/>
      <c r="P3577"/>
      <c r="Q3577"/>
      <c r="R3577"/>
      <c r="S3577"/>
      <c r="T3577"/>
      <c r="U3577"/>
      <c r="V3577"/>
      <c r="W3577"/>
      <c r="X3577"/>
    </row>
    <row r="3578" spans="1:24" ht="27" x14ac:dyDescent="0.25">
      <c r="A3578" s="213">
        <v>5113</v>
      </c>
      <c r="B3578" s="213" t="s">
        <v>1069</v>
      </c>
      <c r="C3578" s="213" t="s">
        <v>497</v>
      </c>
      <c r="D3578" s="213" t="s">
        <v>15</v>
      </c>
      <c r="E3578" s="213" t="s">
        <v>14</v>
      </c>
      <c r="F3578" s="213">
        <v>70000</v>
      </c>
      <c r="G3578" s="213">
        <v>70000</v>
      </c>
      <c r="H3578" s="213">
        <v>1</v>
      </c>
      <c r="I3578" s="23"/>
      <c r="P3578"/>
      <c r="Q3578"/>
      <c r="R3578"/>
      <c r="S3578"/>
      <c r="T3578"/>
      <c r="U3578"/>
      <c r="V3578"/>
      <c r="W3578"/>
      <c r="X3578"/>
    </row>
    <row r="3579" spans="1:24" ht="27" x14ac:dyDescent="0.25">
      <c r="A3579" s="302">
        <v>5113</v>
      </c>
      <c r="B3579" s="302" t="s">
        <v>2199</v>
      </c>
      <c r="C3579" s="302" t="s">
        <v>497</v>
      </c>
      <c r="D3579" s="302" t="s">
        <v>15</v>
      </c>
      <c r="E3579" s="302" t="s">
        <v>14</v>
      </c>
      <c r="F3579" s="302">
        <v>170000</v>
      </c>
      <c r="G3579" s="302">
        <v>170000</v>
      </c>
      <c r="H3579" s="302">
        <v>1</v>
      </c>
      <c r="I3579" s="23"/>
      <c r="P3579"/>
      <c r="Q3579"/>
      <c r="R3579"/>
      <c r="S3579"/>
      <c r="T3579"/>
      <c r="U3579"/>
      <c r="V3579"/>
      <c r="W3579"/>
      <c r="X3579"/>
    </row>
    <row r="3580" spans="1:24" ht="27" x14ac:dyDescent="0.25">
      <c r="A3580" s="213">
        <v>5113</v>
      </c>
      <c r="B3580" s="213" t="s">
        <v>1070</v>
      </c>
      <c r="C3580" s="213" t="s">
        <v>497</v>
      </c>
      <c r="D3580" s="213" t="s">
        <v>15</v>
      </c>
      <c r="E3580" s="213" t="s">
        <v>14</v>
      </c>
      <c r="F3580" s="213">
        <v>103000</v>
      </c>
      <c r="G3580" s="213">
        <v>103000</v>
      </c>
      <c r="H3580" s="213">
        <v>1</v>
      </c>
      <c r="I3580" s="23"/>
      <c r="Q3580"/>
      <c r="R3580"/>
      <c r="S3580"/>
      <c r="T3580"/>
      <c r="U3580"/>
      <c r="V3580"/>
      <c r="W3580"/>
      <c r="X3580"/>
    </row>
    <row r="3581" spans="1:24" x14ac:dyDescent="0.25">
      <c r="A3581" s="476" t="s">
        <v>8</v>
      </c>
      <c r="B3581" s="477"/>
      <c r="C3581" s="477"/>
      <c r="D3581" s="477"/>
      <c r="E3581" s="477"/>
      <c r="F3581" s="477"/>
      <c r="G3581" s="477"/>
      <c r="H3581" s="477"/>
      <c r="I3581" s="23"/>
      <c r="Q3581"/>
      <c r="R3581"/>
      <c r="S3581"/>
      <c r="T3581"/>
      <c r="U3581"/>
      <c r="V3581"/>
      <c r="W3581"/>
      <c r="X3581"/>
    </row>
    <row r="3582" spans="1:24" s="459" customFormat="1" ht="27" x14ac:dyDescent="0.25">
      <c r="A3582" s="467">
        <v>5129</v>
      </c>
      <c r="B3582" s="467" t="s">
        <v>4795</v>
      </c>
      <c r="C3582" s="467" t="s">
        <v>1675</v>
      </c>
      <c r="D3582" s="467" t="s">
        <v>9</v>
      </c>
      <c r="E3582" s="467" t="s">
        <v>10</v>
      </c>
      <c r="F3582" s="467">
        <v>539760</v>
      </c>
      <c r="G3582" s="467">
        <f>+F3582*H3582</f>
        <v>1079520</v>
      </c>
      <c r="H3582" s="467">
        <v>2</v>
      </c>
      <c r="I3582" s="462"/>
      <c r="P3582" s="460"/>
    </row>
    <row r="3583" spans="1:24" s="459" customFormat="1" ht="27" x14ac:dyDescent="0.25">
      <c r="A3583" s="467">
        <v>5129</v>
      </c>
      <c r="B3583" s="467" t="s">
        <v>4796</v>
      </c>
      <c r="C3583" s="467" t="s">
        <v>1675</v>
      </c>
      <c r="D3583" s="467" t="s">
        <v>9</v>
      </c>
      <c r="E3583" s="467" t="s">
        <v>10</v>
      </c>
      <c r="F3583" s="467">
        <v>311280</v>
      </c>
      <c r="G3583" s="467">
        <f t="shared" ref="G3583:G3585" si="60">+F3583*H3583</f>
        <v>933840</v>
      </c>
      <c r="H3583" s="467">
        <v>3</v>
      </c>
      <c r="I3583" s="462"/>
      <c r="P3583" s="460"/>
    </row>
    <row r="3584" spans="1:24" s="459" customFormat="1" ht="27" x14ac:dyDescent="0.25">
      <c r="A3584" s="467">
        <v>5129</v>
      </c>
      <c r="B3584" s="467" t="s">
        <v>4797</v>
      </c>
      <c r="C3584" s="467" t="s">
        <v>1675</v>
      </c>
      <c r="D3584" s="467" t="s">
        <v>9</v>
      </c>
      <c r="E3584" s="467" t="s">
        <v>10</v>
      </c>
      <c r="F3584" s="467">
        <v>251550</v>
      </c>
      <c r="G3584" s="467">
        <f t="shared" si="60"/>
        <v>251550</v>
      </c>
      <c r="H3584" s="467">
        <v>1</v>
      </c>
      <c r="I3584" s="462"/>
      <c r="P3584" s="460"/>
    </row>
    <row r="3585" spans="1:24" s="459" customFormat="1" ht="27" x14ac:dyDescent="0.25">
      <c r="A3585" s="467">
        <v>5129</v>
      </c>
      <c r="B3585" s="467" t="s">
        <v>4798</v>
      </c>
      <c r="C3585" s="467" t="s">
        <v>1675</v>
      </c>
      <c r="D3585" s="467" t="s">
        <v>9</v>
      </c>
      <c r="E3585" s="467" t="s">
        <v>10</v>
      </c>
      <c r="F3585" s="467">
        <v>451003</v>
      </c>
      <c r="G3585" s="467">
        <f t="shared" si="60"/>
        <v>451003</v>
      </c>
      <c r="H3585" s="467">
        <v>1</v>
      </c>
      <c r="I3585" s="462"/>
      <c r="P3585" s="460"/>
    </row>
    <row r="3586" spans="1:24" x14ac:dyDescent="0.25">
      <c r="A3586" s="467">
        <v>5129</v>
      </c>
      <c r="B3586" s="467" t="s">
        <v>3944</v>
      </c>
      <c r="C3586" s="467" t="s">
        <v>1628</v>
      </c>
      <c r="D3586" s="467" t="s">
        <v>9</v>
      </c>
      <c r="E3586" s="467" t="s">
        <v>10</v>
      </c>
      <c r="F3586" s="467">
        <v>50000</v>
      </c>
      <c r="G3586" s="467">
        <f>+F3586*H3586</f>
        <v>5000000</v>
      </c>
      <c r="H3586" s="467">
        <v>100</v>
      </c>
      <c r="I3586" s="23"/>
      <c r="Q3586"/>
      <c r="R3586"/>
      <c r="S3586"/>
      <c r="T3586"/>
      <c r="U3586"/>
      <c r="V3586"/>
      <c r="W3586"/>
      <c r="X3586"/>
    </row>
    <row r="3587" spans="1:24" ht="27" x14ac:dyDescent="0.25">
      <c r="A3587" s="467">
        <v>5129</v>
      </c>
      <c r="B3587" s="467" t="s">
        <v>3261</v>
      </c>
      <c r="C3587" s="467" t="s">
        <v>1674</v>
      </c>
      <c r="D3587" s="467" t="s">
        <v>9</v>
      </c>
      <c r="E3587" s="467" t="s">
        <v>10</v>
      </c>
      <c r="F3587" s="467">
        <v>27000</v>
      </c>
      <c r="G3587" s="467">
        <f>+F3587*H3587</f>
        <v>2700000</v>
      </c>
      <c r="H3587" s="467">
        <v>100</v>
      </c>
      <c r="I3587" s="23"/>
      <c r="Q3587"/>
      <c r="R3587"/>
      <c r="S3587"/>
      <c r="T3587"/>
      <c r="U3587"/>
      <c r="V3587"/>
      <c r="W3587"/>
      <c r="X3587"/>
    </row>
    <row r="3588" spans="1:24" x14ac:dyDescent="0.25">
      <c r="A3588" s="495" t="s">
        <v>178</v>
      </c>
      <c r="B3588" s="496"/>
      <c r="C3588" s="496"/>
      <c r="D3588" s="496"/>
      <c r="E3588" s="496"/>
      <c r="F3588" s="496"/>
      <c r="G3588" s="496"/>
      <c r="H3588" s="496"/>
      <c r="I3588" s="23"/>
      <c r="P3588"/>
      <c r="Q3588"/>
      <c r="R3588"/>
      <c r="S3588"/>
      <c r="T3588"/>
      <c r="U3588"/>
      <c r="V3588"/>
      <c r="W3588"/>
      <c r="X3588"/>
    </row>
    <row r="3589" spans="1:24" x14ac:dyDescent="0.25">
      <c r="A3589" s="476" t="s">
        <v>16</v>
      </c>
      <c r="B3589" s="477"/>
      <c r="C3589" s="477"/>
      <c r="D3589" s="477"/>
      <c r="E3589" s="477"/>
      <c r="F3589" s="477"/>
      <c r="G3589" s="477"/>
      <c r="H3589" s="477"/>
      <c r="I3589" s="23"/>
      <c r="P3589"/>
      <c r="Q3589"/>
      <c r="R3589"/>
      <c r="S3589"/>
      <c r="T3589"/>
      <c r="U3589"/>
      <c r="V3589"/>
      <c r="W3589"/>
      <c r="X3589"/>
    </row>
    <row r="3590" spans="1:24" x14ac:dyDescent="0.25">
      <c r="A3590" s="4"/>
      <c r="B3590" s="4"/>
      <c r="C3590" s="4"/>
      <c r="D3590" s="4"/>
      <c r="E3590" s="4"/>
      <c r="F3590" s="4"/>
      <c r="G3590" s="4"/>
      <c r="H3590" s="4"/>
      <c r="I3590" s="23"/>
      <c r="P3590"/>
      <c r="Q3590"/>
      <c r="R3590"/>
      <c r="S3590"/>
      <c r="T3590"/>
      <c r="U3590"/>
      <c r="V3590"/>
      <c r="W3590"/>
      <c r="X3590"/>
    </row>
    <row r="3591" spans="1:24" x14ac:dyDescent="0.25">
      <c r="A3591" s="495" t="s">
        <v>299</v>
      </c>
      <c r="B3591" s="496"/>
      <c r="C3591" s="496"/>
      <c r="D3591" s="496"/>
      <c r="E3591" s="496"/>
      <c r="F3591" s="496"/>
      <c r="G3591" s="496"/>
      <c r="H3591" s="496"/>
      <c r="I3591" s="23"/>
      <c r="P3591"/>
      <c r="Q3591"/>
      <c r="R3591"/>
      <c r="S3591"/>
      <c r="T3591"/>
      <c r="U3591"/>
      <c r="V3591"/>
      <c r="W3591"/>
      <c r="X3591"/>
    </row>
    <row r="3592" spans="1:24" x14ac:dyDescent="0.25">
      <c r="A3592" s="476" t="s">
        <v>8</v>
      </c>
      <c r="B3592" s="477"/>
      <c r="C3592" s="477"/>
      <c r="D3592" s="477"/>
      <c r="E3592" s="477"/>
      <c r="F3592" s="477"/>
      <c r="G3592" s="477"/>
      <c r="H3592" s="477"/>
      <c r="I3592" s="23"/>
      <c r="P3592"/>
      <c r="Q3592"/>
      <c r="R3592"/>
      <c r="S3592"/>
      <c r="T3592"/>
      <c r="U3592"/>
      <c r="V3592"/>
      <c r="W3592"/>
      <c r="X3592"/>
    </row>
    <row r="3593" spans="1:24" x14ac:dyDescent="0.25">
      <c r="A3593" s="116"/>
      <c r="B3593" s="116"/>
      <c r="C3593" s="116"/>
      <c r="D3593" s="116"/>
      <c r="E3593" s="116"/>
      <c r="F3593" s="116"/>
      <c r="G3593" s="116"/>
      <c r="H3593" s="116"/>
      <c r="I3593" s="23"/>
      <c r="P3593"/>
      <c r="Q3593"/>
      <c r="R3593"/>
      <c r="S3593"/>
      <c r="T3593"/>
      <c r="U3593"/>
      <c r="V3593"/>
      <c r="W3593"/>
      <c r="X3593"/>
    </row>
    <row r="3594" spans="1:24" x14ac:dyDescent="0.25">
      <c r="A3594" s="495" t="s">
        <v>177</v>
      </c>
      <c r="B3594" s="496"/>
      <c r="C3594" s="496"/>
      <c r="D3594" s="496"/>
      <c r="E3594" s="496"/>
      <c r="F3594" s="496"/>
      <c r="G3594" s="496"/>
      <c r="H3594" s="496"/>
      <c r="I3594" s="23"/>
      <c r="P3594"/>
      <c r="Q3594"/>
      <c r="R3594"/>
      <c r="S3594"/>
      <c r="T3594"/>
      <c r="U3594"/>
      <c r="V3594"/>
      <c r="W3594"/>
      <c r="X3594"/>
    </row>
    <row r="3595" spans="1:24" ht="15" customHeight="1" x14ac:dyDescent="0.25">
      <c r="A3595" s="476" t="s">
        <v>16</v>
      </c>
      <c r="B3595" s="477"/>
      <c r="C3595" s="477"/>
      <c r="D3595" s="477"/>
      <c r="E3595" s="477"/>
      <c r="F3595" s="477"/>
      <c r="G3595" s="477"/>
      <c r="H3595" s="477"/>
      <c r="I3595" s="23"/>
      <c r="P3595"/>
      <c r="Q3595"/>
      <c r="R3595"/>
      <c r="S3595"/>
      <c r="T3595"/>
      <c r="U3595"/>
      <c r="V3595"/>
      <c r="W3595"/>
      <c r="X3595"/>
    </row>
    <row r="3596" spans="1:24" x14ac:dyDescent="0.25">
      <c r="A3596" s="4"/>
      <c r="B3596" s="4"/>
      <c r="C3596" s="4"/>
      <c r="D3596" s="4"/>
      <c r="E3596" s="4"/>
      <c r="F3596" s="4"/>
      <c r="G3596" s="4"/>
      <c r="H3596" s="4"/>
      <c r="I3596" s="23"/>
      <c r="P3596"/>
      <c r="Q3596"/>
      <c r="R3596"/>
      <c r="S3596"/>
      <c r="T3596"/>
      <c r="U3596"/>
      <c r="V3596"/>
      <c r="W3596"/>
      <c r="X3596"/>
    </row>
    <row r="3597" spans="1:24" x14ac:dyDescent="0.25">
      <c r="A3597" s="495" t="s">
        <v>241</v>
      </c>
      <c r="B3597" s="496"/>
      <c r="C3597" s="496"/>
      <c r="D3597" s="496"/>
      <c r="E3597" s="496"/>
      <c r="F3597" s="496"/>
      <c r="G3597" s="496"/>
      <c r="H3597" s="496"/>
      <c r="I3597" s="23"/>
    </row>
    <row r="3598" spans="1:24" x14ac:dyDescent="0.25">
      <c r="A3598" s="476" t="s">
        <v>12</v>
      </c>
      <c r="B3598" s="477"/>
      <c r="C3598" s="477"/>
      <c r="D3598" s="477"/>
      <c r="E3598" s="477"/>
      <c r="F3598" s="477"/>
      <c r="G3598" s="477"/>
      <c r="H3598" s="477"/>
      <c r="I3598" s="23"/>
    </row>
    <row r="3599" spans="1:24" x14ac:dyDescent="0.25">
      <c r="A3599" s="139"/>
      <c r="B3599" s="139"/>
      <c r="C3599" s="139"/>
      <c r="D3599" s="139"/>
      <c r="E3599" s="139"/>
      <c r="F3599" s="139"/>
      <c r="G3599" s="139"/>
      <c r="H3599" s="139"/>
      <c r="I3599" s="23"/>
    </row>
    <row r="3600" spans="1:24" x14ac:dyDescent="0.25">
      <c r="A3600" s="495" t="s">
        <v>4024</v>
      </c>
      <c r="B3600" s="496"/>
      <c r="C3600" s="496"/>
      <c r="D3600" s="496"/>
      <c r="E3600" s="496"/>
      <c r="F3600" s="496"/>
      <c r="G3600" s="496"/>
      <c r="H3600" s="496"/>
      <c r="I3600" s="23"/>
      <c r="P3600"/>
      <c r="Q3600"/>
      <c r="R3600"/>
      <c r="S3600"/>
      <c r="T3600"/>
      <c r="U3600"/>
      <c r="V3600"/>
      <c r="W3600"/>
      <c r="X3600"/>
    </row>
    <row r="3601" spans="1:24" ht="15" customHeight="1" x14ac:dyDescent="0.25">
      <c r="A3601" s="476" t="s">
        <v>12</v>
      </c>
      <c r="B3601" s="477"/>
      <c r="C3601" s="477"/>
      <c r="D3601" s="477"/>
      <c r="E3601" s="477"/>
      <c r="F3601" s="477"/>
      <c r="G3601" s="477"/>
      <c r="H3601" s="477"/>
      <c r="I3601" s="23"/>
      <c r="P3601"/>
      <c r="Q3601"/>
      <c r="R3601"/>
      <c r="S3601"/>
      <c r="T3601"/>
      <c r="U3601"/>
      <c r="V3601"/>
      <c r="W3601"/>
      <c r="X3601"/>
    </row>
    <row r="3602" spans="1:24" ht="27" x14ac:dyDescent="0.25">
      <c r="A3602" s="398">
        <v>4239</v>
      </c>
      <c r="B3602" s="398" t="s">
        <v>4025</v>
      </c>
      <c r="C3602" s="398" t="s">
        <v>900</v>
      </c>
      <c r="D3602" s="398" t="s">
        <v>286</v>
      </c>
      <c r="E3602" s="398" t="s">
        <v>14</v>
      </c>
      <c r="F3602" s="398">
        <v>900000</v>
      </c>
      <c r="G3602" s="410">
        <v>900000</v>
      </c>
      <c r="H3602" s="398">
        <v>1</v>
      </c>
      <c r="I3602" s="23"/>
      <c r="P3602"/>
      <c r="Q3602"/>
      <c r="R3602"/>
      <c r="S3602"/>
      <c r="T3602"/>
      <c r="U3602"/>
      <c r="V3602"/>
      <c r="W3602"/>
      <c r="X3602"/>
    </row>
    <row r="3603" spans="1:24" ht="27" x14ac:dyDescent="0.25">
      <c r="A3603" s="398">
        <v>4239</v>
      </c>
      <c r="B3603" s="398" t="s">
        <v>4026</v>
      </c>
      <c r="C3603" s="398" t="s">
        <v>900</v>
      </c>
      <c r="D3603" s="398" t="s">
        <v>286</v>
      </c>
      <c r="E3603" s="398" t="s">
        <v>14</v>
      </c>
      <c r="F3603" s="398">
        <v>125000</v>
      </c>
      <c r="G3603" s="410">
        <v>125000</v>
      </c>
      <c r="H3603" s="398">
        <v>1</v>
      </c>
      <c r="I3603" s="23"/>
      <c r="P3603"/>
      <c r="Q3603"/>
      <c r="R3603"/>
      <c r="S3603"/>
      <c r="T3603"/>
      <c r="U3603"/>
      <c r="V3603"/>
      <c r="W3603"/>
      <c r="X3603"/>
    </row>
    <row r="3604" spans="1:24" ht="27" x14ac:dyDescent="0.25">
      <c r="A3604" s="398">
        <v>4239</v>
      </c>
      <c r="B3604" s="398" t="s">
        <v>4027</v>
      </c>
      <c r="C3604" s="398" t="s">
        <v>900</v>
      </c>
      <c r="D3604" s="398" t="s">
        <v>286</v>
      </c>
      <c r="E3604" s="398" t="s">
        <v>14</v>
      </c>
      <c r="F3604" s="398">
        <v>125000</v>
      </c>
      <c r="G3604" s="410">
        <v>125000</v>
      </c>
      <c r="H3604" s="398">
        <v>1</v>
      </c>
      <c r="I3604" s="23"/>
      <c r="P3604"/>
      <c r="Q3604"/>
      <c r="R3604"/>
      <c r="S3604"/>
      <c r="T3604"/>
      <c r="U3604"/>
      <c r="V3604"/>
      <c r="W3604"/>
      <c r="X3604"/>
    </row>
    <row r="3605" spans="1:24" ht="27" x14ac:dyDescent="0.25">
      <c r="A3605" s="398">
        <v>4239</v>
      </c>
      <c r="B3605" s="398" t="s">
        <v>4028</v>
      </c>
      <c r="C3605" s="398" t="s">
        <v>900</v>
      </c>
      <c r="D3605" s="398" t="s">
        <v>286</v>
      </c>
      <c r="E3605" s="398" t="s">
        <v>14</v>
      </c>
      <c r="F3605" s="398">
        <v>80000</v>
      </c>
      <c r="G3605" s="410">
        <v>80000</v>
      </c>
      <c r="H3605" s="398">
        <v>1</v>
      </c>
      <c r="I3605" s="23"/>
      <c r="P3605"/>
      <c r="Q3605"/>
      <c r="R3605"/>
      <c r="S3605"/>
      <c r="T3605"/>
      <c r="U3605"/>
      <c r="V3605"/>
      <c r="W3605"/>
      <c r="X3605"/>
    </row>
    <row r="3606" spans="1:24" ht="27" x14ac:dyDescent="0.25">
      <c r="A3606" s="398">
        <v>4239</v>
      </c>
      <c r="B3606" s="398" t="s">
        <v>4029</v>
      </c>
      <c r="C3606" s="398" t="s">
        <v>900</v>
      </c>
      <c r="D3606" s="398" t="s">
        <v>286</v>
      </c>
      <c r="E3606" s="398" t="s">
        <v>14</v>
      </c>
      <c r="F3606" s="398">
        <v>80000</v>
      </c>
      <c r="G3606" s="410">
        <v>80000</v>
      </c>
      <c r="H3606" s="398">
        <v>1</v>
      </c>
      <c r="I3606" s="23"/>
      <c r="P3606"/>
      <c r="Q3606"/>
      <c r="R3606"/>
      <c r="S3606"/>
      <c r="T3606"/>
      <c r="U3606"/>
      <c r="V3606"/>
      <c r="W3606"/>
      <c r="X3606"/>
    </row>
    <row r="3607" spans="1:24" ht="15" customHeight="1" x14ac:dyDescent="0.25">
      <c r="A3607" s="476" t="s">
        <v>8</v>
      </c>
      <c r="B3607" s="477"/>
      <c r="C3607" s="477"/>
      <c r="D3607" s="477"/>
      <c r="E3607" s="477"/>
      <c r="F3607" s="477"/>
      <c r="G3607" s="477"/>
      <c r="H3607" s="477"/>
      <c r="I3607" s="23"/>
      <c r="P3607"/>
      <c r="Q3607"/>
      <c r="R3607"/>
      <c r="S3607"/>
      <c r="T3607"/>
      <c r="U3607"/>
      <c r="V3607"/>
      <c r="W3607"/>
      <c r="X3607"/>
    </row>
    <row r="3608" spans="1:24" ht="15" customHeight="1" x14ac:dyDescent="0.25">
      <c r="A3608" s="398">
        <v>4269</v>
      </c>
      <c r="B3608" s="398" t="s">
        <v>4030</v>
      </c>
      <c r="C3608" s="398" t="s">
        <v>1371</v>
      </c>
      <c r="D3608" s="398" t="s">
        <v>286</v>
      </c>
      <c r="E3608" s="398" t="s">
        <v>10</v>
      </c>
      <c r="F3608" s="398">
        <v>12000</v>
      </c>
      <c r="G3608" s="398">
        <f>+F3608*H3608</f>
        <v>900000</v>
      </c>
      <c r="H3608" s="398">
        <v>75</v>
      </c>
      <c r="I3608" s="23"/>
      <c r="P3608"/>
      <c r="Q3608"/>
      <c r="R3608"/>
      <c r="S3608"/>
      <c r="T3608"/>
      <c r="U3608"/>
      <c r="V3608"/>
      <c r="W3608"/>
      <c r="X3608"/>
    </row>
    <row r="3609" spans="1:24" ht="15" customHeight="1" x14ac:dyDescent="0.25">
      <c r="A3609" s="398">
        <v>4269</v>
      </c>
      <c r="B3609" s="398" t="s">
        <v>4031</v>
      </c>
      <c r="C3609" s="398" t="s">
        <v>3116</v>
      </c>
      <c r="D3609" s="398" t="s">
        <v>286</v>
      </c>
      <c r="E3609" s="398" t="s">
        <v>10</v>
      </c>
      <c r="F3609" s="398">
        <v>10000</v>
      </c>
      <c r="G3609" s="398">
        <f t="shared" ref="G3609:G3610" si="61">+F3609*H3609</f>
        <v>3000000</v>
      </c>
      <c r="H3609" s="398">
        <v>300</v>
      </c>
      <c r="I3609" s="23"/>
      <c r="P3609"/>
      <c r="Q3609"/>
      <c r="R3609"/>
      <c r="S3609"/>
      <c r="T3609"/>
      <c r="U3609"/>
      <c r="V3609"/>
      <c r="W3609"/>
      <c r="X3609"/>
    </row>
    <row r="3610" spans="1:24" x14ac:dyDescent="0.25">
      <c r="A3610" s="398">
        <v>4269</v>
      </c>
      <c r="B3610" s="398" t="s">
        <v>4032</v>
      </c>
      <c r="C3610" s="398" t="s">
        <v>3485</v>
      </c>
      <c r="D3610" s="398" t="s">
        <v>286</v>
      </c>
      <c r="E3610" s="398" t="s">
        <v>10</v>
      </c>
      <c r="F3610" s="398">
        <v>60000</v>
      </c>
      <c r="G3610" s="398">
        <f t="shared" si="61"/>
        <v>900000</v>
      </c>
      <c r="H3610" s="398">
        <v>15</v>
      </c>
      <c r="I3610" s="23"/>
      <c r="P3610"/>
      <c r="Q3610"/>
      <c r="R3610"/>
      <c r="S3610"/>
      <c r="T3610"/>
      <c r="U3610"/>
      <c r="V3610"/>
      <c r="W3610"/>
      <c r="X3610"/>
    </row>
    <row r="3611" spans="1:24" x14ac:dyDescent="0.25">
      <c r="A3611" s="495" t="s">
        <v>100</v>
      </c>
      <c r="B3611" s="496"/>
      <c r="C3611" s="496"/>
      <c r="D3611" s="496"/>
      <c r="E3611" s="496"/>
      <c r="F3611" s="496"/>
      <c r="G3611" s="496"/>
      <c r="H3611" s="496"/>
      <c r="I3611" s="23"/>
      <c r="P3611"/>
      <c r="Q3611"/>
      <c r="R3611"/>
      <c r="S3611"/>
      <c r="T3611"/>
      <c r="U3611"/>
      <c r="V3611"/>
      <c r="W3611"/>
      <c r="X3611"/>
    </row>
    <row r="3612" spans="1:24" x14ac:dyDescent="0.25">
      <c r="A3612" s="476" t="s">
        <v>8</v>
      </c>
      <c r="B3612" s="477"/>
      <c r="C3612" s="477"/>
      <c r="D3612" s="477"/>
      <c r="E3612" s="477"/>
      <c r="F3612" s="477"/>
      <c r="G3612" s="477"/>
      <c r="H3612" s="477"/>
      <c r="I3612" s="23"/>
      <c r="P3612"/>
      <c r="Q3612"/>
      <c r="R3612"/>
      <c r="S3612"/>
      <c r="T3612"/>
      <c r="U3612"/>
      <c r="V3612"/>
      <c r="W3612"/>
      <c r="X3612"/>
    </row>
    <row r="3613" spans="1:24" x14ac:dyDescent="0.25">
      <c r="A3613" s="169"/>
      <c r="B3613" s="169"/>
      <c r="C3613" s="169"/>
      <c r="D3613" s="169"/>
      <c r="E3613" s="169"/>
      <c r="F3613" s="169"/>
      <c r="G3613" s="169"/>
      <c r="H3613" s="169"/>
      <c r="I3613" s="23"/>
      <c r="P3613"/>
      <c r="Q3613"/>
      <c r="R3613"/>
      <c r="S3613"/>
      <c r="T3613"/>
      <c r="U3613"/>
      <c r="V3613"/>
      <c r="W3613"/>
      <c r="X3613"/>
    </row>
    <row r="3614" spans="1:24" x14ac:dyDescent="0.25">
      <c r="A3614" s="476" t="s">
        <v>12</v>
      </c>
      <c r="B3614" s="477"/>
      <c r="C3614" s="477"/>
      <c r="D3614" s="477"/>
      <c r="E3614" s="477"/>
      <c r="F3614" s="477"/>
      <c r="G3614" s="477"/>
      <c r="H3614" s="477"/>
      <c r="I3614" s="23"/>
      <c r="P3614"/>
      <c r="Q3614"/>
      <c r="R3614"/>
      <c r="S3614"/>
      <c r="T3614"/>
      <c r="U3614"/>
      <c r="V3614"/>
      <c r="W3614"/>
      <c r="X3614"/>
    </row>
    <row r="3615" spans="1:24" ht="40.5" x14ac:dyDescent="0.25">
      <c r="A3615" s="413">
        <v>4239</v>
      </c>
      <c r="B3615" s="413" t="s">
        <v>4164</v>
      </c>
      <c r="C3615" s="413" t="s">
        <v>540</v>
      </c>
      <c r="D3615" s="413" t="s">
        <v>9</v>
      </c>
      <c r="E3615" s="413" t="s">
        <v>14</v>
      </c>
      <c r="F3615" s="413">
        <v>1700000</v>
      </c>
      <c r="G3615" s="413">
        <v>1700000</v>
      </c>
      <c r="H3615" s="413">
        <v>1</v>
      </c>
      <c r="I3615" s="23"/>
      <c r="P3615"/>
      <c r="Q3615"/>
      <c r="R3615"/>
      <c r="S3615"/>
      <c r="T3615"/>
      <c r="U3615"/>
      <c r="V3615"/>
      <c r="W3615"/>
      <c r="X3615"/>
    </row>
    <row r="3616" spans="1:24" ht="40.5" x14ac:dyDescent="0.25">
      <c r="A3616" s="413">
        <v>4239</v>
      </c>
      <c r="B3616" s="413" t="s">
        <v>4165</v>
      </c>
      <c r="C3616" s="413" t="s">
        <v>540</v>
      </c>
      <c r="D3616" s="413" t="s">
        <v>9</v>
      </c>
      <c r="E3616" s="413" t="s">
        <v>14</v>
      </c>
      <c r="F3616" s="413">
        <v>500000</v>
      </c>
      <c r="G3616" s="413">
        <v>500000</v>
      </c>
      <c r="H3616" s="413">
        <v>1</v>
      </c>
      <c r="I3616" s="23"/>
      <c r="P3616"/>
      <c r="Q3616"/>
      <c r="R3616"/>
      <c r="S3616"/>
      <c r="T3616"/>
      <c r="U3616"/>
      <c r="V3616"/>
      <c r="W3616"/>
      <c r="X3616"/>
    </row>
    <row r="3617" spans="1:24" ht="40.5" x14ac:dyDescent="0.25">
      <c r="A3617" s="413">
        <v>4239</v>
      </c>
      <c r="B3617" s="413" t="s">
        <v>4166</v>
      </c>
      <c r="C3617" s="413" t="s">
        <v>540</v>
      </c>
      <c r="D3617" s="413" t="s">
        <v>9</v>
      </c>
      <c r="E3617" s="413" t="s">
        <v>14</v>
      </c>
      <c r="F3617" s="413">
        <v>1000000</v>
      </c>
      <c r="G3617" s="413">
        <v>1000000</v>
      </c>
      <c r="H3617" s="413">
        <v>1</v>
      </c>
      <c r="I3617" s="23"/>
      <c r="P3617"/>
      <c r="Q3617"/>
      <c r="R3617"/>
      <c r="S3617"/>
      <c r="T3617"/>
      <c r="U3617"/>
      <c r="V3617"/>
      <c r="W3617"/>
      <c r="X3617"/>
    </row>
    <row r="3618" spans="1:24" ht="40.5" x14ac:dyDescent="0.25">
      <c r="A3618" s="413">
        <v>4239</v>
      </c>
      <c r="B3618" s="413" t="s">
        <v>4167</v>
      </c>
      <c r="C3618" s="413" t="s">
        <v>540</v>
      </c>
      <c r="D3618" s="413" t="s">
        <v>9</v>
      </c>
      <c r="E3618" s="413" t="s">
        <v>14</v>
      </c>
      <c r="F3618" s="413">
        <v>1000000</v>
      </c>
      <c r="G3618" s="413">
        <v>1000000</v>
      </c>
      <c r="H3618" s="413">
        <v>1</v>
      </c>
      <c r="I3618" s="23"/>
      <c r="P3618"/>
      <c r="Q3618"/>
      <c r="R3618"/>
      <c r="S3618"/>
      <c r="T3618"/>
      <c r="U3618"/>
      <c r="V3618"/>
      <c r="W3618"/>
      <c r="X3618"/>
    </row>
    <row r="3619" spans="1:24" ht="40.5" x14ac:dyDescent="0.25">
      <c r="A3619" s="413">
        <v>4239</v>
      </c>
      <c r="B3619" s="413" t="s">
        <v>4168</v>
      </c>
      <c r="C3619" s="413" t="s">
        <v>540</v>
      </c>
      <c r="D3619" s="413" t="s">
        <v>9</v>
      </c>
      <c r="E3619" s="413" t="s">
        <v>14</v>
      </c>
      <c r="F3619" s="413">
        <v>1000000</v>
      </c>
      <c r="G3619" s="413">
        <v>1000000</v>
      </c>
      <c r="H3619" s="413">
        <v>1</v>
      </c>
      <c r="I3619" s="23"/>
      <c r="P3619"/>
      <c r="Q3619"/>
      <c r="R3619"/>
      <c r="S3619"/>
      <c r="T3619"/>
      <c r="U3619"/>
      <c r="V3619"/>
      <c r="W3619"/>
      <c r="X3619"/>
    </row>
    <row r="3620" spans="1:24" ht="40.5" x14ac:dyDescent="0.25">
      <c r="A3620" s="413">
        <v>4239</v>
      </c>
      <c r="B3620" s="413" t="s">
        <v>4169</v>
      </c>
      <c r="C3620" s="413" t="s">
        <v>540</v>
      </c>
      <c r="D3620" s="413" t="s">
        <v>9</v>
      </c>
      <c r="E3620" s="413" t="s">
        <v>14</v>
      </c>
      <c r="F3620" s="413">
        <v>1500000</v>
      </c>
      <c r="G3620" s="413">
        <v>1500000</v>
      </c>
      <c r="H3620" s="413">
        <v>1</v>
      </c>
      <c r="I3620" s="23"/>
      <c r="P3620"/>
      <c r="Q3620"/>
      <c r="R3620"/>
      <c r="S3620"/>
      <c r="T3620"/>
      <c r="U3620"/>
      <c r="V3620"/>
      <c r="W3620"/>
      <c r="X3620"/>
    </row>
    <row r="3621" spans="1:24" ht="40.5" x14ac:dyDescent="0.25">
      <c r="A3621" s="413">
        <v>4239</v>
      </c>
      <c r="B3621" s="413" t="s">
        <v>4170</v>
      </c>
      <c r="C3621" s="413" t="s">
        <v>540</v>
      </c>
      <c r="D3621" s="413" t="s">
        <v>9</v>
      </c>
      <c r="E3621" s="413" t="s">
        <v>14</v>
      </c>
      <c r="F3621" s="413">
        <v>500000</v>
      </c>
      <c r="G3621" s="413">
        <v>500000</v>
      </c>
      <c r="H3621" s="413">
        <v>1</v>
      </c>
      <c r="I3621" s="23"/>
      <c r="P3621"/>
      <c r="Q3621"/>
      <c r="R3621"/>
      <c r="S3621"/>
      <c r="T3621"/>
      <c r="U3621"/>
      <c r="V3621"/>
      <c r="W3621"/>
      <c r="X3621"/>
    </row>
    <row r="3622" spans="1:24" ht="40.5" x14ac:dyDescent="0.25">
      <c r="A3622" s="413">
        <v>4239</v>
      </c>
      <c r="B3622" s="413" t="s">
        <v>1025</v>
      </c>
      <c r="C3622" s="413" t="s">
        <v>540</v>
      </c>
      <c r="D3622" s="413" t="s">
        <v>9</v>
      </c>
      <c r="E3622" s="413" t="s">
        <v>14</v>
      </c>
      <c r="F3622" s="413">
        <v>776000</v>
      </c>
      <c r="G3622" s="413">
        <v>776000</v>
      </c>
      <c r="H3622" s="413">
        <v>1</v>
      </c>
      <c r="I3622" s="23"/>
      <c r="P3622"/>
      <c r="Q3622"/>
      <c r="R3622"/>
      <c r="S3622"/>
      <c r="T3622"/>
      <c r="U3622"/>
      <c r="V3622"/>
      <c r="W3622"/>
      <c r="X3622"/>
    </row>
    <row r="3623" spans="1:24" ht="40.5" x14ac:dyDescent="0.25">
      <c r="A3623" s="413">
        <v>4239</v>
      </c>
      <c r="B3623" s="413" t="s">
        <v>1026</v>
      </c>
      <c r="C3623" s="413" t="s">
        <v>540</v>
      </c>
      <c r="D3623" s="413" t="s">
        <v>9</v>
      </c>
      <c r="E3623" s="413" t="s">
        <v>14</v>
      </c>
      <c r="F3623" s="413">
        <v>332000</v>
      </c>
      <c r="G3623" s="413">
        <v>332000</v>
      </c>
      <c r="H3623" s="413">
        <v>1</v>
      </c>
      <c r="I3623" s="23"/>
      <c r="P3623"/>
      <c r="Q3623"/>
      <c r="R3623"/>
      <c r="S3623"/>
      <c r="T3623"/>
      <c r="U3623"/>
      <c r="V3623"/>
      <c r="W3623"/>
      <c r="X3623"/>
    </row>
    <row r="3624" spans="1:24" ht="40.5" x14ac:dyDescent="0.25">
      <c r="A3624" s="413">
        <v>4239</v>
      </c>
      <c r="B3624" s="413" t="s">
        <v>1027</v>
      </c>
      <c r="C3624" s="413" t="s">
        <v>540</v>
      </c>
      <c r="D3624" s="413" t="s">
        <v>9</v>
      </c>
      <c r="E3624" s="413" t="s">
        <v>14</v>
      </c>
      <c r="F3624" s="413">
        <v>543000</v>
      </c>
      <c r="G3624" s="413">
        <v>543000</v>
      </c>
      <c r="H3624" s="413">
        <v>1</v>
      </c>
      <c r="I3624" s="23"/>
      <c r="P3624"/>
      <c r="Q3624"/>
      <c r="R3624"/>
      <c r="S3624"/>
      <c r="T3624"/>
      <c r="U3624"/>
      <c r="V3624"/>
      <c r="W3624"/>
      <c r="X3624"/>
    </row>
    <row r="3625" spans="1:24" ht="40.5" x14ac:dyDescent="0.25">
      <c r="A3625" s="207">
        <v>4239</v>
      </c>
      <c r="B3625" s="207" t="s">
        <v>1028</v>
      </c>
      <c r="C3625" s="207" t="s">
        <v>540</v>
      </c>
      <c r="D3625" s="207" t="s">
        <v>9</v>
      </c>
      <c r="E3625" s="207" t="s">
        <v>14</v>
      </c>
      <c r="F3625" s="317">
        <v>296000</v>
      </c>
      <c r="G3625" s="317">
        <v>296000</v>
      </c>
      <c r="H3625" s="207">
        <v>1</v>
      </c>
      <c r="I3625" s="23"/>
      <c r="P3625"/>
      <c r="Q3625"/>
      <c r="R3625"/>
      <c r="S3625"/>
      <c r="T3625"/>
      <c r="U3625"/>
      <c r="V3625"/>
      <c r="W3625"/>
      <c r="X3625"/>
    </row>
    <row r="3626" spans="1:24" ht="40.5" x14ac:dyDescent="0.25">
      <c r="A3626" s="207">
        <v>4239</v>
      </c>
      <c r="B3626" s="207" t="s">
        <v>1029</v>
      </c>
      <c r="C3626" s="207" t="s">
        <v>540</v>
      </c>
      <c r="D3626" s="207" t="s">
        <v>9</v>
      </c>
      <c r="E3626" s="207" t="s">
        <v>14</v>
      </c>
      <c r="F3626" s="317">
        <v>870000</v>
      </c>
      <c r="G3626" s="317">
        <v>870000</v>
      </c>
      <c r="H3626" s="207">
        <v>1</v>
      </c>
      <c r="I3626" s="23"/>
      <c r="P3626"/>
      <c r="Q3626"/>
      <c r="R3626"/>
      <c r="S3626"/>
      <c r="T3626"/>
      <c r="U3626"/>
      <c r="V3626"/>
      <c r="W3626"/>
      <c r="X3626"/>
    </row>
    <row r="3627" spans="1:24" ht="40.5" x14ac:dyDescent="0.25">
      <c r="A3627" s="207">
        <v>4239</v>
      </c>
      <c r="B3627" s="207" t="s">
        <v>1030</v>
      </c>
      <c r="C3627" s="207" t="s">
        <v>540</v>
      </c>
      <c r="D3627" s="207" t="s">
        <v>9</v>
      </c>
      <c r="E3627" s="207" t="s">
        <v>14</v>
      </c>
      <c r="F3627" s="317">
        <v>430000</v>
      </c>
      <c r="G3627" s="317">
        <v>430000</v>
      </c>
      <c r="H3627" s="207">
        <v>1</v>
      </c>
      <c r="I3627" s="23"/>
      <c r="P3627"/>
      <c r="Q3627"/>
      <c r="R3627"/>
      <c r="S3627"/>
      <c r="T3627"/>
      <c r="U3627"/>
      <c r="V3627"/>
      <c r="W3627"/>
      <c r="X3627"/>
    </row>
    <row r="3628" spans="1:24" ht="40.5" x14ac:dyDescent="0.25">
      <c r="A3628" s="207">
        <v>4239</v>
      </c>
      <c r="B3628" s="207" t="s">
        <v>1031</v>
      </c>
      <c r="C3628" s="207" t="s">
        <v>540</v>
      </c>
      <c r="D3628" s="207" t="s">
        <v>9</v>
      </c>
      <c r="E3628" s="207" t="s">
        <v>14</v>
      </c>
      <c r="F3628" s="317">
        <v>530000</v>
      </c>
      <c r="G3628" s="317">
        <v>530000</v>
      </c>
      <c r="H3628" s="207">
        <v>1</v>
      </c>
      <c r="I3628" s="23"/>
      <c r="P3628"/>
      <c r="Q3628"/>
      <c r="R3628"/>
      <c r="S3628"/>
      <c r="T3628"/>
      <c r="U3628"/>
      <c r="V3628"/>
      <c r="W3628"/>
      <c r="X3628"/>
    </row>
    <row r="3629" spans="1:24" x14ac:dyDescent="0.25">
      <c r="A3629" s="495" t="s">
        <v>2240</v>
      </c>
      <c r="B3629" s="496"/>
      <c r="C3629" s="496"/>
      <c r="D3629" s="496"/>
      <c r="E3629" s="496"/>
      <c r="F3629" s="496"/>
      <c r="G3629" s="496"/>
      <c r="H3629" s="496"/>
      <c r="I3629" s="23"/>
      <c r="P3629"/>
      <c r="Q3629"/>
      <c r="R3629"/>
      <c r="S3629"/>
      <c r="T3629"/>
      <c r="U3629"/>
      <c r="V3629"/>
      <c r="W3629"/>
      <c r="X3629"/>
    </row>
    <row r="3630" spans="1:24" x14ac:dyDescent="0.25">
      <c r="A3630" s="476" t="s">
        <v>12</v>
      </c>
      <c r="B3630" s="477"/>
      <c r="C3630" s="477"/>
      <c r="D3630" s="477"/>
      <c r="E3630" s="477"/>
      <c r="F3630" s="477"/>
      <c r="G3630" s="477"/>
      <c r="H3630" s="483"/>
      <c r="I3630" s="23"/>
      <c r="P3630"/>
      <c r="Q3630"/>
      <c r="R3630"/>
      <c r="S3630"/>
      <c r="T3630"/>
      <c r="U3630"/>
      <c r="V3630"/>
      <c r="W3630"/>
      <c r="X3630"/>
    </row>
    <row r="3631" spans="1:24" ht="40.5" x14ac:dyDescent="0.25">
      <c r="A3631" s="348">
        <v>4239</v>
      </c>
      <c r="B3631" s="348" t="s">
        <v>2861</v>
      </c>
      <c r="C3631" s="348" t="s">
        <v>477</v>
      </c>
      <c r="D3631" s="348" t="s">
        <v>9</v>
      </c>
      <c r="E3631" s="348" t="s">
        <v>14</v>
      </c>
      <c r="F3631" s="348">
        <v>300000</v>
      </c>
      <c r="G3631" s="348">
        <v>300000</v>
      </c>
      <c r="H3631" s="348">
        <v>1</v>
      </c>
      <c r="I3631" s="23"/>
      <c r="P3631"/>
      <c r="Q3631"/>
      <c r="R3631"/>
      <c r="S3631"/>
      <c r="T3631"/>
      <c r="U3631"/>
      <c r="V3631"/>
      <c r="W3631"/>
      <c r="X3631"/>
    </row>
    <row r="3632" spans="1:24" ht="40.5" x14ac:dyDescent="0.25">
      <c r="A3632" s="348">
        <v>4239</v>
      </c>
      <c r="B3632" s="348" t="s">
        <v>2862</v>
      </c>
      <c r="C3632" s="348" t="s">
        <v>477</v>
      </c>
      <c r="D3632" s="348" t="s">
        <v>9</v>
      </c>
      <c r="E3632" s="348" t="s">
        <v>14</v>
      </c>
      <c r="F3632" s="348">
        <v>480000</v>
      </c>
      <c r="G3632" s="348">
        <v>480000</v>
      </c>
      <c r="H3632" s="348">
        <v>1</v>
      </c>
      <c r="I3632" s="23"/>
      <c r="P3632"/>
      <c r="Q3632"/>
      <c r="R3632"/>
      <c r="S3632"/>
      <c r="T3632"/>
      <c r="U3632"/>
      <c r="V3632"/>
      <c r="W3632"/>
      <c r="X3632"/>
    </row>
    <row r="3633" spans="1:24" ht="40.5" x14ac:dyDescent="0.25">
      <c r="A3633" s="348">
        <v>4239</v>
      </c>
      <c r="B3633" s="348" t="s">
        <v>2863</v>
      </c>
      <c r="C3633" s="348" t="s">
        <v>477</v>
      </c>
      <c r="D3633" s="348" t="s">
        <v>9</v>
      </c>
      <c r="E3633" s="348" t="s">
        <v>14</v>
      </c>
      <c r="F3633" s="348">
        <v>400000</v>
      </c>
      <c r="G3633" s="348">
        <v>400000</v>
      </c>
      <c r="H3633" s="348">
        <v>1</v>
      </c>
      <c r="I3633" s="23"/>
      <c r="P3633"/>
      <c r="Q3633"/>
      <c r="R3633"/>
      <c r="S3633"/>
      <c r="T3633"/>
      <c r="U3633"/>
      <c r="V3633"/>
      <c r="W3633"/>
      <c r="X3633"/>
    </row>
    <row r="3634" spans="1:24" ht="40.5" x14ac:dyDescent="0.25">
      <c r="A3634" s="348">
        <v>4239</v>
      </c>
      <c r="B3634" s="348" t="s">
        <v>2864</v>
      </c>
      <c r="C3634" s="348" t="s">
        <v>477</v>
      </c>
      <c r="D3634" s="348" t="s">
        <v>9</v>
      </c>
      <c r="E3634" s="348" t="s">
        <v>14</v>
      </c>
      <c r="F3634" s="348">
        <v>400000</v>
      </c>
      <c r="G3634" s="348">
        <v>400000</v>
      </c>
      <c r="H3634" s="348">
        <v>1</v>
      </c>
      <c r="I3634" s="23"/>
      <c r="P3634"/>
      <c r="Q3634"/>
      <c r="R3634"/>
      <c r="S3634"/>
      <c r="T3634"/>
      <c r="U3634"/>
      <c r="V3634"/>
      <c r="W3634"/>
      <c r="X3634"/>
    </row>
    <row r="3635" spans="1:24" ht="40.5" x14ac:dyDescent="0.25">
      <c r="A3635" s="348">
        <v>4239</v>
      </c>
      <c r="B3635" s="348" t="s">
        <v>2865</v>
      </c>
      <c r="C3635" s="348" t="s">
        <v>477</v>
      </c>
      <c r="D3635" s="348" t="s">
        <v>9</v>
      </c>
      <c r="E3635" s="348" t="s">
        <v>14</v>
      </c>
      <c r="F3635" s="348">
        <v>600000</v>
      </c>
      <c r="G3635" s="348">
        <v>600000</v>
      </c>
      <c r="H3635" s="348">
        <v>1</v>
      </c>
      <c r="I3635" s="23"/>
      <c r="P3635"/>
      <c r="Q3635"/>
      <c r="R3635"/>
      <c r="S3635"/>
      <c r="T3635"/>
      <c r="U3635"/>
      <c r="V3635"/>
      <c r="W3635"/>
      <c r="X3635"/>
    </row>
    <row r="3636" spans="1:24" ht="40.5" x14ac:dyDescent="0.25">
      <c r="A3636" s="348">
        <v>4239</v>
      </c>
      <c r="B3636" s="348" t="s">
        <v>2866</v>
      </c>
      <c r="C3636" s="348" t="s">
        <v>477</v>
      </c>
      <c r="D3636" s="348" t="s">
        <v>9</v>
      </c>
      <c r="E3636" s="348" t="s">
        <v>14</v>
      </c>
      <c r="F3636" s="348">
        <v>800000</v>
      </c>
      <c r="G3636" s="348">
        <v>800000</v>
      </c>
      <c r="H3636" s="348">
        <v>1</v>
      </c>
      <c r="I3636" s="23"/>
      <c r="P3636"/>
      <c r="Q3636"/>
      <c r="R3636"/>
      <c r="S3636"/>
      <c r="T3636"/>
      <c r="U3636"/>
      <c r="V3636"/>
      <c r="W3636"/>
      <c r="X3636"/>
    </row>
    <row r="3637" spans="1:24" ht="40.5" x14ac:dyDescent="0.25">
      <c r="A3637" s="348">
        <v>4239</v>
      </c>
      <c r="B3637" s="348" t="s">
        <v>2867</v>
      </c>
      <c r="C3637" s="348" t="s">
        <v>477</v>
      </c>
      <c r="D3637" s="348" t="s">
        <v>9</v>
      </c>
      <c r="E3637" s="348" t="s">
        <v>14</v>
      </c>
      <c r="F3637" s="348">
        <v>400000</v>
      </c>
      <c r="G3637" s="348">
        <v>400000</v>
      </c>
      <c r="H3637" s="348">
        <v>1</v>
      </c>
      <c r="I3637" s="23"/>
      <c r="P3637"/>
      <c r="Q3637"/>
      <c r="R3637"/>
      <c r="S3637"/>
      <c r="T3637"/>
      <c r="U3637"/>
      <c r="V3637"/>
      <c r="W3637"/>
      <c r="X3637"/>
    </row>
    <row r="3638" spans="1:24" ht="40.5" x14ac:dyDescent="0.25">
      <c r="A3638" s="348">
        <v>4239</v>
      </c>
      <c r="B3638" s="348" t="s">
        <v>2868</v>
      </c>
      <c r="C3638" s="348" t="s">
        <v>477</v>
      </c>
      <c r="D3638" s="348" t="s">
        <v>9</v>
      </c>
      <c r="E3638" s="348" t="s">
        <v>14</v>
      </c>
      <c r="F3638" s="348">
        <v>400000</v>
      </c>
      <c r="G3638" s="348">
        <v>400000</v>
      </c>
      <c r="H3638" s="348">
        <v>1</v>
      </c>
      <c r="I3638" s="23"/>
      <c r="P3638"/>
      <c r="Q3638"/>
      <c r="R3638"/>
      <c r="S3638"/>
      <c r="T3638"/>
      <c r="U3638"/>
      <c r="V3638"/>
      <c r="W3638"/>
      <c r="X3638"/>
    </row>
    <row r="3639" spans="1:24" ht="40.5" x14ac:dyDescent="0.25">
      <c r="A3639" s="348">
        <v>4239</v>
      </c>
      <c r="B3639" s="348" t="s">
        <v>2869</v>
      </c>
      <c r="C3639" s="348" t="s">
        <v>477</v>
      </c>
      <c r="D3639" s="348" t="s">
        <v>9</v>
      </c>
      <c r="E3639" s="348" t="s">
        <v>14</v>
      </c>
      <c r="F3639" s="348">
        <v>375000</v>
      </c>
      <c r="G3639" s="348">
        <v>375000</v>
      </c>
      <c r="H3639" s="348">
        <v>1</v>
      </c>
      <c r="I3639" s="23"/>
      <c r="P3639"/>
      <c r="Q3639"/>
      <c r="R3639"/>
      <c r="S3639"/>
      <c r="T3639"/>
      <c r="U3639"/>
      <c r="V3639"/>
      <c r="W3639"/>
      <c r="X3639"/>
    </row>
    <row r="3640" spans="1:24" ht="40.5" x14ac:dyDescent="0.25">
      <c r="A3640" s="348">
        <v>4239</v>
      </c>
      <c r="B3640" s="348" t="s">
        <v>2870</v>
      </c>
      <c r="C3640" s="348" t="s">
        <v>477</v>
      </c>
      <c r="D3640" s="348" t="s">
        <v>9</v>
      </c>
      <c r="E3640" s="348" t="s">
        <v>14</v>
      </c>
      <c r="F3640" s="348">
        <v>250000</v>
      </c>
      <c r="G3640" s="348">
        <v>250000</v>
      </c>
      <c r="H3640" s="348">
        <v>1</v>
      </c>
      <c r="I3640" s="23"/>
      <c r="P3640"/>
      <c r="Q3640"/>
      <c r="R3640"/>
      <c r="S3640"/>
      <c r="T3640"/>
      <c r="U3640"/>
      <c r="V3640"/>
      <c r="W3640"/>
      <c r="X3640"/>
    </row>
    <row r="3641" spans="1:24" ht="40.5" x14ac:dyDescent="0.25">
      <c r="A3641" s="348">
        <v>4239</v>
      </c>
      <c r="B3641" s="348" t="s">
        <v>2871</v>
      </c>
      <c r="C3641" s="348" t="s">
        <v>477</v>
      </c>
      <c r="D3641" s="348" t="s">
        <v>9</v>
      </c>
      <c r="E3641" s="348" t="s">
        <v>14</v>
      </c>
      <c r="F3641" s="348">
        <v>315000</v>
      </c>
      <c r="G3641" s="348">
        <v>315000</v>
      </c>
      <c r="H3641" s="348">
        <v>1</v>
      </c>
      <c r="I3641" s="23"/>
      <c r="P3641"/>
      <c r="Q3641"/>
      <c r="R3641"/>
      <c r="S3641"/>
      <c r="T3641"/>
      <c r="U3641"/>
      <c r="V3641"/>
      <c r="W3641"/>
      <c r="X3641"/>
    </row>
    <row r="3642" spans="1:24" ht="40.5" x14ac:dyDescent="0.25">
      <c r="A3642" s="348">
        <v>4239</v>
      </c>
      <c r="B3642" s="348" t="s">
        <v>2872</v>
      </c>
      <c r="C3642" s="348" t="s">
        <v>477</v>
      </c>
      <c r="D3642" s="348" t="s">
        <v>9</v>
      </c>
      <c r="E3642" s="348" t="s">
        <v>14</v>
      </c>
      <c r="F3642" s="348">
        <v>400000</v>
      </c>
      <c r="G3642" s="348">
        <v>400000</v>
      </c>
      <c r="H3642" s="348">
        <v>1</v>
      </c>
      <c r="I3642" s="23"/>
      <c r="P3642"/>
      <c r="Q3642"/>
      <c r="R3642"/>
      <c r="S3642"/>
      <c r="T3642"/>
      <c r="U3642"/>
      <c r="V3642"/>
      <c r="W3642"/>
      <c r="X3642"/>
    </row>
    <row r="3643" spans="1:24" ht="40.5" x14ac:dyDescent="0.25">
      <c r="A3643" s="348">
        <v>4239</v>
      </c>
      <c r="B3643" s="348" t="s">
        <v>2873</v>
      </c>
      <c r="C3643" s="348" t="s">
        <v>477</v>
      </c>
      <c r="D3643" s="348" t="s">
        <v>9</v>
      </c>
      <c r="E3643" s="348" t="s">
        <v>14</v>
      </c>
      <c r="F3643" s="348">
        <v>380000</v>
      </c>
      <c r="G3643" s="348">
        <v>380000</v>
      </c>
      <c r="H3643" s="348">
        <v>1</v>
      </c>
      <c r="I3643" s="23"/>
      <c r="P3643"/>
      <c r="Q3643"/>
      <c r="R3643"/>
      <c r="S3643"/>
      <c r="T3643"/>
      <c r="U3643"/>
      <c r="V3643"/>
      <c r="W3643"/>
      <c r="X3643"/>
    </row>
    <row r="3644" spans="1:24" ht="40.5" x14ac:dyDescent="0.25">
      <c r="A3644" s="348" t="s">
        <v>22</v>
      </c>
      <c r="B3644" s="348" t="s">
        <v>2241</v>
      </c>
      <c r="C3644" s="348" t="s">
        <v>477</v>
      </c>
      <c r="D3644" s="348" t="s">
        <v>9</v>
      </c>
      <c r="E3644" s="348" t="s">
        <v>14</v>
      </c>
      <c r="F3644" s="348">
        <v>1200000</v>
      </c>
      <c r="G3644" s="348">
        <v>1200000</v>
      </c>
      <c r="H3644" s="348">
        <v>1</v>
      </c>
      <c r="I3644" s="23"/>
      <c r="P3644"/>
      <c r="Q3644"/>
      <c r="R3644"/>
      <c r="S3644"/>
      <c r="T3644"/>
      <c r="U3644"/>
      <c r="V3644"/>
      <c r="W3644"/>
      <c r="X3644"/>
    </row>
    <row r="3645" spans="1:24" ht="40.5" x14ac:dyDescent="0.25">
      <c r="A3645" s="348" t="s">
        <v>22</v>
      </c>
      <c r="B3645" s="348" t="s">
        <v>2242</v>
      </c>
      <c r="C3645" s="348" t="s">
        <v>477</v>
      </c>
      <c r="D3645" s="348" t="s">
        <v>9</v>
      </c>
      <c r="E3645" s="348" t="s">
        <v>14</v>
      </c>
      <c r="F3645" s="348">
        <v>650000</v>
      </c>
      <c r="G3645" s="348">
        <v>650000</v>
      </c>
      <c r="H3645" s="348">
        <v>1</v>
      </c>
      <c r="I3645" s="23"/>
      <c r="P3645"/>
      <c r="Q3645"/>
      <c r="R3645"/>
      <c r="S3645"/>
      <c r="T3645"/>
      <c r="U3645"/>
      <c r="V3645"/>
      <c r="W3645"/>
      <c r="X3645"/>
    </row>
    <row r="3646" spans="1:24" ht="40.5" x14ac:dyDescent="0.25">
      <c r="A3646" s="348" t="s">
        <v>22</v>
      </c>
      <c r="B3646" s="348" t="s">
        <v>2243</v>
      </c>
      <c r="C3646" s="348" t="s">
        <v>477</v>
      </c>
      <c r="D3646" s="348" t="s">
        <v>9</v>
      </c>
      <c r="E3646" s="348" t="s">
        <v>14</v>
      </c>
      <c r="F3646" s="348">
        <v>450000</v>
      </c>
      <c r="G3646" s="348">
        <v>450000</v>
      </c>
      <c r="H3646" s="348">
        <v>1</v>
      </c>
      <c r="I3646" s="23"/>
      <c r="P3646"/>
      <c r="Q3646"/>
      <c r="R3646"/>
      <c r="S3646"/>
      <c r="T3646"/>
      <c r="U3646"/>
      <c r="V3646"/>
      <c r="W3646"/>
      <c r="X3646"/>
    </row>
    <row r="3647" spans="1:24" x14ac:dyDescent="0.25">
      <c r="A3647" s="495" t="s">
        <v>298</v>
      </c>
      <c r="B3647" s="496"/>
      <c r="C3647" s="496"/>
      <c r="D3647" s="496"/>
      <c r="E3647" s="496"/>
      <c r="F3647" s="496"/>
      <c r="G3647" s="496"/>
      <c r="H3647" s="496"/>
      <c r="I3647" s="23"/>
      <c r="P3647"/>
      <c r="Q3647"/>
      <c r="R3647"/>
      <c r="S3647"/>
      <c r="T3647"/>
      <c r="U3647"/>
      <c r="V3647"/>
      <c r="W3647"/>
      <c r="X3647"/>
    </row>
    <row r="3648" spans="1:24" x14ac:dyDescent="0.25">
      <c r="A3648" s="476" t="s">
        <v>12</v>
      </c>
      <c r="B3648" s="477"/>
      <c r="C3648" s="477"/>
      <c r="D3648" s="477"/>
      <c r="E3648" s="477"/>
      <c r="F3648" s="477"/>
      <c r="G3648" s="477"/>
      <c r="H3648" s="477"/>
      <c r="I3648" s="23"/>
      <c r="P3648"/>
      <c r="Q3648"/>
      <c r="R3648"/>
      <c r="S3648"/>
      <c r="T3648"/>
      <c r="U3648"/>
      <c r="V3648"/>
      <c r="W3648"/>
      <c r="X3648"/>
    </row>
    <row r="3649" spans="1:24" x14ac:dyDescent="0.25">
      <c r="A3649" s="118"/>
      <c r="B3649" s="118"/>
      <c r="C3649" s="118"/>
      <c r="D3649" s="118"/>
      <c r="E3649" s="118"/>
      <c r="F3649" s="118"/>
      <c r="G3649" s="118"/>
      <c r="H3649" s="118"/>
      <c r="I3649" s="23"/>
      <c r="P3649"/>
      <c r="Q3649"/>
      <c r="R3649"/>
      <c r="S3649"/>
      <c r="T3649"/>
      <c r="U3649"/>
      <c r="V3649"/>
      <c r="W3649"/>
      <c r="X3649"/>
    </row>
    <row r="3650" spans="1:24" x14ac:dyDescent="0.25">
      <c r="A3650" s="495" t="s">
        <v>212</v>
      </c>
      <c r="B3650" s="496"/>
      <c r="C3650" s="496"/>
      <c r="D3650" s="496"/>
      <c r="E3650" s="496"/>
      <c r="F3650" s="496"/>
      <c r="G3650" s="496"/>
      <c r="H3650" s="496"/>
      <c r="I3650" s="23"/>
      <c r="P3650"/>
      <c r="Q3650"/>
      <c r="R3650"/>
      <c r="S3650"/>
      <c r="T3650"/>
      <c r="U3650"/>
      <c r="V3650"/>
      <c r="W3650"/>
      <c r="X3650"/>
    </row>
    <row r="3651" spans="1:24" x14ac:dyDescent="0.25">
      <c r="A3651" s="476" t="s">
        <v>12</v>
      </c>
      <c r="B3651" s="477"/>
      <c r="C3651" s="477"/>
      <c r="D3651" s="477"/>
      <c r="E3651" s="477"/>
      <c r="F3651" s="477"/>
      <c r="G3651" s="477"/>
      <c r="H3651" s="477"/>
      <c r="I3651" s="23"/>
      <c r="P3651"/>
      <c r="Q3651"/>
      <c r="R3651"/>
      <c r="S3651"/>
      <c r="T3651"/>
      <c r="U3651"/>
      <c r="V3651"/>
      <c r="W3651"/>
      <c r="X3651"/>
    </row>
    <row r="3652" spans="1:24" x14ac:dyDescent="0.25">
      <c r="A3652" s="42"/>
      <c r="B3652" s="35"/>
      <c r="C3652" s="35"/>
      <c r="D3652" s="13"/>
      <c r="E3652" s="13"/>
      <c r="F3652" s="40"/>
      <c r="G3652" s="40"/>
      <c r="H3652" s="41"/>
      <c r="I3652" s="23"/>
      <c r="P3652"/>
      <c r="Q3652"/>
      <c r="R3652"/>
      <c r="S3652"/>
      <c r="T3652"/>
      <c r="U3652"/>
      <c r="V3652"/>
      <c r="W3652"/>
      <c r="X3652"/>
    </row>
    <row r="3653" spans="1:24" x14ac:dyDescent="0.25">
      <c r="A3653" s="495" t="s">
        <v>318</v>
      </c>
      <c r="B3653" s="496"/>
      <c r="C3653" s="496"/>
      <c r="D3653" s="496"/>
      <c r="E3653" s="496"/>
      <c r="F3653" s="496"/>
      <c r="G3653" s="496"/>
      <c r="H3653" s="496"/>
      <c r="I3653" s="23"/>
      <c r="P3653"/>
      <c r="Q3653"/>
      <c r="R3653"/>
      <c r="S3653"/>
      <c r="T3653"/>
      <c r="U3653"/>
      <c r="V3653"/>
      <c r="W3653"/>
      <c r="X3653"/>
    </row>
    <row r="3654" spans="1:24" x14ac:dyDescent="0.25">
      <c r="A3654" s="476" t="s">
        <v>12</v>
      </c>
      <c r="B3654" s="477"/>
      <c r="C3654" s="477"/>
      <c r="D3654" s="477"/>
      <c r="E3654" s="477"/>
      <c r="F3654" s="477"/>
      <c r="G3654" s="477"/>
      <c r="H3654" s="477"/>
      <c r="I3654" s="23"/>
      <c r="P3654"/>
      <c r="Q3654"/>
      <c r="R3654"/>
      <c r="S3654"/>
      <c r="T3654"/>
      <c r="U3654"/>
      <c r="V3654"/>
      <c r="W3654"/>
      <c r="X3654"/>
    </row>
    <row r="3655" spans="1:24" x14ac:dyDescent="0.25">
      <c r="A3655" s="131"/>
      <c r="B3655" s="131"/>
      <c r="C3655" s="131"/>
      <c r="D3655" s="131"/>
      <c r="E3655" s="131"/>
      <c r="F3655" s="131"/>
      <c r="G3655" s="131"/>
      <c r="H3655" s="131"/>
      <c r="I3655" s="23"/>
      <c r="P3655"/>
      <c r="Q3655"/>
      <c r="R3655"/>
      <c r="S3655"/>
      <c r="T3655"/>
      <c r="U3655"/>
      <c r="V3655"/>
      <c r="W3655"/>
      <c r="X3655"/>
    </row>
    <row r="3656" spans="1:24" x14ac:dyDescent="0.25">
      <c r="A3656" s="495" t="s">
        <v>287</v>
      </c>
      <c r="B3656" s="496"/>
      <c r="C3656" s="496"/>
      <c r="D3656" s="496"/>
      <c r="E3656" s="496"/>
      <c r="F3656" s="496"/>
      <c r="G3656" s="496"/>
      <c r="H3656" s="496"/>
      <c r="I3656" s="23"/>
      <c r="P3656"/>
      <c r="Q3656"/>
      <c r="R3656"/>
      <c r="S3656"/>
      <c r="T3656"/>
      <c r="U3656"/>
      <c r="V3656"/>
      <c r="W3656"/>
      <c r="X3656"/>
    </row>
    <row r="3657" spans="1:24" x14ac:dyDescent="0.25">
      <c r="A3657" s="476" t="s">
        <v>12</v>
      </c>
      <c r="B3657" s="477"/>
      <c r="C3657" s="477"/>
      <c r="D3657" s="477"/>
      <c r="E3657" s="477"/>
      <c r="F3657" s="477"/>
      <c r="G3657" s="477"/>
      <c r="H3657" s="477"/>
      <c r="I3657" s="23"/>
      <c r="P3657"/>
      <c r="Q3657"/>
      <c r="R3657"/>
      <c r="S3657"/>
      <c r="T3657"/>
      <c r="U3657"/>
      <c r="V3657"/>
      <c r="W3657"/>
      <c r="X3657"/>
    </row>
    <row r="3658" spans="1:24" x14ac:dyDescent="0.25">
      <c r="A3658" s="99"/>
      <c r="B3658" s="99"/>
      <c r="C3658" s="99"/>
      <c r="D3658" s="99"/>
      <c r="E3658" s="99"/>
      <c r="F3658" s="99"/>
      <c r="G3658" s="99"/>
      <c r="H3658" s="99"/>
      <c r="I3658" s="23"/>
      <c r="P3658"/>
      <c r="Q3658"/>
      <c r="R3658"/>
      <c r="S3658"/>
      <c r="T3658"/>
      <c r="U3658"/>
      <c r="V3658"/>
      <c r="W3658"/>
      <c r="X3658"/>
    </row>
    <row r="3659" spans="1:24" x14ac:dyDescent="0.25">
      <c r="A3659" s="495" t="s">
        <v>324</v>
      </c>
      <c r="B3659" s="496"/>
      <c r="C3659" s="496"/>
      <c r="D3659" s="496"/>
      <c r="E3659" s="496"/>
      <c r="F3659" s="496"/>
      <c r="G3659" s="496"/>
      <c r="H3659" s="496"/>
      <c r="I3659" s="23"/>
      <c r="P3659"/>
      <c r="Q3659"/>
      <c r="R3659"/>
      <c r="S3659"/>
      <c r="T3659"/>
      <c r="U3659"/>
      <c r="V3659"/>
      <c r="W3659"/>
      <c r="X3659"/>
    </row>
    <row r="3660" spans="1:24" x14ac:dyDescent="0.25">
      <c r="A3660" s="476" t="s">
        <v>12</v>
      </c>
      <c r="B3660" s="477"/>
      <c r="C3660" s="477"/>
      <c r="D3660" s="477"/>
      <c r="E3660" s="477"/>
      <c r="F3660" s="477"/>
      <c r="G3660" s="477"/>
      <c r="H3660" s="477"/>
      <c r="I3660" s="23"/>
      <c r="P3660"/>
      <c r="Q3660"/>
      <c r="R3660"/>
      <c r="S3660"/>
      <c r="T3660"/>
      <c r="U3660"/>
      <c r="V3660"/>
      <c r="W3660"/>
      <c r="X3660"/>
    </row>
    <row r="3661" spans="1:24" x14ac:dyDescent="0.25">
      <c r="A3661" s="142"/>
      <c r="B3661" s="142"/>
      <c r="C3661" s="142"/>
      <c r="D3661" s="142"/>
      <c r="E3661" s="142"/>
      <c r="F3661" s="142"/>
      <c r="G3661" s="142"/>
      <c r="H3661" s="142"/>
      <c r="I3661" s="23"/>
      <c r="P3661"/>
      <c r="Q3661"/>
      <c r="R3661"/>
      <c r="S3661"/>
      <c r="T3661"/>
      <c r="U3661"/>
      <c r="V3661"/>
      <c r="W3661"/>
      <c r="X3661"/>
    </row>
    <row r="3662" spans="1:24" x14ac:dyDescent="0.25">
      <c r="A3662" s="476" t="s">
        <v>16</v>
      </c>
      <c r="B3662" s="477"/>
      <c r="C3662" s="477"/>
      <c r="D3662" s="477"/>
      <c r="E3662" s="477"/>
      <c r="F3662" s="477"/>
      <c r="G3662" s="477"/>
      <c r="H3662" s="483"/>
      <c r="I3662" s="23"/>
      <c r="P3662"/>
      <c r="Q3662"/>
      <c r="R3662"/>
      <c r="S3662"/>
      <c r="T3662"/>
      <c r="U3662"/>
      <c r="V3662"/>
      <c r="W3662"/>
      <c r="X3662"/>
    </row>
    <row r="3663" spans="1:24" x14ac:dyDescent="0.25">
      <c r="A3663" s="141"/>
      <c r="B3663" s="141"/>
      <c r="C3663" s="141"/>
      <c r="D3663" s="141"/>
      <c r="E3663" s="141"/>
      <c r="F3663" s="141"/>
      <c r="G3663" s="141"/>
      <c r="H3663" s="141"/>
      <c r="I3663" s="23"/>
      <c r="P3663"/>
      <c r="Q3663"/>
      <c r="R3663"/>
      <c r="S3663"/>
      <c r="T3663"/>
      <c r="U3663"/>
      <c r="V3663"/>
      <c r="W3663"/>
      <c r="X3663"/>
    </row>
    <row r="3664" spans="1:24" x14ac:dyDescent="0.25">
      <c r="A3664" s="495" t="s">
        <v>690</v>
      </c>
      <c r="B3664" s="496"/>
      <c r="C3664" s="496"/>
      <c r="D3664" s="496"/>
      <c r="E3664" s="496"/>
      <c r="F3664" s="496"/>
      <c r="G3664" s="496"/>
      <c r="H3664" s="496"/>
      <c r="I3664" s="23"/>
      <c r="P3664"/>
      <c r="Q3664"/>
      <c r="R3664"/>
      <c r="S3664"/>
      <c r="T3664"/>
      <c r="U3664"/>
      <c r="V3664"/>
      <c r="W3664"/>
      <c r="X3664"/>
    </row>
    <row r="3665" spans="1:24" x14ac:dyDescent="0.25">
      <c r="A3665" s="476" t="s">
        <v>12</v>
      </c>
      <c r="B3665" s="477"/>
      <c r="C3665" s="477"/>
      <c r="D3665" s="477"/>
      <c r="E3665" s="477"/>
      <c r="F3665" s="477"/>
      <c r="G3665" s="477"/>
      <c r="H3665" s="477"/>
      <c r="I3665" s="23"/>
      <c r="P3665"/>
      <c r="Q3665"/>
      <c r="R3665"/>
      <c r="S3665"/>
      <c r="T3665"/>
      <c r="U3665"/>
      <c r="V3665"/>
      <c r="W3665"/>
      <c r="X3665"/>
    </row>
    <row r="3666" spans="1:24" x14ac:dyDescent="0.25">
      <c r="A3666" s="4">
        <v>4239</v>
      </c>
      <c r="B3666" s="4" t="s">
        <v>3079</v>
      </c>
      <c r="C3666" s="4" t="s">
        <v>31</v>
      </c>
      <c r="D3666" s="4" t="s">
        <v>13</v>
      </c>
      <c r="E3666" s="4" t="s">
        <v>14</v>
      </c>
      <c r="F3666" s="4">
        <v>1000000</v>
      </c>
      <c r="G3666" s="4">
        <v>1000000</v>
      </c>
      <c r="H3666" s="4">
        <v>1</v>
      </c>
      <c r="I3666" s="23"/>
      <c r="P3666"/>
      <c r="Q3666"/>
      <c r="R3666"/>
      <c r="S3666"/>
      <c r="T3666"/>
      <c r="U3666"/>
      <c r="V3666"/>
      <c r="W3666"/>
      <c r="X3666"/>
    </row>
    <row r="3667" spans="1:24" x14ac:dyDescent="0.25">
      <c r="A3667" s="4">
        <v>4239</v>
      </c>
      <c r="B3667" s="4" t="s">
        <v>3078</v>
      </c>
      <c r="C3667" s="4" t="s">
        <v>31</v>
      </c>
      <c r="D3667" s="4" t="s">
        <v>13</v>
      </c>
      <c r="E3667" s="4" t="s">
        <v>14</v>
      </c>
      <c r="F3667" s="4">
        <v>1000000</v>
      </c>
      <c r="G3667" s="4">
        <v>1000000</v>
      </c>
      <c r="H3667" s="4">
        <v>1</v>
      </c>
      <c r="I3667" s="23"/>
      <c r="P3667"/>
      <c r="Q3667"/>
      <c r="R3667"/>
      <c r="S3667"/>
      <c r="T3667"/>
      <c r="U3667"/>
      <c r="V3667"/>
      <c r="W3667"/>
      <c r="X3667"/>
    </row>
    <row r="3668" spans="1:24" x14ac:dyDescent="0.25">
      <c r="A3668" s="495" t="s">
        <v>1022</v>
      </c>
      <c r="B3668" s="496"/>
      <c r="C3668" s="496"/>
      <c r="D3668" s="496"/>
      <c r="E3668" s="496"/>
      <c r="F3668" s="496"/>
      <c r="G3668" s="496"/>
      <c r="H3668" s="496"/>
      <c r="I3668" s="23"/>
      <c r="P3668"/>
      <c r="Q3668"/>
      <c r="R3668"/>
      <c r="S3668"/>
      <c r="T3668"/>
      <c r="U3668"/>
      <c r="V3668"/>
      <c r="W3668"/>
      <c r="X3668"/>
    </row>
    <row r="3669" spans="1:24" x14ac:dyDescent="0.25">
      <c r="A3669" s="476" t="s">
        <v>12</v>
      </c>
      <c r="B3669" s="477"/>
      <c r="C3669" s="477"/>
      <c r="D3669" s="477"/>
      <c r="E3669" s="477"/>
      <c r="F3669" s="477"/>
      <c r="G3669" s="477"/>
      <c r="H3669" s="477"/>
      <c r="I3669" s="23"/>
      <c r="P3669"/>
      <c r="Q3669"/>
      <c r="R3669"/>
      <c r="S3669"/>
      <c r="T3669"/>
      <c r="U3669"/>
      <c r="V3669"/>
      <c r="W3669"/>
      <c r="X3669"/>
    </row>
    <row r="3670" spans="1:24" ht="27" x14ac:dyDescent="0.25">
      <c r="A3670" s="206">
        <v>5113</v>
      </c>
      <c r="B3670" s="206" t="s">
        <v>1023</v>
      </c>
      <c r="C3670" s="206" t="s">
        <v>1024</v>
      </c>
      <c r="D3670" s="206" t="s">
        <v>424</v>
      </c>
      <c r="E3670" s="206" t="s">
        <v>14</v>
      </c>
      <c r="F3670" s="317">
        <v>8990000</v>
      </c>
      <c r="G3670" s="317">
        <v>8990000</v>
      </c>
      <c r="H3670" s="206">
        <v>1</v>
      </c>
      <c r="I3670" s="23"/>
      <c r="P3670"/>
      <c r="Q3670"/>
      <c r="R3670"/>
      <c r="S3670"/>
      <c r="T3670"/>
      <c r="U3670"/>
      <c r="V3670"/>
      <c r="W3670"/>
      <c r="X3670"/>
    </row>
    <row r="3671" spans="1:24" x14ac:dyDescent="0.25">
      <c r="A3671" s="476" t="s">
        <v>12</v>
      </c>
      <c r="B3671" s="477"/>
      <c r="C3671" s="477"/>
      <c r="D3671" s="477"/>
      <c r="E3671" s="477"/>
      <c r="F3671" s="477"/>
      <c r="G3671" s="477"/>
      <c r="H3671" s="477"/>
      <c r="I3671" s="23"/>
      <c r="P3671"/>
      <c r="Q3671"/>
      <c r="R3671"/>
      <c r="S3671"/>
      <c r="T3671"/>
      <c r="U3671"/>
      <c r="V3671"/>
      <c r="W3671"/>
      <c r="X3671"/>
    </row>
    <row r="3672" spans="1:24" ht="27" x14ac:dyDescent="0.25">
      <c r="A3672" s="206">
        <v>5113</v>
      </c>
      <c r="B3672" s="215" t="s">
        <v>1072</v>
      </c>
      <c r="C3672" s="215" t="s">
        <v>497</v>
      </c>
      <c r="D3672" s="215" t="s">
        <v>15</v>
      </c>
      <c r="E3672" s="215" t="s">
        <v>14</v>
      </c>
      <c r="F3672" s="317">
        <v>34000</v>
      </c>
      <c r="G3672" s="317">
        <v>34000</v>
      </c>
      <c r="H3672" s="215">
        <v>1</v>
      </c>
      <c r="I3672" s="23"/>
      <c r="P3672"/>
      <c r="Q3672"/>
      <c r="R3672"/>
      <c r="S3672"/>
      <c r="T3672"/>
      <c r="U3672"/>
      <c r="V3672"/>
      <c r="W3672"/>
      <c r="X3672"/>
    </row>
    <row r="3673" spans="1:24" x14ac:dyDescent="0.25">
      <c r="A3673" s="495" t="s">
        <v>101</v>
      </c>
      <c r="B3673" s="496"/>
      <c r="C3673" s="496"/>
      <c r="D3673" s="496"/>
      <c r="E3673" s="496"/>
      <c r="F3673" s="496"/>
      <c r="G3673" s="496"/>
      <c r="H3673" s="496"/>
      <c r="I3673" s="23"/>
      <c r="P3673"/>
      <c r="Q3673"/>
      <c r="R3673"/>
      <c r="S3673"/>
      <c r="T3673"/>
      <c r="U3673"/>
      <c r="V3673"/>
      <c r="W3673"/>
      <c r="X3673"/>
    </row>
    <row r="3674" spans="1:24" x14ac:dyDescent="0.25">
      <c r="A3674" s="476" t="s">
        <v>12</v>
      </c>
      <c r="B3674" s="477"/>
      <c r="C3674" s="477"/>
      <c r="D3674" s="477"/>
      <c r="E3674" s="477"/>
      <c r="F3674" s="477"/>
      <c r="G3674" s="477"/>
      <c r="H3674" s="477"/>
      <c r="I3674" s="23"/>
      <c r="P3674"/>
      <c r="Q3674"/>
      <c r="R3674"/>
      <c r="S3674"/>
      <c r="T3674"/>
      <c r="U3674"/>
      <c r="V3674"/>
      <c r="W3674"/>
      <c r="X3674"/>
    </row>
    <row r="3675" spans="1:24" x14ac:dyDescent="0.25">
      <c r="A3675" s="4"/>
      <c r="B3675" s="4"/>
      <c r="C3675" s="4"/>
      <c r="D3675" s="4"/>
      <c r="E3675" s="4"/>
      <c r="F3675" s="4"/>
      <c r="G3675" s="4"/>
      <c r="H3675" s="4"/>
      <c r="I3675" s="23"/>
      <c r="P3675"/>
      <c r="Q3675"/>
      <c r="R3675"/>
      <c r="S3675"/>
      <c r="T3675"/>
      <c r="U3675"/>
      <c r="V3675"/>
      <c r="W3675"/>
      <c r="X3675"/>
    </row>
    <row r="3676" spans="1:24" x14ac:dyDescent="0.25">
      <c r="A3676" s="476" t="s">
        <v>8</v>
      </c>
      <c r="B3676" s="477"/>
      <c r="C3676" s="477"/>
      <c r="D3676" s="477"/>
      <c r="E3676" s="477"/>
      <c r="F3676" s="477"/>
      <c r="G3676" s="477"/>
      <c r="H3676" s="477"/>
      <c r="I3676" s="23"/>
      <c r="P3676"/>
      <c r="Q3676"/>
      <c r="R3676"/>
      <c r="S3676"/>
      <c r="T3676"/>
      <c r="U3676"/>
      <c r="V3676"/>
      <c r="W3676"/>
      <c r="X3676"/>
    </row>
    <row r="3677" spans="1:24" x14ac:dyDescent="0.25">
      <c r="A3677" s="136"/>
      <c r="B3677" s="136"/>
      <c r="C3677" s="136"/>
      <c r="D3677" s="136"/>
      <c r="E3677" s="136"/>
      <c r="F3677" s="136"/>
      <c r="G3677" s="136"/>
      <c r="H3677" s="136"/>
      <c r="I3677" s="23"/>
      <c r="P3677"/>
      <c r="Q3677"/>
      <c r="R3677"/>
      <c r="S3677"/>
      <c r="T3677"/>
      <c r="U3677"/>
      <c r="V3677"/>
      <c r="W3677"/>
      <c r="X3677"/>
    </row>
    <row r="3678" spans="1:24" x14ac:dyDescent="0.25">
      <c r="A3678" s="523" t="s">
        <v>32</v>
      </c>
      <c r="B3678" s="524"/>
      <c r="C3678" s="524"/>
      <c r="D3678" s="524"/>
      <c r="E3678" s="524"/>
      <c r="F3678" s="524"/>
      <c r="G3678" s="524"/>
      <c r="H3678" s="524"/>
      <c r="I3678" s="23"/>
      <c r="P3678"/>
      <c r="Q3678"/>
      <c r="R3678"/>
      <c r="S3678"/>
      <c r="T3678"/>
      <c r="U3678"/>
      <c r="V3678"/>
      <c r="W3678"/>
      <c r="X3678"/>
    </row>
    <row r="3679" spans="1:24" x14ac:dyDescent="0.25">
      <c r="A3679" s="476" t="s">
        <v>8</v>
      </c>
      <c r="B3679" s="477"/>
      <c r="C3679" s="477"/>
      <c r="D3679" s="477"/>
      <c r="E3679" s="477"/>
      <c r="F3679" s="477"/>
      <c r="G3679" s="477"/>
      <c r="H3679" s="477"/>
      <c r="I3679" s="23"/>
      <c r="P3679"/>
      <c r="Q3679"/>
      <c r="R3679"/>
      <c r="S3679"/>
      <c r="T3679"/>
      <c r="U3679"/>
      <c r="V3679"/>
      <c r="W3679"/>
      <c r="X3679"/>
    </row>
    <row r="3680" spans="1:24" s="459" customFormat="1" x14ac:dyDescent="0.25">
      <c r="A3680" s="208">
        <v>4264</v>
      </c>
      <c r="B3680" s="208" t="s">
        <v>4708</v>
      </c>
      <c r="C3680" s="208" t="s">
        <v>264</v>
      </c>
      <c r="D3680" s="208" t="s">
        <v>9</v>
      </c>
      <c r="E3680" s="208" t="s">
        <v>11</v>
      </c>
      <c r="F3680" s="208">
        <v>480</v>
      </c>
      <c r="G3680" s="208">
        <f>+F3680*H3680</f>
        <v>6888000</v>
      </c>
      <c r="H3680" s="208">
        <v>14350</v>
      </c>
      <c r="I3680" s="462"/>
    </row>
    <row r="3681" spans="1:24" ht="24" x14ac:dyDescent="0.25">
      <c r="A3681" s="208">
        <v>5122</v>
      </c>
      <c r="B3681" s="208" t="s">
        <v>3468</v>
      </c>
      <c r="C3681" s="208" t="s">
        <v>3469</v>
      </c>
      <c r="D3681" s="208" t="s">
        <v>9</v>
      </c>
      <c r="E3681" s="208" t="s">
        <v>10</v>
      </c>
      <c r="F3681" s="208">
        <v>550000</v>
      </c>
      <c r="G3681" s="208">
        <v>550000</v>
      </c>
      <c r="H3681" s="208">
        <v>1</v>
      </c>
      <c r="I3681" s="23"/>
      <c r="P3681"/>
      <c r="Q3681"/>
      <c r="R3681"/>
      <c r="S3681"/>
      <c r="T3681"/>
      <c r="U3681"/>
      <c r="V3681"/>
      <c r="W3681"/>
      <c r="X3681"/>
    </row>
    <row r="3682" spans="1:24" x14ac:dyDescent="0.25">
      <c r="A3682" s="208">
        <v>4269</v>
      </c>
      <c r="B3682" s="208" t="s">
        <v>2015</v>
      </c>
      <c r="C3682" s="208" t="s">
        <v>694</v>
      </c>
      <c r="D3682" s="208" t="s">
        <v>9</v>
      </c>
      <c r="E3682" s="208" t="s">
        <v>10</v>
      </c>
      <c r="F3682" s="208">
        <v>1000</v>
      </c>
      <c r="G3682" s="208">
        <f>H3682*F3682</f>
        <v>300000</v>
      </c>
      <c r="H3682" s="208">
        <v>300</v>
      </c>
      <c r="I3682" s="23"/>
      <c r="P3682"/>
      <c r="Q3682"/>
      <c r="R3682"/>
      <c r="S3682"/>
      <c r="T3682"/>
      <c r="U3682"/>
      <c r="V3682"/>
      <c r="W3682"/>
      <c r="X3682"/>
    </row>
    <row r="3683" spans="1:24" x14ac:dyDescent="0.25">
      <c r="A3683" s="208">
        <v>4269</v>
      </c>
      <c r="B3683" s="208" t="s">
        <v>2016</v>
      </c>
      <c r="C3683" s="208" t="s">
        <v>697</v>
      </c>
      <c r="D3683" s="208" t="s">
        <v>9</v>
      </c>
      <c r="E3683" s="208" t="s">
        <v>10</v>
      </c>
      <c r="F3683" s="208">
        <v>30000</v>
      </c>
      <c r="G3683" s="208">
        <f t="shared" ref="G3683:G3684" si="62">H3683*F3683</f>
        <v>360000</v>
      </c>
      <c r="H3683" s="208">
        <v>12</v>
      </c>
      <c r="I3683" s="23"/>
      <c r="P3683"/>
      <c r="Q3683"/>
      <c r="R3683"/>
      <c r="S3683"/>
      <c r="T3683"/>
      <c r="U3683"/>
      <c r="V3683"/>
      <c r="W3683"/>
      <c r="X3683"/>
    </row>
    <row r="3684" spans="1:24" x14ac:dyDescent="0.25">
      <c r="A3684" s="208">
        <v>4269</v>
      </c>
      <c r="B3684" s="208" t="s">
        <v>2017</v>
      </c>
      <c r="C3684" s="208" t="s">
        <v>697</v>
      </c>
      <c r="D3684" s="208" t="s">
        <v>9</v>
      </c>
      <c r="E3684" s="208" t="s">
        <v>10</v>
      </c>
      <c r="F3684" s="208">
        <v>10000</v>
      </c>
      <c r="G3684" s="208">
        <f t="shared" si="62"/>
        <v>340000</v>
      </c>
      <c r="H3684" s="208">
        <v>34</v>
      </c>
      <c r="I3684" s="23"/>
      <c r="P3684"/>
      <c r="Q3684"/>
      <c r="R3684"/>
      <c r="S3684"/>
      <c r="T3684"/>
      <c r="U3684"/>
      <c r="V3684"/>
      <c r="W3684"/>
      <c r="X3684"/>
    </row>
    <row r="3685" spans="1:24" x14ac:dyDescent="0.25">
      <c r="A3685" s="208">
        <v>4261</v>
      </c>
      <c r="B3685" s="208" t="s">
        <v>1352</v>
      </c>
      <c r="C3685" s="208" t="s">
        <v>656</v>
      </c>
      <c r="D3685" s="208" t="s">
        <v>9</v>
      </c>
      <c r="E3685" s="208" t="s">
        <v>586</v>
      </c>
      <c r="F3685" s="208">
        <f>G3685/H3685</f>
        <v>620</v>
      </c>
      <c r="G3685" s="208">
        <v>1116000</v>
      </c>
      <c r="H3685" s="208">
        <v>1800</v>
      </c>
      <c r="I3685" s="23"/>
      <c r="P3685"/>
      <c r="Q3685"/>
      <c r="R3685"/>
      <c r="S3685"/>
      <c r="T3685"/>
      <c r="U3685"/>
      <c r="V3685"/>
      <c r="W3685"/>
      <c r="X3685"/>
    </row>
    <row r="3686" spans="1:24" x14ac:dyDescent="0.25">
      <c r="A3686" s="208" t="s">
        <v>742</v>
      </c>
      <c r="B3686" s="208" t="s">
        <v>726</v>
      </c>
      <c r="C3686" s="208" t="s">
        <v>264</v>
      </c>
      <c r="D3686" s="208" t="s">
        <v>9</v>
      </c>
      <c r="E3686" s="208" t="s">
        <v>11</v>
      </c>
      <c r="F3686" s="208">
        <v>490</v>
      </c>
      <c r="G3686" s="208">
        <f>F3686*H3686</f>
        <v>7031500</v>
      </c>
      <c r="H3686" s="208">
        <v>14350</v>
      </c>
      <c r="I3686" s="23"/>
      <c r="P3686"/>
      <c r="Q3686"/>
      <c r="R3686"/>
      <c r="S3686"/>
      <c r="T3686"/>
      <c r="U3686"/>
      <c r="V3686"/>
      <c r="W3686"/>
      <c r="X3686"/>
    </row>
    <row r="3687" spans="1:24" ht="24" x14ac:dyDescent="0.25">
      <c r="A3687" s="208" t="s">
        <v>2424</v>
      </c>
      <c r="B3687" s="208" t="s">
        <v>2321</v>
      </c>
      <c r="C3687" s="208" t="s">
        <v>594</v>
      </c>
      <c r="D3687" s="208" t="s">
        <v>9</v>
      </c>
      <c r="E3687" s="208" t="s">
        <v>10</v>
      </c>
      <c r="F3687" s="208">
        <v>70</v>
      </c>
      <c r="G3687" s="208">
        <f>F3687*H3687</f>
        <v>7000</v>
      </c>
      <c r="H3687" s="208">
        <v>100</v>
      </c>
      <c r="I3687" s="23"/>
      <c r="P3687"/>
      <c r="Q3687"/>
      <c r="R3687"/>
      <c r="S3687"/>
      <c r="T3687"/>
      <c r="U3687"/>
      <c r="V3687"/>
      <c r="W3687"/>
      <c r="X3687"/>
    </row>
    <row r="3688" spans="1:24" x14ac:dyDescent="0.25">
      <c r="A3688" s="208" t="s">
        <v>2424</v>
      </c>
      <c r="B3688" s="208" t="s">
        <v>2322</v>
      </c>
      <c r="C3688" s="208" t="s">
        <v>620</v>
      </c>
      <c r="D3688" s="208" t="s">
        <v>9</v>
      </c>
      <c r="E3688" s="208" t="s">
        <v>10</v>
      </c>
      <c r="F3688" s="208">
        <v>100</v>
      </c>
      <c r="G3688" s="208">
        <f t="shared" ref="G3688:G3751" si="63">F3688*H3688</f>
        <v>10000</v>
      </c>
      <c r="H3688" s="208">
        <v>100</v>
      </c>
      <c r="I3688" s="23"/>
      <c r="P3688"/>
      <c r="Q3688"/>
      <c r="R3688"/>
      <c r="S3688"/>
      <c r="T3688"/>
      <c r="U3688"/>
      <c r="V3688"/>
      <c r="W3688"/>
      <c r="X3688"/>
    </row>
    <row r="3689" spans="1:24" x14ac:dyDescent="0.25">
      <c r="A3689" s="208" t="s">
        <v>2424</v>
      </c>
      <c r="B3689" s="208" t="s">
        <v>2323</v>
      </c>
      <c r="C3689" s="208" t="s">
        <v>608</v>
      </c>
      <c r="D3689" s="208" t="s">
        <v>9</v>
      </c>
      <c r="E3689" s="208" t="s">
        <v>10</v>
      </c>
      <c r="F3689" s="208">
        <v>700</v>
      </c>
      <c r="G3689" s="208">
        <f t="shared" si="63"/>
        <v>70000</v>
      </c>
      <c r="H3689" s="208">
        <v>100</v>
      </c>
      <c r="I3689" s="23"/>
      <c r="P3689"/>
      <c r="Q3689"/>
      <c r="R3689"/>
      <c r="S3689"/>
      <c r="T3689"/>
      <c r="U3689"/>
      <c r="V3689"/>
      <c r="W3689"/>
      <c r="X3689"/>
    </row>
    <row r="3690" spans="1:24" x14ac:dyDescent="0.25">
      <c r="A3690" s="208" t="s">
        <v>2424</v>
      </c>
      <c r="B3690" s="208" t="s">
        <v>2324</v>
      </c>
      <c r="C3690" s="208" t="s">
        <v>2325</v>
      </c>
      <c r="D3690" s="208" t="s">
        <v>9</v>
      </c>
      <c r="E3690" s="208" t="s">
        <v>10</v>
      </c>
      <c r="F3690" s="208">
        <v>1000</v>
      </c>
      <c r="G3690" s="208">
        <f t="shared" si="63"/>
        <v>150000</v>
      </c>
      <c r="H3690" s="208">
        <v>150</v>
      </c>
      <c r="I3690" s="23"/>
      <c r="P3690"/>
      <c r="Q3690"/>
      <c r="R3690"/>
      <c r="S3690"/>
      <c r="T3690"/>
      <c r="U3690"/>
      <c r="V3690"/>
      <c r="W3690"/>
      <c r="X3690"/>
    </row>
    <row r="3691" spans="1:24" x14ac:dyDescent="0.25">
      <c r="A3691" s="208" t="s">
        <v>2424</v>
      </c>
      <c r="B3691" s="208" t="s">
        <v>2326</v>
      </c>
      <c r="C3691" s="208" t="s">
        <v>668</v>
      </c>
      <c r="D3691" s="208" t="s">
        <v>9</v>
      </c>
      <c r="E3691" s="208" t="s">
        <v>10</v>
      </c>
      <c r="F3691" s="208">
        <v>800</v>
      </c>
      <c r="G3691" s="208">
        <f t="shared" si="63"/>
        <v>16000</v>
      </c>
      <c r="H3691" s="208">
        <v>20</v>
      </c>
      <c r="I3691" s="23"/>
      <c r="P3691"/>
      <c r="Q3691"/>
      <c r="R3691"/>
      <c r="S3691"/>
      <c r="T3691"/>
      <c r="U3691"/>
      <c r="V3691"/>
      <c r="W3691"/>
      <c r="X3691"/>
    </row>
    <row r="3692" spans="1:24" x14ac:dyDescent="0.25">
      <c r="A3692" s="208" t="s">
        <v>2424</v>
      </c>
      <c r="B3692" s="208" t="s">
        <v>2327</v>
      </c>
      <c r="C3692" s="208" t="s">
        <v>604</v>
      </c>
      <c r="D3692" s="208" t="s">
        <v>9</v>
      </c>
      <c r="E3692" s="208" t="s">
        <v>10</v>
      </c>
      <c r="F3692" s="208">
        <v>1500</v>
      </c>
      <c r="G3692" s="208">
        <f t="shared" si="63"/>
        <v>45000</v>
      </c>
      <c r="H3692" s="208">
        <v>30</v>
      </c>
      <c r="I3692" s="23"/>
      <c r="P3692"/>
      <c r="Q3692"/>
      <c r="R3692"/>
      <c r="S3692"/>
      <c r="T3692"/>
      <c r="U3692"/>
      <c r="V3692"/>
      <c r="W3692"/>
      <c r="X3692"/>
    </row>
    <row r="3693" spans="1:24" ht="24" x14ac:dyDescent="0.25">
      <c r="A3693" s="208" t="s">
        <v>2424</v>
      </c>
      <c r="B3693" s="208" t="s">
        <v>2328</v>
      </c>
      <c r="C3693" s="208" t="s">
        <v>637</v>
      </c>
      <c r="D3693" s="208" t="s">
        <v>9</v>
      </c>
      <c r="E3693" s="208" t="s">
        <v>10</v>
      </c>
      <c r="F3693" s="208">
        <v>150</v>
      </c>
      <c r="G3693" s="208">
        <f t="shared" si="63"/>
        <v>45750</v>
      </c>
      <c r="H3693" s="208">
        <v>305</v>
      </c>
      <c r="I3693" s="23"/>
      <c r="P3693"/>
      <c r="Q3693"/>
      <c r="R3693"/>
      <c r="S3693"/>
      <c r="T3693"/>
      <c r="U3693"/>
      <c r="V3693"/>
      <c r="W3693"/>
      <c r="X3693"/>
    </row>
    <row r="3694" spans="1:24" x14ac:dyDescent="0.25">
      <c r="A3694" s="208" t="s">
        <v>2424</v>
      </c>
      <c r="B3694" s="208" t="s">
        <v>2329</v>
      </c>
      <c r="C3694" s="208" t="s">
        <v>450</v>
      </c>
      <c r="D3694" s="208" t="s">
        <v>9</v>
      </c>
      <c r="E3694" s="208" t="s">
        <v>10</v>
      </c>
      <c r="F3694" s="208">
        <v>300000</v>
      </c>
      <c r="G3694" s="208">
        <f t="shared" si="63"/>
        <v>1500000</v>
      </c>
      <c r="H3694" s="208">
        <v>5</v>
      </c>
      <c r="I3694" s="23"/>
      <c r="P3694"/>
      <c r="Q3694"/>
      <c r="R3694"/>
      <c r="S3694"/>
      <c r="T3694"/>
      <c r="U3694"/>
      <c r="V3694"/>
      <c r="W3694"/>
      <c r="X3694"/>
    </row>
    <row r="3695" spans="1:24" x14ac:dyDescent="0.25">
      <c r="A3695" s="208" t="s">
        <v>2424</v>
      </c>
      <c r="B3695" s="208" t="s">
        <v>2330</v>
      </c>
      <c r="C3695" s="208" t="s">
        <v>453</v>
      </c>
      <c r="D3695" s="208" t="s">
        <v>9</v>
      </c>
      <c r="E3695" s="208" t="s">
        <v>10</v>
      </c>
      <c r="F3695" s="208">
        <v>45000</v>
      </c>
      <c r="G3695" s="208">
        <f t="shared" si="63"/>
        <v>45000</v>
      </c>
      <c r="H3695" s="208">
        <v>1</v>
      </c>
      <c r="I3695" s="23"/>
      <c r="P3695"/>
      <c r="Q3695"/>
      <c r="R3695"/>
      <c r="S3695"/>
      <c r="T3695"/>
      <c r="U3695"/>
      <c r="V3695"/>
      <c r="W3695"/>
      <c r="X3695"/>
    </row>
    <row r="3696" spans="1:24" x14ac:dyDescent="0.25">
      <c r="A3696" s="208" t="s">
        <v>2424</v>
      </c>
      <c r="B3696" s="208" t="s">
        <v>2331</v>
      </c>
      <c r="C3696" s="208" t="s">
        <v>2332</v>
      </c>
      <c r="D3696" s="208" t="s">
        <v>9</v>
      </c>
      <c r="E3696" s="208" t="s">
        <v>10</v>
      </c>
      <c r="F3696" s="208">
        <v>2500</v>
      </c>
      <c r="G3696" s="208">
        <f t="shared" si="63"/>
        <v>50000</v>
      </c>
      <c r="H3696" s="208">
        <v>20</v>
      </c>
      <c r="I3696" s="23"/>
      <c r="P3696"/>
      <c r="Q3696"/>
      <c r="R3696"/>
      <c r="S3696"/>
      <c r="T3696"/>
      <c r="U3696"/>
      <c r="V3696"/>
      <c r="W3696"/>
      <c r="X3696"/>
    </row>
    <row r="3697" spans="1:24" ht="24" x14ac:dyDescent="0.25">
      <c r="A3697" s="208" t="s">
        <v>2424</v>
      </c>
      <c r="B3697" s="208" t="s">
        <v>2333</v>
      </c>
      <c r="C3697" s="208" t="s">
        <v>1516</v>
      </c>
      <c r="D3697" s="208" t="s">
        <v>9</v>
      </c>
      <c r="E3697" s="208" t="s">
        <v>10</v>
      </c>
      <c r="F3697" s="208">
        <v>25000</v>
      </c>
      <c r="G3697" s="208">
        <f t="shared" si="63"/>
        <v>150000</v>
      </c>
      <c r="H3697" s="208">
        <v>6</v>
      </c>
      <c r="I3697" s="23"/>
      <c r="P3697"/>
      <c r="Q3697"/>
      <c r="R3697"/>
      <c r="S3697"/>
      <c r="T3697"/>
      <c r="U3697"/>
      <c r="V3697"/>
      <c r="W3697"/>
      <c r="X3697"/>
    </row>
    <row r="3698" spans="1:24" ht="24" x14ac:dyDescent="0.25">
      <c r="A3698" s="208" t="s">
        <v>2424</v>
      </c>
      <c r="B3698" s="208" t="s">
        <v>2334</v>
      </c>
      <c r="C3698" s="208" t="s">
        <v>1516</v>
      </c>
      <c r="D3698" s="208" t="s">
        <v>9</v>
      </c>
      <c r="E3698" s="208" t="s">
        <v>10</v>
      </c>
      <c r="F3698" s="208">
        <v>17000</v>
      </c>
      <c r="G3698" s="208">
        <f t="shared" si="63"/>
        <v>68000</v>
      </c>
      <c r="H3698" s="208">
        <v>4</v>
      </c>
      <c r="I3698" s="23"/>
      <c r="P3698"/>
      <c r="Q3698"/>
      <c r="R3698"/>
      <c r="S3698"/>
      <c r="T3698"/>
      <c r="U3698"/>
      <c r="V3698"/>
      <c r="W3698"/>
      <c r="X3698"/>
    </row>
    <row r="3699" spans="1:24" ht="24" x14ac:dyDescent="0.25">
      <c r="A3699" s="208" t="s">
        <v>2424</v>
      </c>
      <c r="B3699" s="208" t="s">
        <v>2335</v>
      </c>
      <c r="C3699" s="208" t="s">
        <v>1516</v>
      </c>
      <c r="D3699" s="208" t="s">
        <v>9</v>
      </c>
      <c r="E3699" s="208" t="s">
        <v>10</v>
      </c>
      <c r="F3699" s="208">
        <v>10000</v>
      </c>
      <c r="G3699" s="208">
        <f t="shared" si="63"/>
        <v>20000</v>
      </c>
      <c r="H3699" s="208">
        <v>2</v>
      </c>
      <c r="I3699" s="23"/>
      <c r="P3699"/>
      <c r="Q3699"/>
      <c r="R3699"/>
      <c r="S3699"/>
      <c r="T3699"/>
      <c r="U3699"/>
      <c r="V3699"/>
      <c r="W3699"/>
      <c r="X3699"/>
    </row>
    <row r="3700" spans="1:24" x14ac:dyDescent="0.25">
      <c r="A3700" s="208" t="s">
        <v>2424</v>
      </c>
      <c r="B3700" s="208" t="s">
        <v>2336</v>
      </c>
      <c r="C3700" s="208" t="s">
        <v>1518</v>
      </c>
      <c r="D3700" s="208" t="s">
        <v>9</v>
      </c>
      <c r="E3700" s="208" t="s">
        <v>10</v>
      </c>
      <c r="F3700" s="208">
        <v>4000</v>
      </c>
      <c r="G3700" s="208">
        <f t="shared" si="63"/>
        <v>40000</v>
      </c>
      <c r="H3700" s="208">
        <v>10</v>
      </c>
      <c r="I3700" s="23"/>
      <c r="P3700"/>
      <c r="Q3700"/>
      <c r="R3700"/>
      <c r="S3700"/>
      <c r="T3700"/>
      <c r="U3700"/>
      <c r="V3700"/>
      <c r="W3700"/>
      <c r="X3700"/>
    </row>
    <row r="3701" spans="1:24" x14ac:dyDescent="0.25">
      <c r="A3701" s="208" t="s">
        <v>2424</v>
      </c>
      <c r="B3701" s="208" t="s">
        <v>2337</v>
      </c>
      <c r="C3701" s="208" t="s">
        <v>2338</v>
      </c>
      <c r="D3701" s="208" t="s">
        <v>9</v>
      </c>
      <c r="E3701" s="208" t="s">
        <v>10</v>
      </c>
      <c r="F3701" s="208">
        <v>6000</v>
      </c>
      <c r="G3701" s="208">
        <f t="shared" si="63"/>
        <v>60000</v>
      </c>
      <c r="H3701" s="208">
        <v>10</v>
      </c>
      <c r="I3701" s="23"/>
      <c r="P3701"/>
      <c r="Q3701"/>
      <c r="R3701"/>
      <c r="S3701"/>
      <c r="T3701"/>
      <c r="U3701"/>
      <c r="V3701"/>
      <c r="W3701"/>
      <c r="X3701"/>
    </row>
    <row r="3702" spans="1:24" ht="36" x14ac:dyDescent="0.25">
      <c r="A3702" s="208" t="s">
        <v>2424</v>
      </c>
      <c r="B3702" s="208" t="s">
        <v>2339</v>
      </c>
      <c r="C3702" s="208" t="s">
        <v>2340</v>
      </c>
      <c r="D3702" s="208" t="s">
        <v>9</v>
      </c>
      <c r="E3702" s="208" t="s">
        <v>10</v>
      </c>
      <c r="F3702" s="208">
        <v>255000</v>
      </c>
      <c r="G3702" s="208">
        <f t="shared" si="63"/>
        <v>765000</v>
      </c>
      <c r="H3702" s="208">
        <v>3</v>
      </c>
      <c r="I3702" s="23"/>
      <c r="P3702"/>
      <c r="Q3702"/>
      <c r="R3702"/>
      <c r="S3702"/>
      <c r="T3702"/>
      <c r="U3702"/>
      <c r="V3702"/>
      <c r="W3702"/>
      <c r="X3702"/>
    </row>
    <row r="3703" spans="1:24" x14ac:dyDescent="0.25">
      <c r="A3703" s="208" t="s">
        <v>2424</v>
      </c>
      <c r="B3703" s="208" t="s">
        <v>2341</v>
      </c>
      <c r="C3703" s="208" t="s">
        <v>857</v>
      </c>
      <c r="D3703" s="208" t="s">
        <v>9</v>
      </c>
      <c r="E3703" s="208" t="s">
        <v>10</v>
      </c>
      <c r="F3703" s="208">
        <v>200</v>
      </c>
      <c r="G3703" s="208">
        <f t="shared" si="63"/>
        <v>2000</v>
      </c>
      <c r="H3703" s="208">
        <v>10</v>
      </c>
      <c r="I3703" s="23"/>
      <c r="P3703"/>
      <c r="Q3703"/>
      <c r="R3703"/>
      <c r="S3703"/>
      <c r="T3703"/>
      <c r="U3703"/>
      <c r="V3703"/>
      <c r="W3703"/>
      <c r="X3703"/>
    </row>
    <row r="3704" spans="1:24" x14ac:dyDescent="0.25">
      <c r="A3704" s="208" t="s">
        <v>2424</v>
      </c>
      <c r="B3704" s="208" t="s">
        <v>2342</v>
      </c>
      <c r="C3704" s="208" t="s">
        <v>2343</v>
      </c>
      <c r="D3704" s="208" t="s">
        <v>9</v>
      </c>
      <c r="E3704" s="208" t="s">
        <v>10</v>
      </c>
      <c r="F3704" s="208">
        <v>1500</v>
      </c>
      <c r="G3704" s="208">
        <f t="shared" si="63"/>
        <v>15000</v>
      </c>
      <c r="H3704" s="208">
        <v>10</v>
      </c>
      <c r="I3704" s="23"/>
      <c r="P3704"/>
      <c r="Q3704"/>
      <c r="R3704"/>
      <c r="S3704"/>
      <c r="T3704"/>
      <c r="U3704"/>
      <c r="V3704"/>
      <c r="W3704"/>
      <c r="X3704"/>
    </row>
    <row r="3705" spans="1:24" x14ac:dyDescent="0.25">
      <c r="A3705" s="208" t="s">
        <v>2424</v>
      </c>
      <c r="B3705" s="208" t="s">
        <v>2344</v>
      </c>
      <c r="C3705" s="208" t="s">
        <v>1546</v>
      </c>
      <c r="D3705" s="208" t="s">
        <v>9</v>
      </c>
      <c r="E3705" s="208" t="s">
        <v>10</v>
      </c>
      <c r="F3705" s="208">
        <v>600</v>
      </c>
      <c r="G3705" s="208">
        <f t="shared" si="63"/>
        <v>12000</v>
      </c>
      <c r="H3705" s="208">
        <v>20</v>
      </c>
      <c r="I3705" s="23"/>
      <c r="P3705"/>
      <c r="Q3705"/>
      <c r="R3705"/>
      <c r="S3705"/>
      <c r="T3705"/>
      <c r="U3705"/>
      <c r="V3705"/>
      <c r="W3705"/>
      <c r="X3705"/>
    </row>
    <row r="3706" spans="1:24" x14ac:dyDescent="0.25">
      <c r="A3706" s="208" t="s">
        <v>2424</v>
      </c>
      <c r="B3706" s="208" t="s">
        <v>2345</v>
      </c>
      <c r="C3706" s="208" t="s">
        <v>1547</v>
      </c>
      <c r="D3706" s="208" t="s">
        <v>9</v>
      </c>
      <c r="E3706" s="208" t="s">
        <v>10</v>
      </c>
      <c r="F3706" s="208">
        <v>3000</v>
      </c>
      <c r="G3706" s="208">
        <f t="shared" si="63"/>
        <v>90000</v>
      </c>
      <c r="H3706" s="208">
        <v>30</v>
      </c>
      <c r="I3706" s="23"/>
      <c r="P3706"/>
      <c r="Q3706"/>
      <c r="R3706"/>
      <c r="S3706"/>
      <c r="T3706"/>
      <c r="U3706"/>
      <c r="V3706"/>
      <c r="W3706"/>
      <c r="X3706"/>
    </row>
    <row r="3707" spans="1:24" x14ac:dyDescent="0.25">
      <c r="A3707" s="208" t="s">
        <v>2424</v>
      </c>
      <c r="B3707" s="208" t="s">
        <v>2346</v>
      </c>
      <c r="C3707" s="208" t="s">
        <v>2347</v>
      </c>
      <c r="D3707" s="208" t="s">
        <v>9</v>
      </c>
      <c r="E3707" s="208" t="s">
        <v>586</v>
      </c>
      <c r="F3707" s="208">
        <v>5000</v>
      </c>
      <c r="G3707" s="208">
        <f t="shared" si="63"/>
        <v>5000</v>
      </c>
      <c r="H3707" s="208">
        <v>1</v>
      </c>
      <c r="I3707" s="23"/>
      <c r="P3707"/>
      <c r="Q3707"/>
      <c r="R3707"/>
      <c r="S3707"/>
      <c r="T3707"/>
      <c r="U3707"/>
      <c r="V3707"/>
      <c r="W3707"/>
      <c r="X3707"/>
    </row>
    <row r="3708" spans="1:24" x14ac:dyDescent="0.25">
      <c r="A3708" s="208" t="s">
        <v>2424</v>
      </c>
      <c r="B3708" s="208" t="s">
        <v>2348</v>
      </c>
      <c r="C3708" s="208" t="s">
        <v>2349</v>
      </c>
      <c r="D3708" s="208" t="s">
        <v>9</v>
      </c>
      <c r="E3708" s="208" t="s">
        <v>10</v>
      </c>
      <c r="F3708" s="208">
        <v>5000</v>
      </c>
      <c r="G3708" s="208">
        <f t="shared" si="63"/>
        <v>50000</v>
      </c>
      <c r="H3708" s="208">
        <v>10</v>
      </c>
      <c r="I3708" s="23"/>
      <c r="P3708"/>
      <c r="Q3708"/>
      <c r="R3708"/>
      <c r="S3708"/>
      <c r="T3708"/>
      <c r="U3708"/>
      <c r="V3708"/>
      <c r="W3708"/>
      <c r="X3708"/>
    </row>
    <row r="3709" spans="1:24" x14ac:dyDescent="0.25">
      <c r="A3709" s="208" t="s">
        <v>2424</v>
      </c>
      <c r="B3709" s="208" t="s">
        <v>2350</v>
      </c>
      <c r="C3709" s="208" t="s">
        <v>2349</v>
      </c>
      <c r="D3709" s="208" t="s">
        <v>9</v>
      </c>
      <c r="E3709" s="208" t="s">
        <v>10</v>
      </c>
      <c r="F3709" s="208">
        <v>4000</v>
      </c>
      <c r="G3709" s="208">
        <f t="shared" si="63"/>
        <v>40000</v>
      </c>
      <c r="H3709" s="208">
        <v>10</v>
      </c>
      <c r="I3709" s="23"/>
      <c r="P3709"/>
      <c r="Q3709"/>
      <c r="R3709"/>
      <c r="S3709"/>
      <c r="T3709"/>
      <c r="U3709"/>
      <c r="V3709"/>
      <c r="W3709"/>
      <c r="X3709"/>
    </row>
    <row r="3710" spans="1:24" x14ac:dyDescent="0.25">
      <c r="A3710" s="208" t="s">
        <v>2424</v>
      </c>
      <c r="B3710" s="208" t="s">
        <v>2351</v>
      </c>
      <c r="C3710" s="208" t="s">
        <v>2349</v>
      </c>
      <c r="D3710" s="208" t="s">
        <v>9</v>
      </c>
      <c r="E3710" s="208" t="s">
        <v>10</v>
      </c>
      <c r="F3710" s="208">
        <v>6000</v>
      </c>
      <c r="G3710" s="208">
        <f t="shared" si="63"/>
        <v>276000</v>
      </c>
      <c r="H3710" s="208">
        <v>46</v>
      </c>
      <c r="I3710" s="23"/>
      <c r="P3710"/>
      <c r="Q3710"/>
      <c r="R3710"/>
      <c r="S3710"/>
      <c r="T3710"/>
      <c r="U3710"/>
      <c r="V3710"/>
      <c r="W3710"/>
      <c r="X3710"/>
    </row>
    <row r="3711" spans="1:24" x14ac:dyDescent="0.25">
      <c r="A3711" s="208" t="s">
        <v>2424</v>
      </c>
      <c r="B3711" s="208" t="s">
        <v>2352</v>
      </c>
      <c r="C3711" s="208" t="s">
        <v>2353</v>
      </c>
      <c r="D3711" s="208" t="s">
        <v>9</v>
      </c>
      <c r="E3711" s="208" t="s">
        <v>898</v>
      </c>
      <c r="F3711" s="208">
        <v>200</v>
      </c>
      <c r="G3711" s="208">
        <f t="shared" si="63"/>
        <v>60000</v>
      </c>
      <c r="H3711" s="208">
        <v>300</v>
      </c>
      <c r="I3711" s="23"/>
      <c r="P3711"/>
      <c r="Q3711"/>
      <c r="R3711"/>
      <c r="S3711"/>
      <c r="T3711"/>
      <c r="U3711"/>
      <c r="V3711"/>
      <c r="W3711"/>
      <c r="X3711"/>
    </row>
    <row r="3712" spans="1:24" x14ac:dyDescent="0.25">
      <c r="A3712" s="208" t="s">
        <v>2424</v>
      </c>
      <c r="B3712" s="208" t="s">
        <v>2354</v>
      </c>
      <c r="C3712" s="208" t="s">
        <v>2254</v>
      </c>
      <c r="D3712" s="208" t="s">
        <v>9</v>
      </c>
      <c r="E3712" s="208" t="s">
        <v>10</v>
      </c>
      <c r="F3712" s="208">
        <v>31000</v>
      </c>
      <c r="G3712" s="208">
        <f t="shared" si="63"/>
        <v>620000</v>
      </c>
      <c r="H3712" s="208">
        <v>20</v>
      </c>
      <c r="I3712" s="23"/>
      <c r="P3712"/>
      <c r="Q3712"/>
      <c r="R3712"/>
      <c r="S3712"/>
      <c r="T3712"/>
      <c r="U3712"/>
      <c r="V3712"/>
      <c r="W3712"/>
      <c r="X3712"/>
    </row>
    <row r="3713" spans="1:24" x14ac:dyDescent="0.25">
      <c r="A3713" s="208" t="s">
        <v>2424</v>
      </c>
      <c r="B3713" s="208" t="s">
        <v>2355</v>
      </c>
      <c r="C3713" s="208" t="s">
        <v>2356</v>
      </c>
      <c r="D3713" s="208" t="s">
        <v>9</v>
      </c>
      <c r="E3713" s="208" t="s">
        <v>10</v>
      </c>
      <c r="F3713" s="208">
        <v>700</v>
      </c>
      <c r="G3713" s="208">
        <f t="shared" si="63"/>
        <v>140000</v>
      </c>
      <c r="H3713" s="208">
        <v>200</v>
      </c>
      <c r="I3713" s="23"/>
      <c r="P3713"/>
      <c r="Q3713"/>
      <c r="R3713"/>
      <c r="S3713"/>
      <c r="T3713"/>
      <c r="U3713"/>
      <c r="V3713"/>
      <c r="W3713"/>
      <c r="X3713"/>
    </row>
    <row r="3714" spans="1:24" x14ac:dyDescent="0.25">
      <c r="A3714" s="208" t="s">
        <v>2424</v>
      </c>
      <c r="B3714" s="208" t="s">
        <v>2357</v>
      </c>
      <c r="C3714" s="208" t="s">
        <v>1551</v>
      </c>
      <c r="D3714" s="208" t="s">
        <v>9</v>
      </c>
      <c r="E3714" s="208" t="s">
        <v>10</v>
      </c>
      <c r="F3714" s="208">
        <v>120</v>
      </c>
      <c r="G3714" s="208">
        <f t="shared" si="63"/>
        <v>432000</v>
      </c>
      <c r="H3714" s="208">
        <v>3600</v>
      </c>
      <c r="I3714" s="23"/>
      <c r="P3714"/>
      <c r="Q3714"/>
      <c r="R3714"/>
      <c r="S3714"/>
      <c r="T3714"/>
      <c r="U3714"/>
      <c r="V3714"/>
      <c r="W3714"/>
      <c r="X3714"/>
    </row>
    <row r="3715" spans="1:24" x14ac:dyDescent="0.25">
      <c r="A3715" s="208" t="s">
        <v>2424</v>
      </c>
      <c r="B3715" s="208" t="s">
        <v>2358</v>
      </c>
      <c r="C3715" s="208" t="s">
        <v>1868</v>
      </c>
      <c r="D3715" s="208" t="s">
        <v>9</v>
      </c>
      <c r="E3715" s="208" t="s">
        <v>10</v>
      </c>
      <c r="F3715" s="208">
        <v>700</v>
      </c>
      <c r="G3715" s="208">
        <f t="shared" si="63"/>
        <v>560000</v>
      </c>
      <c r="H3715" s="208">
        <v>800</v>
      </c>
      <c r="I3715" s="23"/>
      <c r="P3715"/>
      <c r="Q3715"/>
      <c r="R3715"/>
      <c r="S3715"/>
      <c r="T3715"/>
      <c r="U3715"/>
      <c r="V3715"/>
      <c r="W3715"/>
      <c r="X3715"/>
    </row>
    <row r="3716" spans="1:24" ht="24" x14ac:dyDescent="0.25">
      <c r="A3716" s="208" t="s">
        <v>2424</v>
      </c>
      <c r="B3716" s="208" t="s">
        <v>2359</v>
      </c>
      <c r="C3716" s="208" t="s">
        <v>1674</v>
      </c>
      <c r="D3716" s="208" t="s">
        <v>9</v>
      </c>
      <c r="E3716" s="208" t="s">
        <v>10</v>
      </c>
      <c r="F3716" s="208">
        <v>5000</v>
      </c>
      <c r="G3716" s="208">
        <f t="shared" si="63"/>
        <v>75000</v>
      </c>
      <c r="H3716" s="208">
        <v>15</v>
      </c>
      <c r="I3716" s="23"/>
      <c r="P3716"/>
      <c r="Q3716"/>
      <c r="R3716"/>
      <c r="S3716"/>
      <c r="T3716"/>
      <c r="U3716"/>
      <c r="V3716"/>
      <c r="W3716"/>
      <c r="X3716"/>
    </row>
    <row r="3717" spans="1:24" ht="24" x14ac:dyDescent="0.25">
      <c r="A3717" s="208" t="s">
        <v>2424</v>
      </c>
      <c r="B3717" s="208" t="s">
        <v>2360</v>
      </c>
      <c r="C3717" s="208" t="s">
        <v>2361</v>
      </c>
      <c r="D3717" s="208" t="s">
        <v>9</v>
      </c>
      <c r="E3717" s="208" t="s">
        <v>10</v>
      </c>
      <c r="F3717" s="208">
        <v>12000</v>
      </c>
      <c r="G3717" s="208">
        <f t="shared" si="63"/>
        <v>48000</v>
      </c>
      <c r="H3717" s="208">
        <v>4</v>
      </c>
      <c r="I3717" s="23"/>
      <c r="P3717"/>
      <c r="Q3717"/>
      <c r="R3717"/>
      <c r="S3717"/>
      <c r="T3717"/>
      <c r="U3717"/>
      <c r="V3717"/>
      <c r="W3717"/>
      <c r="X3717"/>
    </row>
    <row r="3718" spans="1:24" ht="24" x14ac:dyDescent="0.25">
      <c r="A3718" s="208" t="s">
        <v>2424</v>
      </c>
      <c r="B3718" s="208" t="s">
        <v>2362</v>
      </c>
      <c r="C3718" s="208" t="s">
        <v>2361</v>
      </c>
      <c r="D3718" s="208" t="s">
        <v>9</v>
      </c>
      <c r="E3718" s="208" t="s">
        <v>10</v>
      </c>
      <c r="F3718" s="208">
        <v>6000</v>
      </c>
      <c r="G3718" s="208">
        <f t="shared" si="63"/>
        <v>36000</v>
      </c>
      <c r="H3718" s="208">
        <v>6</v>
      </c>
      <c r="I3718" s="23"/>
      <c r="P3718"/>
      <c r="Q3718"/>
      <c r="R3718"/>
      <c r="S3718"/>
      <c r="T3718"/>
      <c r="U3718"/>
      <c r="V3718"/>
      <c r="W3718"/>
      <c r="X3718"/>
    </row>
    <row r="3719" spans="1:24" x14ac:dyDescent="0.25">
      <c r="A3719" s="208" t="s">
        <v>2424</v>
      </c>
      <c r="B3719" s="208" t="s">
        <v>2363</v>
      </c>
      <c r="C3719" s="208" t="s">
        <v>2364</v>
      </c>
      <c r="D3719" s="208" t="s">
        <v>9</v>
      </c>
      <c r="E3719" s="208" t="s">
        <v>897</v>
      </c>
      <c r="F3719" s="208">
        <v>33300</v>
      </c>
      <c r="G3719" s="208">
        <f t="shared" si="63"/>
        <v>34965</v>
      </c>
      <c r="H3719" s="208">
        <v>1.05</v>
      </c>
      <c r="I3719" s="23"/>
      <c r="P3719"/>
      <c r="Q3719"/>
      <c r="R3719"/>
      <c r="S3719"/>
      <c r="T3719"/>
      <c r="U3719"/>
      <c r="V3719"/>
      <c r="W3719"/>
      <c r="X3719"/>
    </row>
    <row r="3720" spans="1:24" x14ac:dyDescent="0.25">
      <c r="A3720" s="208" t="s">
        <v>2424</v>
      </c>
      <c r="B3720" s="208" t="s">
        <v>2365</v>
      </c>
      <c r="C3720" s="208" t="s">
        <v>2366</v>
      </c>
      <c r="D3720" s="208" t="s">
        <v>9</v>
      </c>
      <c r="E3720" s="208" t="s">
        <v>10</v>
      </c>
      <c r="F3720" s="208">
        <v>15000</v>
      </c>
      <c r="G3720" s="208">
        <f t="shared" si="63"/>
        <v>150000</v>
      </c>
      <c r="H3720" s="208">
        <v>10</v>
      </c>
      <c r="I3720" s="23"/>
      <c r="P3720"/>
      <c r="Q3720"/>
      <c r="R3720"/>
      <c r="S3720"/>
      <c r="T3720"/>
      <c r="U3720"/>
      <c r="V3720"/>
      <c r="W3720"/>
      <c r="X3720"/>
    </row>
    <row r="3721" spans="1:24" x14ac:dyDescent="0.25">
      <c r="A3721" s="208" t="s">
        <v>2424</v>
      </c>
      <c r="B3721" s="208" t="s">
        <v>2367</v>
      </c>
      <c r="C3721" s="208" t="s">
        <v>2368</v>
      </c>
      <c r="D3721" s="208" t="s">
        <v>9</v>
      </c>
      <c r="E3721" s="208" t="s">
        <v>10</v>
      </c>
      <c r="F3721" s="208">
        <v>125000</v>
      </c>
      <c r="G3721" s="208">
        <f t="shared" si="63"/>
        <v>250000</v>
      </c>
      <c r="H3721" s="208">
        <v>2</v>
      </c>
      <c r="I3721" s="23"/>
      <c r="P3721"/>
      <c r="Q3721"/>
      <c r="R3721"/>
      <c r="S3721"/>
      <c r="T3721"/>
      <c r="U3721"/>
      <c r="V3721"/>
      <c r="W3721"/>
      <c r="X3721"/>
    </row>
    <row r="3722" spans="1:24" x14ac:dyDescent="0.25">
      <c r="A3722" s="208" t="s">
        <v>2424</v>
      </c>
      <c r="B3722" s="208" t="s">
        <v>2369</v>
      </c>
      <c r="C3722" s="208" t="s">
        <v>2370</v>
      </c>
      <c r="D3722" s="208" t="s">
        <v>9</v>
      </c>
      <c r="E3722" s="208" t="s">
        <v>10</v>
      </c>
      <c r="F3722" s="208">
        <v>62000</v>
      </c>
      <c r="G3722" s="208">
        <f t="shared" si="63"/>
        <v>62000</v>
      </c>
      <c r="H3722" s="208">
        <v>1</v>
      </c>
      <c r="I3722" s="23"/>
      <c r="P3722"/>
      <c r="Q3722"/>
      <c r="R3722"/>
      <c r="S3722"/>
      <c r="T3722"/>
      <c r="U3722"/>
      <c r="V3722"/>
      <c r="W3722"/>
      <c r="X3722"/>
    </row>
    <row r="3723" spans="1:24" x14ac:dyDescent="0.25">
      <c r="A3723" s="208" t="s">
        <v>2424</v>
      </c>
      <c r="B3723" s="208" t="s">
        <v>2371</v>
      </c>
      <c r="C3723" s="208" t="s">
        <v>2372</v>
      </c>
      <c r="D3723" s="208" t="s">
        <v>9</v>
      </c>
      <c r="E3723" s="208" t="s">
        <v>14</v>
      </c>
      <c r="F3723" s="208">
        <v>550000</v>
      </c>
      <c r="G3723" s="208">
        <f t="shared" si="63"/>
        <v>550000</v>
      </c>
      <c r="H3723" s="208" t="s">
        <v>741</v>
      </c>
      <c r="I3723" s="23"/>
      <c r="P3723"/>
      <c r="Q3723"/>
      <c r="R3723"/>
      <c r="S3723"/>
      <c r="T3723"/>
      <c r="U3723"/>
      <c r="V3723"/>
      <c r="W3723"/>
      <c r="X3723"/>
    </row>
    <row r="3724" spans="1:24" x14ac:dyDescent="0.25">
      <c r="A3724" s="208" t="s">
        <v>2424</v>
      </c>
      <c r="B3724" s="208" t="s">
        <v>2373</v>
      </c>
      <c r="C3724" s="208" t="s">
        <v>1552</v>
      </c>
      <c r="D3724" s="208" t="s">
        <v>9</v>
      </c>
      <c r="E3724" s="208" t="s">
        <v>10</v>
      </c>
      <c r="F3724" s="208">
        <v>1000</v>
      </c>
      <c r="G3724" s="208">
        <f t="shared" si="63"/>
        <v>100000</v>
      </c>
      <c r="H3724" s="208">
        <v>100</v>
      </c>
      <c r="I3724" s="23"/>
      <c r="P3724"/>
      <c r="Q3724"/>
      <c r="R3724"/>
      <c r="S3724"/>
      <c r="T3724"/>
      <c r="U3724"/>
      <c r="V3724"/>
      <c r="W3724"/>
      <c r="X3724"/>
    </row>
    <row r="3725" spans="1:24" x14ac:dyDescent="0.25">
      <c r="A3725" s="208" t="s">
        <v>2424</v>
      </c>
      <c r="B3725" s="208" t="s">
        <v>2374</v>
      </c>
      <c r="C3725" s="208" t="s">
        <v>1553</v>
      </c>
      <c r="D3725" s="208" t="s">
        <v>9</v>
      </c>
      <c r="E3725" s="208" t="s">
        <v>10</v>
      </c>
      <c r="F3725" s="208">
        <v>2000</v>
      </c>
      <c r="G3725" s="208">
        <f t="shared" si="63"/>
        <v>24000</v>
      </c>
      <c r="H3725" s="208">
        <v>12</v>
      </c>
      <c r="I3725" s="23"/>
      <c r="P3725"/>
      <c r="Q3725"/>
      <c r="R3725"/>
      <c r="S3725"/>
      <c r="T3725"/>
      <c r="U3725"/>
      <c r="V3725"/>
      <c r="W3725"/>
      <c r="X3725"/>
    </row>
    <row r="3726" spans="1:24" x14ac:dyDescent="0.25">
      <c r="A3726" s="208" t="s">
        <v>2424</v>
      </c>
      <c r="B3726" s="208" t="s">
        <v>2375</v>
      </c>
      <c r="C3726" s="208" t="s">
        <v>1556</v>
      </c>
      <c r="D3726" s="208" t="s">
        <v>9</v>
      </c>
      <c r="E3726" s="208" t="s">
        <v>10</v>
      </c>
      <c r="F3726" s="208">
        <v>400</v>
      </c>
      <c r="G3726" s="208">
        <f t="shared" si="63"/>
        <v>2400</v>
      </c>
      <c r="H3726" s="208">
        <v>6</v>
      </c>
      <c r="I3726" s="23"/>
      <c r="P3726"/>
      <c r="Q3726"/>
      <c r="R3726"/>
      <c r="S3726"/>
      <c r="T3726"/>
      <c r="U3726"/>
      <c r="V3726"/>
      <c r="W3726"/>
      <c r="X3726"/>
    </row>
    <row r="3727" spans="1:24" x14ac:dyDescent="0.25">
      <c r="A3727" s="208" t="s">
        <v>2424</v>
      </c>
      <c r="B3727" s="208" t="s">
        <v>2376</v>
      </c>
      <c r="C3727" s="208" t="s">
        <v>1556</v>
      </c>
      <c r="D3727" s="208" t="s">
        <v>9</v>
      </c>
      <c r="E3727" s="208" t="s">
        <v>10</v>
      </c>
      <c r="F3727" s="208">
        <v>1000</v>
      </c>
      <c r="G3727" s="208">
        <f t="shared" si="63"/>
        <v>6000</v>
      </c>
      <c r="H3727" s="208">
        <v>6</v>
      </c>
      <c r="I3727" s="23"/>
      <c r="P3727"/>
      <c r="Q3727"/>
      <c r="R3727"/>
      <c r="S3727"/>
      <c r="T3727"/>
      <c r="U3727"/>
      <c r="V3727"/>
      <c r="W3727"/>
      <c r="X3727"/>
    </row>
    <row r="3728" spans="1:24" x14ac:dyDescent="0.25">
      <c r="A3728" s="208" t="s">
        <v>2424</v>
      </c>
      <c r="B3728" s="208" t="s">
        <v>2377</v>
      </c>
      <c r="C3728" s="208" t="s">
        <v>684</v>
      </c>
      <c r="D3728" s="208" t="s">
        <v>9</v>
      </c>
      <c r="E3728" s="208" t="s">
        <v>10</v>
      </c>
      <c r="F3728" s="208">
        <v>150</v>
      </c>
      <c r="G3728" s="208">
        <f t="shared" si="63"/>
        <v>4500</v>
      </c>
      <c r="H3728" s="208">
        <v>30</v>
      </c>
      <c r="I3728" s="23"/>
      <c r="P3728"/>
      <c r="Q3728"/>
      <c r="R3728"/>
      <c r="S3728"/>
      <c r="T3728"/>
      <c r="U3728"/>
      <c r="V3728"/>
      <c r="W3728"/>
      <c r="X3728"/>
    </row>
    <row r="3729" spans="1:24" x14ac:dyDescent="0.25">
      <c r="A3729" s="208" t="s">
        <v>2424</v>
      </c>
      <c r="B3729" s="208" t="s">
        <v>2378</v>
      </c>
      <c r="C3729" s="208" t="s">
        <v>626</v>
      </c>
      <c r="D3729" s="208" t="s">
        <v>9</v>
      </c>
      <c r="E3729" s="208" t="s">
        <v>10</v>
      </c>
      <c r="F3729" s="208">
        <v>500</v>
      </c>
      <c r="G3729" s="208">
        <f t="shared" si="63"/>
        <v>15000</v>
      </c>
      <c r="H3729" s="208">
        <v>30</v>
      </c>
      <c r="I3729" s="23"/>
      <c r="P3729"/>
      <c r="Q3729"/>
      <c r="R3729"/>
      <c r="S3729"/>
      <c r="T3729"/>
      <c r="U3729"/>
      <c r="V3729"/>
      <c r="W3729"/>
      <c r="X3729"/>
    </row>
    <row r="3730" spans="1:24" x14ac:dyDescent="0.25">
      <c r="A3730" s="208" t="s">
        <v>2424</v>
      </c>
      <c r="B3730" s="208" t="s">
        <v>2379</v>
      </c>
      <c r="C3730" s="208" t="s">
        <v>2380</v>
      </c>
      <c r="D3730" s="208" t="s">
        <v>9</v>
      </c>
      <c r="E3730" s="208" t="s">
        <v>10</v>
      </c>
      <c r="F3730" s="208">
        <v>5000</v>
      </c>
      <c r="G3730" s="208">
        <f t="shared" si="63"/>
        <v>10000</v>
      </c>
      <c r="H3730" s="208">
        <v>2</v>
      </c>
      <c r="I3730" s="23"/>
      <c r="P3730"/>
      <c r="Q3730"/>
      <c r="R3730"/>
      <c r="S3730"/>
      <c r="T3730"/>
      <c r="U3730"/>
      <c r="V3730"/>
      <c r="W3730"/>
      <c r="X3730"/>
    </row>
    <row r="3731" spans="1:24" x14ac:dyDescent="0.25">
      <c r="A3731" s="208" t="s">
        <v>2424</v>
      </c>
      <c r="B3731" s="208" t="s">
        <v>2381</v>
      </c>
      <c r="C3731" s="208" t="s">
        <v>654</v>
      </c>
      <c r="D3731" s="208" t="s">
        <v>9</v>
      </c>
      <c r="E3731" s="208" t="s">
        <v>10</v>
      </c>
      <c r="F3731" s="208">
        <v>10</v>
      </c>
      <c r="G3731" s="208">
        <f t="shared" si="63"/>
        <v>1500</v>
      </c>
      <c r="H3731" s="208">
        <v>150</v>
      </c>
      <c r="I3731" s="23"/>
      <c r="P3731"/>
      <c r="Q3731"/>
      <c r="R3731"/>
      <c r="S3731"/>
      <c r="T3731"/>
      <c r="U3731"/>
      <c r="V3731"/>
      <c r="W3731"/>
      <c r="X3731"/>
    </row>
    <row r="3732" spans="1:24" x14ac:dyDescent="0.25">
      <c r="A3732" s="208" t="s">
        <v>2424</v>
      </c>
      <c r="B3732" s="208" t="s">
        <v>2382</v>
      </c>
      <c r="C3732" s="208" t="s">
        <v>654</v>
      </c>
      <c r="D3732" s="208" t="s">
        <v>9</v>
      </c>
      <c r="E3732" s="208" t="s">
        <v>10</v>
      </c>
      <c r="F3732" s="208">
        <v>15</v>
      </c>
      <c r="G3732" s="208">
        <f t="shared" si="63"/>
        <v>2250</v>
      </c>
      <c r="H3732" s="208">
        <v>150</v>
      </c>
      <c r="I3732" s="23"/>
      <c r="P3732"/>
      <c r="Q3732"/>
      <c r="R3732"/>
      <c r="S3732"/>
      <c r="T3732"/>
      <c r="U3732"/>
      <c r="V3732"/>
      <c r="W3732"/>
      <c r="X3732"/>
    </row>
    <row r="3733" spans="1:24" x14ac:dyDescent="0.25">
      <c r="A3733" s="208" t="s">
        <v>2424</v>
      </c>
      <c r="B3733" s="208" t="s">
        <v>2383</v>
      </c>
      <c r="C3733" s="208" t="s">
        <v>648</v>
      </c>
      <c r="D3733" s="208" t="s">
        <v>9</v>
      </c>
      <c r="E3733" s="208" t="s">
        <v>10</v>
      </c>
      <c r="F3733" s="208">
        <v>100</v>
      </c>
      <c r="G3733" s="208">
        <f t="shared" si="63"/>
        <v>15000</v>
      </c>
      <c r="H3733" s="208">
        <v>150</v>
      </c>
      <c r="I3733" s="23"/>
      <c r="P3733"/>
      <c r="Q3733"/>
      <c r="R3733"/>
      <c r="S3733"/>
      <c r="T3733"/>
      <c r="U3733"/>
      <c r="V3733"/>
      <c r="W3733"/>
      <c r="X3733"/>
    </row>
    <row r="3734" spans="1:24" x14ac:dyDescent="0.25">
      <c r="A3734" s="208" t="s">
        <v>2424</v>
      </c>
      <c r="B3734" s="208" t="s">
        <v>2384</v>
      </c>
      <c r="C3734" s="208" t="s">
        <v>610</v>
      </c>
      <c r="D3734" s="208" t="s">
        <v>9</v>
      </c>
      <c r="E3734" s="208" t="s">
        <v>10</v>
      </c>
      <c r="F3734" s="208">
        <v>150</v>
      </c>
      <c r="G3734" s="208">
        <f t="shared" si="63"/>
        <v>3000</v>
      </c>
      <c r="H3734" s="208">
        <v>20</v>
      </c>
      <c r="I3734" s="23"/>
      <c r="P3734"/>
      <c r="Q3734"/>
      <c r="R3734"/>
      <c r="S3734"/>
      <c r="T3734"/>
      <c r="U3734"/>
      <c r="V3734"/>
      <c r="W3734"/>
      <c r="X3734"/>
    </row>
    <row r="3735" spans="1:24" x14ac:dyDescent="0.25">
      <c r="A3735" s="208" t="s">
        <v>2424</v>
      </c>
      <c r="B3735" s="208" t="s">
        <v>2385</v>
      </c>
      <c r="C3735" s="208" t="s">
        <v>2386</v>
      </c>
      <c r="D3735" s="208" t="s">
        <v>9</v>
      </c>
      <c r="E3735" s="208" t="s">
        <v>10</v>
      </c>
      <c r="F3735" s="208">
        <v>25000</v>
      </c>
      <c r="G3735" s="208">
        <f t="shared" si="63"/>
        <v>150000</v>
      </c>
      <c r="H3735" s="208">
        <v>6</v>
      </c>
      <c r="I3735" s="23"/>
      <c r="P3735"/>
      <c r="Q3735"/>
      <c r="R3735"/>
      <c r="S3735"/>
      <c r="T3735"/>
      <c r="U3735"/>
      <c r="V3735"/>
      <c r="W3735"/>
      <c r="X3735"/>
    </row>
    <row r="3736" spans="1:24" x14ac:dyDescent="0.25">
      <c r="A3736" s="208" t="s">
        <v>2424</v>
      </c>
      <c r="B3736" s="208" t="s">
        <v>2387</v>
      </c>
      <c r="C3736" s="208" t="s">
        <v>462</v>
      </c>
      <c r="D3736" s="208" t="s">
        <v>9</v>
      </c>
      <c r="E3736" s="208" t="s">
        <v>10</v>
      </c>
      <c r="F3736" s="208">
        <v>400000</v>
      </c>
      <c r="G3736" s="208">
        <f t="shared" si="63"/>
        <v>1200000</v>
      </c>
      <c r="H3736" s="208">
        <v>3</v>
      </c>
      <c r="I3736" s="23"/>
      <c r="P3736"/>
      <c r="Q3736"/>
      <c r="R3736"/>
      <c r="S3736"/>
      <c r="T3736"/>
      <c r="U3736"/>
      <c r="V3736"/>
      <c r="W3736"/>
      <c r="X3736"/>
    </row>
    <row r="3737" spans="1:24" x14ac:dyDescent="0.25">
      <c r="A3737" s="208" t="s">
        <v>2424</v>
      </c>
      <c r="B3737" s="208" t="s">
        <v>2388</v>
      </c>
      <c r="C3737" s="208" t="s">
        <v>1560</v>
      </c>
      <c r="D3737" s="208" t="s">
        <v>9</v>
      </c>
      <c r="E3737" s="208" t="s">
        <v>10</v>
      </c>
      <c r="F3737" s="208">
        <v>500</v>
      </c>
      <c r="G3737" s="208">
        <f t="shared" si="63"/>
        <v>75000</v>
      </c>
      <c r="H3737" s="208">
        <v>150</v>
      </c>
      <c r="I3737" s="23"/>
      <c r="P3737"/>
      <c r="Q3737"/>
      <c r="R3737"/>
      <c r="S3737"/>
      <c r="T3737"/>
      <c r="U3737"/>
      <c r="V3737"/>
      <c r="W3737"/>
      <c r="X3737"/>
    </row>
    <row r="3738" spans="1:24" x14ac:dyDescent="0.25">
      <c r="A3738" s="208" t="s">
        <v>2424</v>
      </c>
      <c r="B3738" s="208" t="s">
        <v>2389</v>
      </c>
      <c r="C3738" s="208" t="s">
        <v>1562</v>
      </c>
      <c r="D3738" s="208" t="s">
        <v>9</v>
      </c>
      <c r="E3738" s="208" t="s">
        <v>10</v>
      </c>
      <c r="F3738" s="208">
        <v>900</v>
      </c>
      <c r="G3738" s="208">
        <f t="shared" si="63"/>
        <v>135000</v>
      </c>
      <c r="H3738" s="208">
        <v>150</v>
      </c>
      <c r="I3738" s="23"/>
      <c r="P3738"/>
      <c r="Q3738"/>
      <c r="R3738"/>
      <c r="S3738"/>
      <c r="T3738"/>
      <c r="U3738"/>
      <c r="V3738"/>
      <c r="W3738"/>
      <c r="X3738"/>
    </row>
    <row r="3739" spans="1:24" x14ac:dyDescent="0.25">
      <c r="A3739" s="208" t="s">
        <v>2424</v>
      </c>
      <c r="B3739" s="208" t="s">
        <v>2390</v>
      </c>
      <c r="C3739" s="208" t="s">
        <v>1563</v>
      </c>
      <c r="D3739" s="208" t="s">
        <v>9</v>
      </c>
      <c r="E3739" s="208" t="s">
        <v>10</v>
      </c>
      <c r="F3739" s="208">
        <v>1500</v>
      </c>
      <c r="G3739" s="208">
        <f t="shared" si="63"/>
        <v>150000</v>
      </c>
      <c r="H3739" s="208">
        <v>100</v>
      </c>
      <c r="I3739" s="23"/>
      <c r="P3739"/>
      <c r="Q3739"/>
      <c r="R3739"/>
      <c r="S3739"/>
      <c r="T3739"/>
      <c r="U3739"/>
      <c r="V3739"/>
      <c r="W3739"/>
      <c r="X3739"/>
    </row>
    <row r="3740" spans="1:24" ht="24" x14ac:dyDescent="0.25">
      <c r="A3740" s="208" t="s">
        <v>2424</v>
      </c>
      <c r="B3740" s="208" t="s">
        <v>2391</v>
      </c>
      <c r="C3740" s="208" t="s">
        <v>1566</v>
      </c>
      <c r="D3740" s="208" t="s">
        <v>9</v>
      </c>
      <c r="E3740" s="208" t="s">
        <v>586</v>
      </c>
      <c r="F3740" s="208">
        <v>400</v>
      </c>
      <c r="G3740" s="208">
        <f t="shared" si="63"/>
        <v>32000</v>
      </c>
      <c r="H3740" s="208">
        <v>80</v>
      </c>
      <c r="I3740" s="23"/>
      <c r="P3740"/>
      <c r="Q3740"/>
      <c r="R3740"/>
      <c r="S3740"/>
      <c r="T3740"/>
      <c r="U3740"/>
      <c r="V3740"/>
      <c r="W3740"/>
      <c r="X3740"/>
    </row>
    <row r="3741" spans="1:24" x14ac:dyDescent="0.25">
      <c r="A3741" s="208" t="s">
        <v>2424</v>
      </c>
      <c r="B3741" s="208" t="s">
        <v>2392</v>
      </c>
      <c r="C3741" s="208" t="s">
        <v>1567</v>
      </c>
      <c r="D3741" s="208" t="s">
        <v>9</v>
      </c>
      <c r="E3741" s="208" t="s">
        <v>11</v>
      </c>
      <c r="F3741" s="208">
        <v>300</v>
      </c>
      <c r="G3741" s="208">
        <f t="shared" si="63"/>
        <v>120000</v>
      </c>
      <c r="H3741" s="208">
        <v>400</v>
      </c>
      <c r="I3741" s="23"/>
      <c r="P3741"/>
      <c r="Q3741"/>
      <c r="R3741"/>
      <c r="S3741"/>
      <c r="T3741"/>
      <c r="U3741"/>
      <c r="V3741"/>
      <c r="W3741"/>
      <c r="X3741"/>
    </row>
    <row r="3742" spans="1:24" ht="24" x14ac:dyDescent="0.25">
      <c r="A3742" s="208" t="s">
        <v>2424</v>
      </c>
      <c r="B3742" s="208" t="s">
        <v>2393</v>
      </c>
      <c r="C3742" s="208" t="s">
        <v>1568</v>
      </c>
      <c r="D3742" s="208" t="s">
        <v>9</v>
      </c>
      <c r="E3742" s="208" t="s">
        <v>11</v>
      </c>
      <c r="F3742" s="208">
        <v>600</v>
      </c>
      <c r="G3742" s="208">
        <f t="shared" si="63"/>
        <v>86400</v>
      </c>
      <c r="H3742" s="208">
        <v>144</v>
      </c>
      <c r="I3742" s="23"/>
      <c r="P3742"/>
      <c r="Q3742"/>
      <c r="R3742"/>
      <c r="S3742"/>
      <c r="T3742"/>
      <c r="U3742"/>
      <c r="V3742"/>
      <c r="W3742"/>
      <c r="X3742"/>
    </row>
    <row r="3743" spans="1:24" x14ac:dyDescent="0.25">
      <c r="A3743" s="208" t="s">
        <v>2424</v>
      </c>
      <c r="B3743" s="208" t="s">
        <v>2394</v>
      </c>
      <c r="C3743" s="208" t="s">
        <v>1570</v>
      </c>
      <c r="D3743" s="208" t="s">
        <v>9</v>
      </c>
      <c r="E3743" s="208" t="s">
        <v>10</v>
      </c>
      <c r="F3743" s="208">
        <v>500</v>
      </c>
      <c r="G3743" s="208">
        <f t="shared" si="63"/>
        <v>200000</v>
      </c>
      <c r="H3743" s="208">
        <v>400</v>
      </c>
      <c r="I3743" s="23"/>
      <c r="P3743"/>
      <c r="Q3743"/>
      <c r="R3743"/>
      <c r="S3743"/>
      <c r="T3743"/>
      <c r="U3743"/>
      <c r="V3743"/>
      <c r="W3743"/>
      <c r="X3743"/>
    </row>
    <row r="3744" spans="1:24" x14ac:dyDescent="0.25">
      <c r="A3744" s="208" t="s">
        <v>2424</v>
      </c>
      <c r="B3744" s="208" t="s">
        <v>2395</v>
      </c>
      <c r="C3744" s="208" t="s">
        <v>883</v>
      </c>
      <c r="D3744" s="208" t="s">
        <v>9</v>
      </c>
      <c r="E3744" s="208" t="s">
        <v>10</v>
      </c>
      <c r="F3744" s="208">
        <v>800</v>
      </c>
      <c r="G3744" s="208">
        <f t="shared" si="63"/>
        <v>160000</v>
      </c>
      <c r="H3744" s="208">
        <v>200</v>
      </c>
      <c r="I3744" s="23"/>
      <c r="P3744"/>
      <c r="Q3744"/>
      <c r="R3744"/>
      <c r="S3744"/>
      <c r="T3744"/>
      <c r="U3744"/>
      <c r="V3744"/>
      <c r="W3744"/>
      <c r="X3744"/>
    </row>
    <row r="3745" spans="1:24" ht="24" x14ac:dyDescent="0.25">
      <c r="A3745" s="208" t="s">
        <v>2424</v>
      </c>
      <c r="B3745" s="208" t="s">
        <v>2396</v>
      </c>
      <c r="C3745" s="208" t="s">
        <v>1571</v>
      </c>
      <c r="D3745" s="208" t="s">
        <v>9</v>
      </c>
      <c r="E3745" s="208" t="s">
        <v>10</v>
      </c>
      <c r="F3745" s="208">
        <v>1000</v>
      </c>
      <c r="G3745" s="208">
        <f t="shared" si="63"/>
        <v>6000</v>
      </c>
      <c r="H3745" s="208">
        <v>6</v>
      </c>
      <c r="I3745" s="23"/>
      <c r="P3745"/>
      <c r="Q3745"/>
      <c r="R3745"/>
      <c r="S3745"/>
      <c r="T3745"/>
      <c r="U3745"/>
      <c r="V3745"/>
      <c r="W3745"/>
      <c r="X3745"/>
    </row>
    <row r="3746" spans="1:24" ht="24" x14ac:dyDescent="0.25">
      <c r="A3746" s="208" t="s">
        <v>2424</v>
      </c>
      <c r="B3746" s="208" t="s">
        <v>2397</v>
      </c>
      <c r="C3746" s="208" t="s">
        <v>885</v>
      </c>
      <c r="D3746" s="208" t="s">
        <v>9</v>
      </c>
      <c r="E3746" s="208" t="s">
        <v>10</v>
      </c>
      <c r="F3746" s="208">
        <v>1500</v>
      </c>
      <c r="G3746" s="208">
        <f t="shared" si="63"/>
        <v>18000</v>
      </c>
      <c r="H3746" s="208">
        <v>12</v>
      </c>
      <c r="I3746" s="23"/>
      <c r="P3746"/>
      <c r="Q3746"/>
      <c r="R3746"/>
      <c r="S3746"/>
      <c r="T3746"/>
      <c r="U3746"/>
      <c r="V3746"/>
      <c r="W3746"/>
      <c r="X3746"/>
    </row>
    <row r="3747" spans="1:24" x14ac:dyDescent="0.25">
      <c r="A3747" s="208" t="s">
        <v>2424</v>
      </c>
      <c r="B3747" s="208" t="s">
        <v>2398</v>
      </c>
      <c r="C3747" s="208" t="s">
        <v>1572</v>
      </c>
      <c r="D3747" s="208" t="s">
        <v>9</v>
      </c>
      <c r="E3747" s="208" t="s">
        <v>10</v>
      </c>
      <c r="F3747" s="208">
        <v>8000</v>
      </c>
      <c r="G3747" s="208">
        <f t="shared" si="63"/>
        <v>16000</v>
      </c>
      <c r="H3747" s="208">
        <v>2</v>
      </c>
      <c r="I3747" s="23"/>
      <c r="P3747"/>
      <c r="Q3747"/>
      <c r="R3747"/>
      <c r="S3747"/>
      <c r="T3747"/>
      <c r="U3747"/>
      <c r="V3747"/>
      <c r="W3747"/>
      <c r="X3747"/>
    </row>
    <row r="3748" spans="1:24" x14ac:dyDescent="0.25">
      <c r="A3748" s="208" t="s">
        <v>2424</v>
      </c>
      <c r="B3748" s="208" t="s">
        <v>2399</v>
      </c>
      <c r="C3748" s="208" t="s">
        <v>2400</v>
      </c>
      <c r="D3748" s="208" t="s">
        <v>9</v>
      </c>
      <c r="E3748" s="208" t="s">
        <v>10</v>
      </c>
      <c r="F3748" s="208">
        <v>2000</v>
      </c>
      <c r="G3748" s="208">
        <f t="shared" si="63"/>
        <v>6000</v>
      </c>
      <c r="H3748" s="208">
        <v>3</v>
      </c>
      <c r="I3748" s="23"/>
      <c r="P3748"/>
      <c r="Q3748"/>
      <c r="R3748"/>
      <c r="S3748"/>
      <c r="T3748"/>
      <c r="U3748"/>
      <c r="V3748"/>
      <c r="W3748"/>
      <c r="X3748"/>
    </row>
    <row r="3749" spans="1:24" x14ac:dyDescent="0.25">
      <c r="A3749" s="208" t="s">
        <v>2424</v>
      </c>
      <c r="B3749" s="208" t="s">
        <v>2401</v>
      </c>
      <c r="C3749" s="208" t="s">
        <v>2402</v>
      </c>
      <c r="D3749" s="208" t="s">
        <v>9</v>
      </c>
      <c r="E3749" s="208" t="s">
        <v>898</v>
      </c>
      <c r="F3749" s="208">
        <v>1300</v>
      </c>
      <c r="G3749" s="208">
        <f t="shared" si="63"/>
        <v>6500</v>
      </c>
      <c r="H3749" s="208">
        <v>5</v>
      </c>
      <c r="I3749" s="23"/>
      <c r="P3749"/>
      <c r="Q3749"/>
      <c r="R3749"/>
      <c r="S3749"/>
      <c r="T3749"/>
      <c r="U3749"/>
      <c r="V3749"/>
      <c r="W3749"/>
      <c r="X3749"/>
    </row>
    <row r="3750" spans="1:24" x14ac:dyDescent="0.25">
      <c r="A3750" s="208" t="s">
        <v>2424</v>
      </c>
      <c r="B3750" s="208" t="s">
        <v>2403</v>
      </c>
      <c r="C3750" s="208" t="s">
        <v>890</v>
      </c>
      <c r="D3750" s="208" t="s">
        <v>9</v>
      </c>
      <c r="E3750" s="208" t="s">
        <v>10</v>
      </c>
      <c r="F3750" s="208">
        <v>3000</v>
      </c>
      <c r="G3750" s="208">
        <f t="shared" si="63"/>
        <v>60000</v>
      </c>
      <c r="H3750" s="208">
        <v>20</v>
      </c>
      <c r="I3750" s="23"/>
      <c r="P3750"/>
      <c r="Q3750"/>
      <c r="R3750"/>
      <c r="S3750"/>
      <c r="T3750"/>
      <c r="U3750"/>
      <c r="V3750"/>
      <c r="W3750"/>
      <c r="X3750"/>
    </row>
    <row r="3751" spans="1:24" x14ac:dyDescent="0.25">
      <c r="A3751" s="208" t="s">
        <v>2424</v>
      </c>
      <c r="B3751" s="208" t="s">
        <v>2404</v>
      </c>
      <c r="C3751" s="208" t="s">
        <v>890</v>
      </c>
      <c r="D3751" s="208" t="s">
        <v>9</v>
      </c>
      <c r="E3751" s="208" t="s">
        <v>10</v>
      </c>
      <c r="F3751" s="208">
        <v>2000</v>
      </c>
      <c r="G3751" s="208">
        <f t="shared" si="63"/>
        <v>30000</v>
      </c>
      <c r="H3751" s="208">
        <v>15</v>
      </c>
      <c r="I3751" s="23"/>
      <c r="P3751"/>
      <c r="Q3751"/>
      <c r="R3751"/>
      <c r="S3751"/>
      <c r="T3751"/>
      <c r="U3751"/>
      <c r="V3751"/>
      <c r="W3751"/>
      <c r="X3751"/>
    </row>
    <row r="3752" spans="1:24" ht="24" x14ac:dyDescent="0.25">
      <c r="A3752" s="208" t="s">
        <v>2424</v>
      </c>
      <c r="B3752" s="208" t="s">
        <v>2405</v>
      </c>
      <c r="C3752" s="208" t="s">
        <v>1726</v>
      </c>
      <c r="D3752" s="208" t="s">
        <v>9</v>
      </c>
      <c r="E3752" s="208" t="s">
        <v>898</v>
      </c>
      <c r="F3752" s="208">
        <v>300</v>
      </c>
      <c r="G3752" s="208">
        <f t="shared" ref="G3752:G3769" si="64">F3752*H3752</f>
        <v>30000</v>
      </c>
      <c r="H3752" s="208">
        <v>100</v>
      </c>
      <c r="I3752" s="23"/>
      <c r="P3752"/>
      <c r="Q3752"/>
      <c r="R3752"/>
      <c r="S3752"/>
      <c r="T3752"/>
      <c r="U3752"/>
      <c r="V3752"/>
      <c r="W3752"/>
      <c r="X3752"/>
    </row>
    <row r="3753" spans="1:24" x14ac:dyDescent="0.25">
      <c r="A3753" s="208" t="s">
        <v>2424</v>
      </c>
      <c r="B3753" s="208" t="s">
        <v>2406</v>
      </c>
      <c r="C3753" s="208" t="s">
        <v>892</v>
      </c>
      <c r="D3753" s="208" t="s">
        <v>9</v>
      </c>
      <c r="E3753" s="208" t="s">
        <v>10</v>
      </c>
      <c r="F3753" s="208">
        <v>5000</v>
      </c>
      <c r="G3753" s="208">
        <f t="shared" si="64"/>
        <v>25000</v>
      </c>
      <c r="H3753" s="208">
        <v>5</v>
      </c>
      <c r="I3753" s="23"/>
      <c r="P3753"/>
      <c r="Q3753"/>
      <c r="R3753"/>
      <c r="S3753"/>
      <c r="T3753"/>
      <c r="U3753"/>
      <c r="V3753"/>
      <c r="W3753"/>
      <c r="X3753"/>
    </row>
    <row r="3754" spans="1:24" x14ac:dyDescent="0.25">
      <c r="A3754" s="208" t="s">
        <v>2424</v>
      </c>
      <c r="B3754" s="208" t="s">
        <v>2407</v>
      </c>
      <c r="C3754" s="208" t="s">
        <v>1577</v>
      </c>
      <c r="D3754" s="208" t="s">
        <v>9</v>
      </c>
      <c r="E3754" s="208" t="s">
        <v>10</v>
      </c>
      <c r="F3754" s="208">
        <v>40000</v>
      </c>
      <c r="G3754" s="208">
        <f t="shared" si="64"/>
        <v>40000</v>
      </c>
      <c r="H3754" s="208">
        <v>1</v>
      </c>
      <c r="I3754" s="23"/>
      <c r="P3754"/>
      <c r="Q3754"/>
      <c r="R3754"/>
      <c r="S3754"/>
      <c r="T3754"/>
      <c r="U3754"/>
      <c r="V3754"/>
      <c r="W3754"/>
      <c r="X3754"/>
    </row>
    <row r="3755" spans="1:24" x14ac:dyDescent="0.25">
      <c r="A3755" s="208" t="s">
        <v>2424</v>
      </c>
      <c r="B3755" s="208" t="s">
        <v>2408</v>
      </c>
      <c r="C3755" s="208" t="s">
        <v>1579</v>
      </c>
      <c r="D3755" s="208" t="s">
        <v>9</v>
      </c>
      <c r="E3755" s="208" t="s">
        <v>10</v>
      </c>
      <c r="F3755" s="208">
        <v>20000</v>
      </c>
      <c r="G3755" s="208">
        <f t="shared" si="64"/>
        <v>20000</v>
      </c>
      <c r="H3755" s="208">
        <v>1</v>
      </c>
      <c r="I3755" s="23"/>
      <c r="P3755"/>
      <c r="Q3755"/>
      <c r="R3755"/>
      <c r="S3755"/>
      <c r="T3755"/>
      <c r="U3755"/>
      <c r="V3755"/>
      <c r="W3755"/>
      <c r="X3755"/>
    </row>
    <row r="3756" spans="1:24" x14ac:dyDescent="0.25">
      <c r="A3756" s="208" t="s">
        <v>2424</v>
      </c>
      <c r="B3756" s="208" t="s">
        <v>2409</v>
      </c>
      <c r="C3756" s="208" t="s">
        <v>1581</v>
      </c>
      <c r="D3756" s="208" t="s">
        <v>9</v>
      </c>
      <c r="E3756" s="208" t="s">
        <v>10</v>
      </c>
      <c r="F3756" s="208">
        <v>4010</v>
      </c>
      <c r="G3756" s="208">
        <f t="shared" si="64"/>
        <v>40100</v>
      </c>
      <c r="H3756" s="208">
        <v>10</v>
      </c>
      <c r="I3756" s="23"/>
      <c r="P3756"/>
      <c r="Q3756"/>
      <c r="R3756"/>
      <c r="S3756"/>
      <c r="T3756"/>
      <c r="U3756"/>
      <c r="V3756"/>
      <c r="W3756"/>
      <c r="X3756"/>
    </row>
    <row r="3757" spans="1:24" x14ac:dyDescent="0.25">
      <c r="A3757" s="208" t="s">
        <v>2424</v>
      </c>
      <c r="B3757" s="208" t="s">
        <v>2410</v>
      </c>
      <c r="C3757" s="208" t="s">
        <v>895</v>
      </c>
      <c r="D3757" s="208" t="s">
        <v>9</v>
      </c>
      <c r="E3757" s="208" t="s">
        <v>10</v>
      </c>
      <c r="F3757" s="208">
        <v>3000</v>
      </c>
      <c r="G3757" s="208">
        <f t="shared" si="64"/>
        <v>60000</v>
      </c>
      <c r="H3757" s="208">
        <v>20</v>
      </c>
      <c r="I3757" s="23"/>
      <c r="P3757"/>
      <c r="Q3757"/>
      <c r="R3757"/>
      <c r="S3757"/>
      <c r="T3757"/>
      <c r="U3757"/>
      <c r="V3757"/>
      <c r="W3757"/>
      <c r="X3757"/>
    </row>
    <row r="3758" spans="1:24" x14ac:dyDescent="0.25">
      <c r="A3758" s="208" t="s">
        <v>2424</v>
      </c>
      <c r="B3758" s="208" t="s">
        <v>2411</v>
      </c>
      <c r="C3758" s="208" t="s">
        <v>1739</v>
      </c>
      <c r="D3758" s="208" t="s">
        <v>9</v>
      </c>
      <c r="E3758" s="208" t="s">
        <v>896</v>
      </c>
      <c r="F3758" s="208">
        <v>500</v>
      </c>
      <c r="G3758" s="208">
        <f t="shared" si="64"/>
        <v>200000</v>
      </c>
      <c r="H3758" s="208">
        <v>400</v>
      </c>
      <c r="I3758" s="23"/>
      <c r="P3758"/>
      <c r="Q3758"/>
      <c r="R3758"/>
      <c r="S3758"/>
      <c r="T3758"/>
      <c r="U3758"/>
      <c r="V3758"/>
      <c r="W3758"/>
      <c r="X3758"/>
    </row>
    <row r="3759" spans="1:24" x14ac:dyDescent="0.25">
      <c r="A3759" s="208" t="s">
        <v>2424</v>
      </c>
      <c r="B3759" s="208" t="s">
        <v>2412</v>
      </c>
      <c r="C3759" s="208" t="s">
        <v>592</v>
      </c>
      <c r="D3759" s="208" t="s">
        <v>9</v>
      </c>
      <c r="E3759" s="208" t="s">
        <v>10</v>
      </c>
      <c r="F3759" s="208">
        <v>200</v>
      </c>
      <c r="G3759" s="208">
        <f t="shared" si="64"/>
        <v>6000</v>
      </c>
      <c r="H3759" s="208">
        <v>30</v>
      </c>
      <c r="I3759" s="23"/>
      <c r="P3759"/>
      <c r="Q3759"/>
      <c r="R3759"/>
      <c r="S3759"/>
      <c r="T3759"/>
      <c r="U3759"/>
      <c r="V3759"/>
      <c r="W3759"/>
      <c r="X3759"/>
    </row>
    <row r="3760" spans="1:24" x14ac:dyDescent="0.25">
      <c r="A3760" s="208" t="s">
        <v>2424</v>
      </c>
      <c r="B3760" s="208" t="s">
        <v>2413</v>
      </c>
      <c r="C3760" s="208" t="s">
        <v>2414</v>
      </c>
      <c r="D3760" s="208" t="s">
        <v>9</v>
      </c>
      <c r="E3760" s="208" t="s">
        <v>586</v>
      </c>
      <c r="F3760" s="208">
        <v>100</v>
      </c>
      <c r="G3760" s="208">
        <f t="shared" si="64"/>
        <v>30000</v>
      </c>
      <c r="H3760" s="208">
        <v>300</v>
      </c>
      <c r="I3760" s="23"/>
      <c r="P3760"/>
      <c r="Q3760"/>
      <c r="R3760"/>
      <c r="S3760"/>
      <c r="T3760"/>
      <c r="U3760"/>
      <c r="V3760"/>
      <c r="W3760"/>
      <c r="X3760"/>
    </row>
    <row r="3761" spans="1:24" x14ac:dyDescent="0.25">
      <c r="A3761" s="208" t="s">
        <v>2424</v>
      </c>
      <c r="B3761" s="208" t="s">
        <v>2415</v>
      </c>
      <c r="C3761" s="208" t="s">
        <v>598</v>
      </c>
      <c r="D3761" s="208" t="s">
        <v>9</v>
      </c>
      <c r="E3761" s="208" t="s">
        <v>10</v>
      </c>
      <c r="F3761" s="208">
        <v>120</v>
      </c>
      <c r="G3761" s="208">
        <f t="shared" si="64"/>
        <v>12000</v>
      </c>
      <c r="H3761" s="208">
        <v>100</v>
      </c>
      <c r="I3761" s="23"/>
      <c r="P3761"/>
      <c r="Q3761"/>
      <c r="R3761"/>
      <c r="S3761"/>
      <c r="T3761"/>
      <c r="U3761"/>
      <c r="V3761"/>
      <c r="W3761"/>
      <c r="X3761"/>
    </row>
    <row r="3762" spans="1:24" x14ac:dyDescent="0.25">
      <c r="A3762" s="208" t="s">
        <v>2424</v>
      </c>
      <c r="B3762" s="208" t="s">
        <v>2416</v>
      </c>
      <c r="C3762" s="208" t="s">
        <v>635</v>
      </c>
      <c r="D3762" s="208" t="s">
        <v>9</v>
      </c>
      <c r="E3762" s="208" t="s">
        <v>10</v>
      </c>
      <c r="F3762" s="208">
        <v>10000</v>
      </c>
      <c r="G3762" s="208">
        <f t="shared" si="64"/>
        <v>200000</v>
      </c>
      <c r="H3762" s="208">
        <v>20</v>
      </c>
      <c r="I3762" s="23"/>
      <c r="P3762"/>
      <c r="Q3762"/>
      <c r="R3762"/>
      <c r="S3762"/>
      <c r="T3762"/>
      <c r="U3762"/>
      <c r="V3762"/>
      <c r="W3762"/>
      <c r="X3762"/>
    </row>
    <row r="3763" spans="1:24" x14ac:dyDescent="0.25">
      <c r="A3763" s="208" t="s">
        <v>2424</v>
      </c>
      <c r="B3763" s="208" t="s">
        <v>2417</v>
      </c>
      <c r="C3763" s="208" t="s">
        <v>650</v>
      </c>
      <c r="D3763" s="208" t="s">
        <v>9</v>
      </c>
      <c r="E3763" s="208" t="s">
        <v>10</v>
      </c>
      <c r="F3763" s="208">
        <v>80</v>
      </c>
      <c r="G3763" s="208">
        <f t="shared" si="64"/>
        <v>8000</v>
      </c>
      <c r="H3763" s="208">
        <v>100</v>
      </c>
      <c r="I3763" s="23"/>
      <c r="P3763"/>
      <c r="Q3763"/>
      <c r="R3763"/>
      <c r="S3763"/>
      <c r="T3763"/>
      <c r="U3763"/>
      <c r="V3763"/>
      <c r="W3763"/>
      <c r="X3763"/>
    </row>
    <row r="3764" spans="1:24" x14ac:dyDescent="0.25">
      <c r="A3764" s="208" t="s">
        <v>2424</v>
      </c>
      <c r="B3764" s="208" t="s">
        <v>2418</v>
      </c>
      <c r="C3764" s="208" t="s">
        <v>676</v>
      </c>
      <c r="D3764" s="208" t="s">
        <v>9</v>
      </c>
      <c r="E3764" s="208" t="s">
        <v>10</v>
      </c>
      <c r="F3764" s="208">
        <v>80</v>
      </c>
      <c r="G3764" s="208">
        <f t="shared" si="64"/>
        <v>64000</v>
      </c>
      <c r="H3764" s="208">
        <v>800</v>
      </c>
      <c r="I3764" s="23"/>
      <c r="P3764"/>
      <c r="Q3764"/>
      <c r="R3764"/>
      <c r="S3764"/>
      <c r="T3764"/>
      <c r="U3764"/>
      <c r="V3764"/>
      <c r="W3764"/>
      <c r="X3764"/>
    </row>
    <row r="3765" spans="1:24" x14ac:dyDescent="0.25">
      <c r="A3765" s="208" t="s">
        <v>2424</v>
      </c>
      <c r="B3765" s="208" t="s">
        <v>2419</v>
      </c>
      <c r="C3765" s="208" t="s">
        <v>679</v>
      </c>
      <c r="D3765" s="208" t="s">
        <v>9</v>
      </c>
      <c r="E3765" s="208" t="s">
        <v>10</v>
      </c>
      <c r="F3765" s="208">
        <v>40</v>
      </c>
      <c r="G3765" s="208">
        <f t="shared" si="64"/>
        <v>6000</v>
      </c>
      <c r="H3765" s="208">
        <v>150</v>
      </c>
      <c r="I3765" s="23"/>
      <c r="P3765"/>
      <c r="Q3765"/>
      <c r="R3765"/>
      <c r="S3765"/>
      <c r="T3765"/>
      <c r="U3765"/>
      <c r="V3765"/>
      <c r="W3765"/>
      <c r="X3765"/>
    </row>
    <row r="3766" spans="1:24" x14ac:dyDescent="0.25">
      <c r="A3766" s="208" t="s">
        <v>2424</v>
      </c>
      <c r="B3766" s="208" t="s">
        <v>2420</v>
      </c>
      <c r="C3766" s="208" t="s">
        <v>688</v>
      </c>
      <c r="D3766" s="208" t="s">
        <v>9</v>
      </c>
      <c r="E3766" s="208" t="s">
        <v>10</v>
      </c>
      <c r="F3766" s="208">
        <v>120</v>
      </c>
      <c r="G3766" s="208">
        <f t="shared" si="64"/>
        <v>12000</v>
      </c>
      <c r="H3766" s="208">
        <v>100</v>
      </c>
      <c r="I3766" s="23"/>
      <c r="P3766"/>
      <c r="Q3766"/>
      <c r="R3766"/>
      <c r="S3766"/>
      <c r="T3766"/>
      <c r="U3766"/>
      <c r="V3766"/>
      <c r="W3766"/>
      <c r="X3766"/>
    </row>
    <row r="3767" spans="1:24" x14ac:dyDescent="0.25">
      <c r="A3767" s="208" t="s">
        <v>2424</v>
      </c>
      <c r="B3767" s="208" t="s">
        <v>2421</v>
      </c>
      <c r="C3767" s="208" t="s">
        <v>686</v>
      </c>
      <c r="D3767" s="208" t="s">
        <v>9</v>
      </c>
      <c r="E3767" s="208" t="s">
        <v>10</v>
      </c>
      <c r="F3767" s="208">
        <v>200</v>
      </c>
      <c r="G3767" s="208">
        <f t="shared" si="64"/>
        <v>30000</v>
      </c>
      <c r="H3767" s="208">
        <v>150</v>
      </c>
      <c r="I3767" s="23"/>
      <c r="P3767"/>
      <c r="Q3767"/>
      <c r="R3767"/>
      <c r="S3767"/>
      <c r="T3767"/>
      <c r="U3767"/>
      <c r="V3767"/>
      <c r="W3767"/>
      <c r="X3767"/>
    </row>
    <row r="3768" spans="1:24" ht="24" x14ac:dyDescent="0.25">
      <c r="A3768" s="208" t="s">
        <v>2424</v>
      </c>
      <c r="B3768" s="208" t="s">
        <v>2422</v>
      </c>
      <c r="C3768" s="208" t="s">
        <v>590</v>
      </c>
      <c r="D3768" s="208" t="s">
        <v>9</v>
      </c>
      <c r="E3768" s="208" t="s">
        <v>585</v>
      </c>
      <c r="F3768" s="208">
        <v>200</v>
      </c>
      <c r="G3768" s="208">
        <f t="shared" si="64"/>
        <v>10000</v>
      </c>
      <c r="H3768" s="208">
        <v>50</v>
      </c>
      <c r="I3768" s="23"/>
      <c r="P3768"/>
      <c r="Q3768"/>
      <c r="R3768"/>
      <c r="S3768"/>
      <c r="T3768"/>
      <c r="U3768"/>
      <c r="V3768"/>
      <c r="W3768"/>
      <c r="X3768"/>
    </row>
    <row r="3769" spans="1:24" ht="24" x14ac:dyDescent="0.25">
      <c r="A3769" s="208" t="s">
        <v>2424</v>
      </c>
      <c r="B3769" s="208" t="s">
        <v>2423</v>
      </c>
      <c r="C3769" s="208" t="s">
        <v>632</v>
      </c>
      <c r="D3769" s="208" t="s">
        <v>9</v>
      </c>
      <c r="E3769" s="208" t="s">
        <v>10</v>
      </c>
      <c r="F3769" s="208">
        <v>9</v>
      </c>
      <c r="G3769" s="208">
        <f t="shared" si="64"/>
        <v>72000</v>
      </c>
      <c r="H3769" s="208">
        <v>8000</v>
      </c>
      <c r="I3769" s="23"/>
      <c r="P3769"/>
      <c r="Q3769"/>
      <c r="R3769"/>
      <c r="S3769"/>
      <c r="T3769"/>
      <c r="U3769"/>
      <c r="V3769"/>
      <c r="W3769"/>
      <c r="X3769"/>
    </row>
    <row r="3770" spans="1:24" x14ac:dyDescent="0.25">
      <c r="A3770" s="513" t="s">
        <v>12</v>
      </c>
      <c r="B3770" s="514"/>
      <c r="C3770" s="514"/>
      <c r="D3770" s="514"/>
      <c r="E3770" s="514"/>
      <c r="F3770" s="514"/>
      <c r="G3770" s="514"/>
      <c r="H3770" s="515"/>
      <c r="I3770" s="23"/>
      <c r="P3770"/>
      <c r="Q3770"/>
      <c r="R3770"/>
      <c r="S3770"/>
      <c r="T3770"/>
      <c r="U3770"/>
      <c r="V3770"/>
      <c r="W3770"/>
      <c r="X3770"/>
    </row>
    <row r="3771" spans="1:24" s="459" customFormat="1" x14ac:dyDescent="0.25">
      <c r="A3771" s="461">
        <v>4241</v>
      </c>
      <c r="B3771" s="461" t="s">
        <v>4729</v>
      </c>
      <c r="C3771" s="461" t="s">
        <v>1716</v>
      </c>
      <c r="D3771" s="461" t="s">
        <v>9</v>
      </c>
      <c r="E3771" s="461" t="s">
        <v>14</v>
      </c>
      <c r="F3771" s="461">
        <v>2000000</v>
      </c>
      <c r="G3771" s="461">
        <v>2000000</v>
      </c>
      <c r="H3771" s="461">
        <v>1</v>
      </c>
      <c r="I3771" s="462"/>
    </row>
    <row r="3772" spans="1:24" x14ac:dyDescent="0.25">
      <c r="A3772" s="461">
        <v>4264</v>
      </c>
      <c r="B3772" s="461" t="s">
        <v>3799</v>
      </c>
      <c r="C3772" s="461" t="s">
        <v>3800</v>
      </c>
      <c r="D3772" s="461" t="s">
        <v>9</v>
      </c>
      <c r="E3772" s="461" t="s">
        <v>14</v>
      </c>
      <c r="F3772" s="461">
        <v>0</v>
      </c>
      <c r="G3772" s="461">
        <v>0</v>
      </c>
      <c r="H3772" s="461">
        <v>1</v>
      </c>
      <c r="I3772" s="23"/>
      <c r="P3772"/>
      <c r="Q3772"/>
      <c r="R3772"/>
      <c r="S3772"/>
      <c r="T3772"/>
      <c r="U3772"/>
      <c r="V3772"/>
      <c r="W3772"/>
      <c r="X3772"/>
    </row>
    <row r="3773" spans="1:24" x14ac:dyDescent="0.25">
      <c r="A3773" s="12">
        <v>4264</v>
      </c>
      <c r="B3773" s="461" t="s">
        <v>3801</v>
      </c>
      <c r="C3773" s="461" t="s">
        <v>3800</v>
      </c>
      <c r="D3773" s="461" t="s">
        <v>9</v>
      </c>
      <c r="E3773" s="461" t="s">
        <v>14</v>
      </c>
      <c r="F3773" s="461">
        <v>0</v>
      </c>
      <c r="G3773" s="461">
        <v>0</v>
      </c>
      <c r="H3773" s="461">
        <v>1</v>
      </c>
      <c r="I3773" s="23"/>
      <c r="P3773"/>
      <c r="Q3773"/>
      <c r="R3773"/>
      <c r="S3773"/>
      <c r="T3773"/>
      <c r="U3773"/>
      <c r="V3773"/>
      <c r="W3773"/>
      <c r="X3773"/>
    </row>
    <row r="3774" spans="1:24" ht="27" x14ac:dyDescent="0.25">
      <c r="A3774" s="12">
        <v>4264</v>
      </c>
      <c r="B3774" s="12" t="s">
        <v>3802</v>
      </c>
      <c r="C3774" s="12" t="s">
        <v>575</v>
      </c>
      <c r="D3774" s="12" t="s">
        <v>9</v>
      </c>
      <c r="E3774" s="12" t="s">
        <v>14</v>
      </c>
      <c r="F3774" s="12">
        <v>0</v>
      </c>
      <c r="G3774" s="12">
        <v>0</v>
      </c>
      <c r="H3774" s="12">
        <v>1</v>
      </c>
      <c r="I3774" s="23"/>
      <c r="P3774"/>
      <c r="Q3774"/>
      <c r="R3774"/>
      <c r="S3774"/>
      <c r="T3774"/>
      <c r="U3774"/>
      <c r="V3774"/>
      <c r="W3774"/>
      <c r="X3774"/>
    </row>
    <row r="3775" spans="1:24" ht="27" x14ac:dyDescent="0.25">
      <c r="A3775" s="12">
        <v>4241</v>
      </c>
      <c r="B3775" s="12" t="s">
        <v>3798</v>
      </c>
      <c r="C3775" s="12" t="s">
        <v>435</v>
      </c>
      <c r="D3775" s="12" t="s">
        <v>424</v>
      </c>
      <c r="E3775" s="12" t="s">
        <v>14</v>
      </c>
      <c r="F3775" s="12">
        <v>84900</v>
      </c>
      <c r="G3775" s="12">
        <v>84900</v>
      </c>
      <c r="H3775" s="12">
        <v>1</v>
      </c>
      <c r="I3775" s="23"/>
      <c r="P3775"/>
      <c r="Q3775"/>
      <c r="R3775"/>
      <c r="S3775"/>
      <c r="T3775"/>
      <c r="U3775"/>
      <c r="V3775"/>
      <c r="W3775"/>
      <c r="X3775"/>
    </row>
    <row r="3776" spans="1:24" ht="27" x14ac:dyDescent="0.25">
      <c r="A3776" s="12">
        <v>4239</v>
      </c>
      <c r="B3776" s="12" t="s">
        <v>2491</v>
      </c>
      <c r="C3776" s="12" t="s">
        <v>739</v>
      </c>
      <c r="D3776" s="12" t="s">
        <v>9</v>
      </c>
      <c r="E3776" s="12" t="s">
        <v>14</v>
      </c>
      <c r="F3776" s="12">
        <v>2000000</v>
      </c>
      <c r="G3776" s="12">
        <v>2000000</v>
      </c>
      <c r="H3776" s="12">
        <v>1</v>
      </c>
      <c r="I3776" s="23"/>
      <c r="P3776"/>
      <c r="Q3776"/>
      <c r="R3776"/>
      <c r="S3776"/>
      <c r="T3776"/>
      <c r="U3776"/>
      <c r="V3776"/>
      <c r="W3776"/>
      <c r="X3776"/>
    </row>
    <row r="3777" spans="1:24" ht="27" x14ac:dyDescent="0.25">
      <c r="A3777" s="12">
        <v>4239</v>
      </c>
      <c r="B3777" s="12" t="s">
        <v>2492</v>
      </c>
      <c r="C3777" s="12" t="s">
        <v>575</v>
      </c>
      <c r="D3777" s="12" t="s">
        <v>9</v>
      </c>
      <c r="E3777" s="12" t="s">
        <v>14</v>
      </c>
      <c r="F3777" s="12">
        <v>140000</v>
      </c>
      <c r="G3777" s="12">
        <v>140000</v>
      </c>
      <c r="H3777" s="12">
        <v>1</v>
      </c>
      <c r="I3777" s="23"/>
      <c r="P3777"/>
      <c r="Q3777"/>
      <c r="R3777"/>
      <c r="S3777"/>
      <c r="T3777"/>
      <c r="U3777"/>
      <c r="V3777"/>
      <c r="W3777"/>
      <c r="X3777"/>
    </row>
    <row r="3778" spans="1:24" ht="27" x14ac:dyDescent="0.25">
      <c r="A3778" s="12">
        <v>4241</v>
      </c>
      <c r="B3778" s="12" t="s">
        <v>2018</v>
      </c>
      <c r="C3778" s="12" t="s">
        <v>435</v>
      </c>
      <c r="D3778" s="12" t="s">
        <v>424</v>
      </c>
      <c r="E3778" s="12" t="s">
        <v>14</v>
      </c>
      <c r="F3778" s="12">
        <v>96000</v>
      </c>
      <c r="G3778" s="12">
        <v>96000</v>
      </c>
      <c r="H3778" s="12">
        <v>1</v>
      </c>
      <c r="I3778" s="23"/>
      <c r="P3778"/>
      <c r="Q3778"/>
      <c r="R3778"/>
      <c r="S3778"/>
      <c r="T3778"/>
      <c r="U3778"/>
      <c r="V3778"/>
      <c r="W3778"/>
      <c r="X3778"/>
    </row>
    <row r="3779" spans="1:24" ht="27" x14ac:dyDescent="0.25">
      <c r="A3779" s="12" t="s">
        <v>931</v>
      </c>
      <c r="B3779" s="12" t="s">
        <v>1353</v>
      </c>
      <c r="C3779" s="12" t="s">
        <v>926</v>
      </c>
      <c r="D3779" s="12" t="s">
        <v>424</v>
      </c>
      <c r="E3779" s="12" t="s">
        <v>14</v>
      </c>
      <c r="F3779" s="12">
        <v>624000</v>
      </c>
      <c r="G3779" s="12">
        <v>624000</v>
      </c>
      <c r="H3779" s="12">
        <v>1</v>
      </c>
      <c r="I3779" s="23"/>
      <c r="P3779"/>
      <c r="Q3779"/>
      <c r="R3779"/>
      <c r="S3779"/>
      <c r="T3779"/>
      <c r="U3779"/>
      <c r="V3779"/>
      <c r="W3779"/>
      <c r="X3779"/>
    </row>
    <row r="3780" spans="1:24" ht="40.5" x14ac:dyDescent="0.25">
      <c r="A3780" s="12" t="s">
        <v>744</v>
      </c>
      <c r="B3780" s="12" t="s">
        <v>1354</v>
      </c>
      <c r="C3780" s="12" t="s">
        <v>442</v>
      </c>
      <c r="D3780" s="12" t="s">
        <v>424</v>
      </c>
      <c r="E3780" s="12" t="s">
        <v>14</v>
      </c>
      <c r="F3780" s="12">
        <v>0</v>
      </c>
      <c r="G3780" s="12">
        <v>0</v>
      </c>
      <c r="H3780" s="12">
        <v>1</v>
      </c>
      <c r="I3780" s="23"/>
      <c r="P3780"/>
      <c r="Q3780"/>
      <c r="R3780"/>
      <c r="S3780"/>
      <c r="T3780"/>
      <c r="U3780"/>
      <c r="V3780"/>
      <c r="W3780"/>
      <c r="X3780"/>
    </row>
    <row r="3781" spans="1:24" ht="27" x14ac:dyDescent="0.25">
      <c r="A3781" s="12" t="s">
        <v>743</v>
      </c>
      <c r="B3781" s="12" t="s">
        <v>2320</v>
      </c>
      <c r="C3781" s="12" t="s">
        <v>439</v>
      </c>
      <c r="D3781" s="12" t="s">
        <v>424</v>
      </c>
      <c r="E3781" s="12" t="s">
        <v>14</v>
      </c>
      <c r="F3781" s="12">
        <v>650000</v>
      </c>
      <c r="G3781" s="12">
        <v>650000</v>
      </c>
      <c r="H3781" s="12" t="s">
        <v>741</v>
      </c>
      <c r="I3781" s="23"/>
      <c r="P3781"/>
      <c r="Q3781"/>
      <c r="R3781"/>
      <c r="S3781"/>
      <c r="T3781"/>
      <c r="U3781"/>
      <c r="V3781"/>
      <c r="W3781"/>
      <c r="X3781"/>
    </row>
    <row r="3782" spans="1:24" ht="27" x14ac:dyDescent="0.25">
      <c r="A3782" s="48" t="s">
        <v>743</v>
      </c>
      <c r="B3782" s="48" t="s">
        <v>727</v>
      </c>
      <c r="C3782" s="48" t="s">
        <v>439</v>
      </c>
      <c r="D3782" s="48" t="s">
        <v>424</v>
      </c>
      <c r="E3782" s="48" t="s">
        <v>14</v>
      </c>
      <c r="F3782" s="48">
        <v>650000</v>
      </c>
      <c r="G3782" s="48">
        <v>650000</v>
      </c>
      <c r="H3782" s="48" t="s">
        <v>741</v>
      </c>
      <c r="I3782" s="23"/>
      <c r="P3782"/>
      <c r="Q3782"/>
      <c r="R3782"/>
      <c r="S3782"/>
      <c r="T3782"/>
      <c r="U3782"/>
      <c r="V3782"/>
      <c r="W3782"/>
      <c r="X3782"/>
    </row>
    <row r="3783" spans="1:24" ht="27" x14ac:dyDescent="0.25">
      <c r="A3783" s="48" t="s">
        <v>743</v>
      </c>
      <c r="B3783" s="48" t="s">
        <v>728</v>
      </c>
      <c r="C3783" s="48" t="s">
        <v>439</v>
      </c>
      <c r="D3783" s="48" t="s">
        <v>424</v>
      </c>
      <c r="E3783" s="48" t="s">
        <v>14</v>
      </c>
      <c r="F3783" s="48">
        <v>1000000</v>
      </c>
      <c r="G3783" s="48">
        <v>1000000</v>
      </c>
      <c r="H3783" s="48" t="s">
        <v>741</v>
      </c>
      <c r="I3783" s="23"/>
      <c r="P3783"/>
      <c r="Q3783"/>
      <c r="R3783"/>
      <c r="S3783"/>
      <c r="T3783"/>
      <c r="U3783"/>
      <c r="V3783"/>
      <c r="W3783"/>
      <c r="X3783"/>
    </row>
    <row r="3784" spans="1:24" ht="40.5" x14ac:dyDescent="0.25">
      <c r="A3784" s="48" t="s">
        <v>743</v>
      </c>
      <c r="B3784" s="48" t="s">
        <v>729</v>
      </c>
      <c r="C3784" s="48" t="s">
        <v>565</v>
      </c>
      <c r="D3784" s="48" t="s">
        <v>424</v>
      </c>
      <c r="E3784" s="48" t="s">
        <v>14</v>
      </c>
      <c r="F3784" s="48">
        <v>600000</v>
      </c>
      <c r="G3784" s="48">
        <v>600000</v>
      </c>
      <c r="H3784" s="48" t="s">
        <v>741</v>
      </c>
      <c r="I3784" s="23"/>
      <c r="P3784"/>
      <c r="Q3784"/>
      <c r="R3784"/>
      <c r="S3784"/>
      <c r="T3784"/>
      <c r="U3784"/>
      <c r="V3784"/>
      <c r="W3784"/>
      <c r="X3784"/>
    </row>
    <row r="3785" spans="1:24" ht="40.5" x14ac:dyDescent="0.25">
      <c r="A3785" s="48" t="s">
        <v>743</v>
      </c>
      <c r="B3785" s="48" t="s">
        <v>730</v>
      </c>
      <c r="C3785" s="48" t="s">
        <v>568</v>
      </c>
      <c r="D3785" s="48" t="s">
        <v>424</v>
      </c>
      <c r="E3785" s="48" t="s">
        <v>14</v>
      </c>
      <c r="F3785" s="48">
        <v>1900000</v>
      </c>
      <c r="G3785" s="48">
        <v>1900000</v>
      </c>
      <c r="H3785" s="48" t="s">
        <v>741</v>
      </c>
      <c r="I3785" s="23"/>
      <c r="P3785"/>
      <c r="Q3785"/>
      <c r="R3785"/>
      <c r="S3785"/>
      <c r="T3785"/>
      <c r="U3785"/>
      <c r="V3785"/>
      <c r="W3785"/>
      <c r="X3785"/>
    </row>
    <row r="3786" spans="1:24" ht="54" x14ac:dyDescent="0.25">
      <c r="A3786" s="48" t="s">
        <v>743</v>
      </c>
      <c r="B3786" s="48" t="s">
        <v>731</v>
      </c>
      <c r="C3786" s="48" t="s">
        <v>732</v>
      </c>
      <c r="D3786" s="48" t="s">
        <v>424</v>
      </c>
      <c r="E3786" s="48" t="s">
        <v>14</v>
      </c>
      <c r="F3786" s="48">
        <v>500000</v>
      </c>
      <c r="G3786" s="48">
        <v>500000</v>
      </c>
      <c r="H3786" s="48" t="s">
        <v>741</v>
      </c>
      <c r="I3786" s="23"/>
      <c r="P3786"/>
      <c r="Q3786"/>
      <c r="R3786"/>
      <c r="S3786"/>
      <c r="T3786"/>
      <c r="U3786"/>
      <c r="V3786"/>
      <c r="W3786"/>
      <c r="X3786"/>
    </row>
    <row r="3787" spans="1:24" ht="27" x14ac:dyDescent="0.25">
      <c r="A3787" s="48" t="s">
        <v>744</v>
      </c>
      <c r="B3787" s="48" t="s">
        <v>733</v>
      </c>
      <c r="C3787" s="48" t="s">
        <v>734</v>
      </c>
      <c r="D3787" s="48" t="s">
        <v>424</v>
      </c>
      <c r="E3787" s="48" t="s">
        <v>14</v>
      </c>
      <c r="F3787" s="48">
        <v>1740000</v>
      </c>
      <c r="G3787" s="48">
        <v>1740000</v>
      </c>
      <c r="H3787" s="48" t="s">
        <v>741</v>
      </c>
      <c r="I3787" s="23"/>
      <c r="P3787"/>
      <c r="Q3787"/>
      <c r="R3787"/>
      <c r="S3787"/>
      <c r="T3787"/>
      <c r="U3787"/>
      <c r="V3787"/>
      <c r="W3787"/>
      <c r="X3787"/>
    </row>
    <row r="3788" spans="1:24" ht="27" x14ac:dyDescent="0.25">
      <c r="A3788" s="48" t="s">
        <v>745</v>
      </c>
      <c r="B3788" s="48" t="s">
        <v>735</v>
      </c>
      <c r="C3788" s="48" t="s">
        <v>553</v>
      </c>
      <c r="D3788" s="48" t="s">
        <v>13</v>
      </c>
      <c r="E3788" s="48" t="s">
        <v>14</v>
      </c>
      <c r="F3788" s="48">
        <v>2500000</v>
      </c>
      <c r="G3788" s="48">
        <v>2500000</v>
      </c>
      <c r="H3788" s="48" t="s">
        <v>741</v>
      </c>
      <c r="I3788" s="23"/>
      <c r="P3788"/>
      <c r="Q3788"/>
      <c r="R3788"/>
      <c r="S3788"/>
      <c r="T3788"/>
      <c r="U3788"/>
      <c r="V3788"/>
      <c r="W3788"/>
      <c r="X3788"/>
    </row>
    <row r="3789" spans="1:24" ht="27" x14ac:dyDescent="0.25">
      <c r="A3789" s="48" t="s">
        <v>745</v>
      </c>
      <c r="B3789" s="48" t="s">
        <v>736</v>
      </c>
      <c r="C3789" s="48" t="s">
        <v>534</v>
      </c>
      <c r="D3789" s="48" t="s">
        <v>9</v>
      </c>
      <c r="E3789" s="48" t="s">
        <v>14</v>
      </c>
      <c r="F3789" s="48">
        <v>3774360</v>
      </c>
      <c r="G3789" s="48">
        <v>3774360</v>
      </c>
      <c r="H3789" s="48" t="s">
        <v>741</v>
      </c>
      <c r="I3789" s="23"/>
      <c r="P3789"/>
      <c r="Q3789"/>
      <c r="R3789"/>
      <c r="S3789"/>
      <c r="T3789"/>
      <c r="U3789"/>
      <c r="V3789"/>
      <c r="W3789"/>
      <c r="X3789"/>
    </row>
    <row r="3790" spans="1:24" ht="40.5" x14ac:dyDescent="0.25">
      <c r="A3790" s="48" t="s">
        <v>745</v>
      </c>
      <c r="B3790" s="48" t="s">
        <v>737</v>
      </c>
      <c r="C3790" s="48" t="s">
        <v>446</v>
      </c>
      <c r="D3790" s="48" t="s">
        <v>9</v>
      </c>
      <c r="E3790" s="48" t="s">
        <v>14</v>
      </c>
      <c r="F3790" s="48">
        <v>130680</v>
      </c>
      <c r="G3790" s="48">
        <v>130680</v>
      </c>
      <c r="H3790" s="48" t="s">
        <v>741</v>
      </c>
      <c r="I3790" s="23"/>
      <c r="P3790"/>
      <c r="Q3790"/>
      <c r="R3790"/>
      <c r="S3790"/>
      <c r="T3790"/>
      <c r="U3790"/>
      <c r="V3790"/>
      <c r="W3790"/>
      <c r="X3790"/>
    </row>
    <row r="3791" spans="1:24" ht="40.5" x14ac:dyDescent="0.25">
      <c r="A3791" s="48" t="s">
        <v>744</v>
      </c>
      <c r="B3791" s="48" t="s">
        <v>738</v>
      </c>
      <c r="C3791" s="48" t="s">
        <v>442</v>
      </c>
      <c r="D3791" s="48" t="s">
        <v>13</v>
      </c>
      <c r="E3791" s="48" t="s">
        <v>14</v>
      </c>
      <c r="F3791" s="48">
        <v>0</v>
      </c>
      <c r="G3791" s="48">
        <v>0</v>
      </c>
      <c r="H3791" s="48" t="s">
        <v>741</v>
      </c>
      <c r="I3791" s="23"/>
      <c r="P3791"/>
      <c r="Q3791"/>
      <c r="R3791"/>
      <c r="S3791"/>
      <c r="T3791"/>
      <c r="U3791"/>
      <c r="V3791"/>
      <c r="W3791"/>
      <c r="X3791"/>
    </row>
    <row r="3792" spans="1:24" ht="27" x14ac:dyDescent="0.25">
      <c r="A3792" s="48" t="s">
        <v>503</v>
      </c>
      <c r="B3792" s="48" t="s">
        <v>740</v>
      </c>
      <c r="C3792" s="48" t="s">
        <v>559</v>
      </c>
      <c r="D3792" s="48" t="s">
        <v>424</v>
      </c>
      <c r="E3792" s="48" t="s">
        <v>14</v>
      </c>
      <c r="F3792" s="48">
        <v>96000</v>
      </c>
      <c r="G3792" s="48">
        <v>96000</v>
      </c>
      <c r="H3792" s="48" t="s">
        <v>741</v>
      </c>
      <c r="I3792" s="23"/>
      <c r="P3792"/>
      <c r="Q3792"/>
      <c r="R3792"/>
      <c r="S3792"/>
      <c r="T3792"/>
      <c r="U3792"/>
      <c r="V3792"/>
      <c r="W3792"/>
      <c r="X3792"/>
    </row>
    <row r="3793" spans="1:24" ht="40.5" x14ac:dyDescent="0.25">
      <c r="A3793" s="48">
        <v>4241</v>
      </c>
      <c r="B3793" s="48" t="s">
        <v>3138</v>
      </c>
      <c r="C3793" s="48" t="s">
        <v>442</v>
      </c>
      <c r="D3793" s="48" t="s">
        <v>13</v>
      </c>
      <c r="E3793" s="48" t="s">
        <v>14</v>
      </c>
      <c r="F3793" s="48">
        <v>89000</v>
      </c>
      <c r="G3793" s="48">
        <v>89000</v>
      </c>
      <c r="H3793" s="48">
        <v>1</v>
      </c>
      <c r="I3793" s="23"/>
      <c r="P3793"/>
      <c r="Q3793"/>
      <c r="R3793"/>
      <c r="S3793"/>
      <c r="T3793"/>
      <c r="U3793"/>
      <c r="V3793"/>
      <c r="W3793"/>
      <c r="X3793"/>
    </row>
    <row r="3794" spans="1:24" x14ac:dyDescent="0.25">
      <c r="A3794" s="481" t="s">
        <v>330</v>
      </c>
      <c r="B3794" s="482"/>
      <c r="C3794" s="482"/>
      <c r="D3794" s="482"/>
      <c r="E3794" s="482"/>
      <c r="F3794" s="482"/>
      <c r="G3794" s="482"/>
      <c r="H3794" s="588"/>
      <c r="I3794" s="23"/>
      <c r="P3794"/>
      <c r="Q3794"/>
      <c r="R3794"/>
      <c r="S3794"/>
      <c r="T3794"/>
      <c r="U3794"/>
      <c r="V3794"/>
      <c r="W3794"/>
      <c r="X3794"/>
    </row>
    <row r="3795" spans="1:24" x14ac:dyDescent="0.25">
      <c r="A3795" s="513" t="s">
        <v>16</v>
      </c>
      <c r="B3795" s="514"/>
      <c r="C3795" s="514"/>
      <c r="D3795" s="514"/>
      <c r="E3795" s="514"/>
      <c r="F3795" s="514"/>
      <c r="G3795" s="514"/>
      <c r="H3795" s="515"/>
      <c r="I3795" s="23"/>
      <c r="P3795"/>
      <c r="Q3795"/>
      <c r="R3795"/>
      <c r="S3795"/>
      <c r="T3795"/>
      <c r="U3795"/>
      <c r="V3795"/>
      <c r="W3795"/>
      <c r="X3795"/>
    </row>
    <row r="3796" spans="1:24" ht="24" x14ac:dyDescent="0.25">
      <c r="A3796" s="27">
        <v>4251</v>
      </c>
      <c r="B3796" s="27" t="s">
        <v>2019</v>
      </c>
      <c r="C3796" s="27" t="s">
        <v>507</v>
      </c>
      <c r="D3796" s="27" t="s">
        <v>15</v>
      </c>
      <c r="E3796" s="27" t="s">
        <v>14</v>
      </c>
      <c r="F3796" s="27">
        <v>9801406</v>
      </c>
      <c r="G3796" s="27">
        <v>9801406</v>
      </c>
      <c r="H3796" s="27">
        <v>1</v>
      </c>
      <c r="I3796" s="23"/>
      <c r="P3796"/>
      <c r="Q3796"/>
      <c r="R3796"/>
      <c r="S3796"/>
      <c r="T3796"/>
      <c r="U3796"/>
      <c r="V3796"/>
      <c r="W3796"/>
      <c r="X3796"/>
    </row>
    <row r="3797" spans="1:24" x14ac:dyDescent="0.25">
      <c r="A3797" s="609" t="s">
        <v>12</v>
      </c>
      <c r="B3797" s="610"/>
      <c r="C3797" s="610"/>
      <c r="D3797" s="610"/>
      <c r="E3797" s="610"/>
      <c r="F3797" s="610"/>
      <c r="G3797" s="610"/>
      <c r="H3797" s="611"/>
      <c r="I3797" s="23"/>
      <c r="P3797"/>
      <c r="Q3797"/>
      <c r="R3797"/>
      <c r="S3797"/>
      <c r="T3797"/>
      <c r="U3797"/>
      <c r="V3797"/>
      <c r="W3797"/>
      <c r="X3797"/>
    </row>
    <row r="3798" spans="1:24" ht="24" x14ac:dyDescent="0.25">
      <c r="A3798" s="27">
        <v>4251</v>
      </c>
      <c r="B3798" s="27" t="s">
        <v>2020</v>
      </c>
      <c r="C3798" s="27" t="s">
        <v>497</v>
      </c>
      <c r="D3798" s="27" t="s">
        <v>15</v>
      </c>
      <c r="E3798" s="27" t="s">
        <v>14</v>
      </c>
      <c r="F3798" s="27">
        <v>196.02799999999999</v>
      </c>
      <c r="G3798" s="27">
        <v>196.02799999999999</v>
      </c>
      <c r="H3798" s="27">
        <v>1</v>
      </c>
      <c r="I3798" s="23"/>
      <c r="P3798"/>
      <c r="Q3798"/>
      <c r="R3798"/>
      <c r="S3798"/>
      <c r="T3798"/>
      <c r="U3798"/>
      <c r="V3798"/>
      <c r="W3798"/>
      <c r="X3798"/>
    </row>
    <row r="3799" spans="1:24" x14ac:dyDescent="0.25">
      <c r="A3799" s="481" t="s">
        <v>91</v>
      </c>
      <c r="B3799" s="482"/>
      <c r="C3799" s="482"/>
      <c r="D3799" s="482"/>
      <c r="E3799" s="482"/>
      <c r="F3799" s="482"/>
      <c r="G3799" s="482"/>
      <c r="H3799" s="588"/>
      <c r="I3799" s="23"/>
      <c r="P3799"/>
      <c r="Q3799"/>
      <c r="R3799"/>
      <c r="S3799"/>
      <c r="T3799"/>
      <c r="U3799"/>
      <c r="V3799"/>
      <c r="W3799"/>
      <c r="X3799"/>
    </row>
    <row r="3800" spans="1:24" x14ac:dyDescent="0.25">
      <c r="A3800" s="513" t="s">
        <v>16</v>
      </c>
      <c r="B3800" s="514"/>
      <c r="C3800" s="514"/>
      <c r="D3800" s="514"/>
      <c r="E3800" s="514"/>
      <c r="F3800" s="514"/>
      <c r="G3800" s="514"/>
      <c r="H3800" s="515"/>
      <c r="I3800" s="23"/>
      <c r="P3800"/>
      <c r="Q3800"/>
      <c r="R3800"/>
      <c r="S3800"/>
      <c r="T3800"/>
      <c r="U3800"/>
      <c r="V3800"/>
      <c r="W3800"/>
      <c r="X3800"/>
    </row>
    <row r="3801" spans="1:24" ht="31.5" customHeight="1" x14ac:dyDescent="0.25">
      <c r="A3801" s="27">
        <v>4251</v>
      </c>
      <c r="B3801" s="27" t="s">
        <v>2025</v>
      </c>
      <c r="C3801" s="27" t="s">
        <v>24</v>
      </c>
      <c r="D3801" s="27" t="s">
        <v>15</v>
      </c>
      <c r="E3801" s="27" t="s">
        <v>14</v>
      </c>
      <c r="F3801" s="27">
        <v>117873058</v>
      </c>
      <c r="G3801" s="27">
        <v>117873058</v>
      </c>
      <c r="H3801" s="27">
        <v>1</v>
      </c>
      <c r="I3801" s="23"/>
      <c r="P3801"/>
      <c r="Q3801"/>
      <c r="R3801"/>
      <c r="S3801"/>
      <c r="T3801"/>
      <c r="U3801"/>
      <c r="V3801"/>
      <c r="W3801"/>
      <c r="X3801"/>
    </row>
    <row r="3802" spans="1:24" x14ac:dyDescent="0.25">
      <c r="A3802" s="609" t="s">
        <v>12</v>
      </c>
      <c r="B3802" s="610"/>
      <c r="C3802" s="610"/>
      <c r="D3802" s="610"/>
      <c r="E3802" s="610"/>
      <c r="F3802" s="610"/>
      <c r="G3802" s="610"/>
      <c r="H3802" s="611"/>
      <c r="I3802" s="23"/>
      <c r="P3802"/>
      <c r="Q3802"/>
      <c r="R3802"/>
      <c r="S3802"/>
      <c r="T3802"/>
      <c r="U3802"/>
      <c r="V3802"/>
      <c r="W3802"/>
      <c r="X3802"/>
    </row>
    <row r="3803" spans="1:24" ht="24" x14ac:dyDescent="0.25">
      <c r="A3803" s="27">
        <v>4251</v>
      </c>
      <c r="B3803" s="27" t="s">
        <v>2026</v>
      </c>
      <c r="C3803" s="27" t="s">
        <v>497</v>
      </c>
      <c r="D3803" s="27" t="s">
        <v>15</v>
      </c>
      <c r="E3803" s="27" t="s">
        <v>14</v>
      </c>
      <c r="F3803" s="27">
        <v>2121715</v>
      </c>
      <c r="G3803" s="27">
        <v>2121715</v>
      </c>
      <c r="H3803" s="27">
        <v>1</v>
      </c>
      <c r="I3803" s="23"/>
      <c r="P3803"/>
      <c r="Q3803"/>
      <c r="R3803"/>
      <c r="S3803"/>
      <c r="T3803"/>
      <c r="U3803"/>
      <c r="V3803"/>
      <c r="W3803"/>
      <c r="X3803"/>
    </row>
    <row r="3804" spans="1:24" x14ac:dyDescent="0.25">
      <c r="A3804" s="481" t="s">
        <v>186</v>
      </c>
      <c r="B3804" s="482"/>
      <c r="C3804" s="482"/>
      <c r="D3804" s="482"/>
      <c r="E3804" s="482"/>
      <c r="F3804" s="482"/>
      <c r="G3804" s="482"/>
      <c r="H3804" s="588"/>
      <c r="I3804" s="23"/>
      <c r="P3804"/>
      <c r="Q3804"/>
      <c r="R3804"/>
      <c r="S3804"/>
      <c r="T3804"/>
      <c r="U3804"/>
      <c r="V3804"/>
      <c r="W3804"/>
      <c r="X3804"/>
    </row>
    <row r="3805" spans="1:24" x14ac:dyDescent="0.25">
      <c r="A3805" s="513" t="s">
        <v>12</v>
      </c>
      <c r="B3805" s="514"/>
      <c r="C3805" s="514"/>
      <c r="D3805" s="514"/>
      <c r="E3805" s="514"/>
      <c r="F3805" s="514"/>
      <c r="G3805" s="514"/>
      <c r="H3805" s="515"/>
      <c r="I3805" s="23"/>
      <c r="P3805"/>
      <c r="Q3805"/>
      <c r="R3805"/>
      <c r="S3805"/>
      <c r="T3805"/>
      <c r="U3805"/>
      <c r="V3805"/>
      <c r="W3805"/>
      <c r="X3805"/>
    </row>
    <row r="3806" spans="1:24" x14ac:dyDescent="0.25">
      <c r="A3806" s="27"/>
      <c r="B3806" s="27"/>
      <c r="C3806" s="27"/>
      <c r="D3806" s="27"/>
      <c r="E3806" s="27"/>
      <c r="F3806" s="27"/>
      <c r="G3806" s="27"/>
      <c r="H3806" s="27"/>
      <c r="I3806" s="23"/>
      <c r="P3806"/>
      <c r="Q3806"/>
      <c r="R3806"/>
      <c r="S3806"/>
      <c r="T3806"/>
      <c r="U3806"/>
      <c r="V3806"/>
      <c r="W3806"/>
      <c r="X3806"/>
    </row>
    <row r="3807" spans="1:24" ht="15" customHeight="1" x14ac:dyDescent="0.25">
      <c r="A3807" s="484" t="s">
        <v>184</v>
      </c>
      <c r="B3807" s="485"/>
      <c r="C3807" s="485"/>
      <c r="D3807" s="485"/>
      <c r="E3807" s="485"/>
      <c r="F3807" s="485"/>
      <c r="G3807" s="485"/>
      <c r="H3807" s="491"/>
      <c r="I3807" s="23"/>
      <c r="P3807"/>
      <c r="Q3807"/>
      <c r="R3807"/>
      <c r="S3807"/>
      <c r="T3807"/>
      <c r="U3807"/>
      <c r="V3807"/>
      <c r="W3807"/>
      <c r="X3807"/>
    </row>
    <row r="3808" spans="1:24" x14ac:dyDescent="0.25">
      <c r="A3808" s="513" t="s">
        <v>12</v>
      </c>
      <c r="B3808" s="514"/>
      <c r="C3808" s="514"/>
      <c r="D3808" s="514"/>
      <c r="E3808" s="514"/>
      <c r="F3808" s="514"/>
      <c r="G3808" s="514"/>
      <c r="H3808" s="515"/>
      <c r="I3808" s="23"/>
      <c r="P3808"/>
      <c r="Q3808"/>
      <c r="R3808"/>
      <c r="S3808"/>
      <c r="T3808"/>
      <c r="U3808"/>
      <c r="V3808"/>
      <c r="W3808"/>
      <c r="X3808"/>
    </row>
    <row r="3809" spans="1:24" x14ac:dyDescent="0.25">
      <c r="A3809" s="484" t="s">
        <v>4324</v>
      </c>
      <c r="B3809" s="485"/>
      <c r="C3809" s="485"/>
      <c r="D3809" s="485"/>
      <c r="E3809" s="485"/>
      <c r="F3809" s="485"/>
      <c r="G3809" s="485"/>
      <c r="H3809" s="491"/>
      <c r="I3809" s="23"/>
      <c r="P3809"/>
      <c r="Q3809"/>
      <c r="R3809"/>
      <c r="S3809"/>
      <c r="T3809"/>
      <c r="U3809"/>
      <c r="V3809"/>
      <c r="W3809"/>
      <c r="X3809"/>
    </row>
    <row r="3810" spans="1:24" x14ac:dyDescent="0.25">
      <c r="A3810" s="513" t="s">
        <v>12</v>
      </c>
      <c r="B3810" s="514"/>
      <c r="C3810" s="514"/>
      <c r="D3810" s="514"/>
      <c r="E3810" s="514"/>
      <c r="F3810" s="514"/>
      <c r="G3810" s="514"/>
      <c r="H3810" s="515"/>
      <c r="I3810" s="23"/>
      <c r="P3810"/>
      <c r="Q3810"/>
      <c r="R3810"/>
      <c r="S3810"/>
      <c r="T3810"/>
      <c r="U3810"/>
      <c r="V3810"/>
      <c r="W3810"/>
      <c r="X3810"/>
    </row>
    <row r="3811" spans="1:24" ht="36" x14ac:dyDescent="0.25">
      <c r="A3811" s="357">
        <v>4251</v>
      </c>
      <c r="B3811" s="357" t="s">
        <v>4325</v>
      </c>
      <c r="C3811" s="357" t="s">
        <v>465</v>
      </c>
      <c r="D3811" s="357" t="s">
        <v>424</v>
      </c>
      <c r="E3811" s="357" t="s">
        <v>14</v>
      </c>
      <c r="F3811" s="357">
        <v>2447959.56</v>
      </c>
      <c r="G3811" s="357">
        <v>2447959.56</v>
      </c>
      <c r="H3811" s="357">
        <v>1</v>
      </c>
      <c r="I3811" s="23"/>
      <c r="P3811"/>
      <c r="Q3811"/>
      <c r="R3811"/>
      <c r="S3811"/>
      <c r="T3811"/>
      <c r="U3811"/>
      <c r="V3811"/>
      <c r="W3811"/>
      <c r="X3811"/>
    </row>
    <row r="3812" spans="1:24" ht="36" x14ac:dyDescent="0.25">
      <c r="A3812" s="357">
        <v>4251</v>
      </c>
      <c r="B3812" s="357" t="s">
        <v>4326</v>
      </c>
      <c r="C3812" s="357" t="s">
        <v>465</v>
      </c>
      <c r="D3812" s="357" t="s">
        <v>424</v>
      </c>
      <c r="E3812" s="357" t="s">
        <v>14</v>
      </c>
      <c r="F3812" s="357">
        <v>4395300</v>
      </c>
      <c r="G3812" s="357">
        <v>4395300</v>
      </c>
      <c r="H3812" s="357">
        <v>1</v>
      </c>
      <c r="I3812" s="23"/>
      <c r="P3812"/>
      <c r="Q3812"/>
      <c r="R3812"/>
      <c r="S3812"/>
      <c r="T3812"/>
      <c r="U3812"/>
      <c r="V3812"/>
      <c r="W3812"/>
      <c r="X3812"/>
    </row>
    <row r="3813" spans="1:24" ht="24" x14ac:dyDescent="0.25">
      <c r="A3813" s="357">
        <v>4251</v>
      </c>
      <c r="B3813" s="357" t="s">
        <v>4327</v>
      </c>
      <c r="C3813" s="357" t="s">
        <v>497</v>
      </c>
      <c r="D3813" s="357" t="s">
        <v>1255</v>
      </c>
      <c r="E3813" s="357" t="s">
        <v>14</v>
      </c>
      <c r="F3813" s="357">
        <v>48960</v>
      </c>
      <c r="G3813" s="357">
        <v>48960</v>
      </c>
      <c r="H3813" s="357">
        <v>1</v>
      </c>
      <c r="I3813" s="23"/>
      <c r="P3813"/>
      <c r="Q3813"/>
      <c r="R3813"/>
      <c r="S3813"/>
      <c r="T3813"/>
      <c r="U3813"/>
      <c r="V3813"/>
      <c r="W3813"/>
      <c r="X3813"/>
    </row>
    <row r="3814" spans="1:24" ht="24" x14ac:dyDescent="0.25">
      <c r="A3814" s="357">
        <v>4251</v>
      </c>
      <c r="B3814" s="357" t="s">
        <v>4328</v>
      </c>
      <c r="C3814" s="357" t="s">
        <v>497</v>
      </c>
      <c r="D3814" s="357" t="s">
        <v>1255</v>
      </c>
      <c r="E3814" s="357" t="s">
        <v>14</v>
      </c>
      <c r="F3814" s="357">
        <v>87906</v>
      </c>
      <c r="G3814" s="357">
        <v>87906</v>
      </c>
      <c r="H3814" s="357">
        <v>1</v>
      </c>
      <c r="I3814" s="23"/>
      <c r="P3814"/>
      <c r="Q3814"/>
      <c r="R3814"/>
      <c r="S3814"/>
      <c r="T3814"/>
      <c r="U3814"/>
      <c r="V3814"/>
      <c r="W3814"/>
      <c r="X3814"/>
    </row>
    <row r="3815" spans="1:24" ht="15" customHeight="1" x14ac:dyDescent="0.25">
      <c r="A3815" s="484" t="s">
        <v>2021</v>
      </c>
      <c r="B3815" s="485"/>
      <c r="C3815" s="485"/>
      <c r="D3815" s="485"/>
      <c r="E3815" s="485"/>
      <c r="F3815" s="485"/>
      <c r="G3815" s="485"/>
      <c r="H3815" s="491"/>
      <c r="I3815" s="23"/>
      <c r="P3815"/>
      <c r="Q3815"/>
      <c r="R3815"/>
      <c r="S3815"/>
      <c r="T3815"/>
      <c r="U3815"/>
      <c r="V3815"/>
      <c r="W3815"/>
      <c r="X3815"/>
    </row>
    <row r="3816" spans="1:24" x14ac:dyDescent="0.25">
      <c r="A3816" s="513" t="s">
        <v>16</v>
      </c>
      <c r="B3816" s="514"/>
      <c r="C3816" s="514"/>
      <c r="D3816" s="514"/>
      <c r="E3816" s="514"/>
      <c r="F3816" s="514"/>
      <c r="G3816" s="514"/>
      <c r="H3816" s="515"/>
      <c r="I3816" s="23"/>
      <c r="P3816"/>
      <c r="Q3816"/>
      <c r="R3816"/>
      <c r="S3816"/>
      <c r="T3816"/>
      <c r="U3816"/>
      <c r="V3816"/>
      <c r="W3816"/>
      <c r="X3816"/>
    </row>
    <row r="3817" spans="1:24" ht="24" x14ac:dyDescent="0.25">
      <c r="A3817" s="27" t="s">
        <v>2023</v>
      </c>
      <c r="B3817" s="27" t="s">
        <v>2022</v>
      </c>
      <c r="C3817" s="27" t="s">
        <v>511</v>
      </c>
      <c r="D3817" s="27" t="s">
        <v>15</v>
      </c>
      <c r="E3817" s="27" t="s">
        <v>14</v>
      </c>
      <c r="F3817" s="27">
        <v>58812313</v>
      </c>
      <c r="G3817" s="27">
        <v>58812313</v>
      </c>
      <c r="H3817" s="27">
        <v>1</v>
      </c>
      <c r="I3817" s="23"/>
      <c r="P3817"/>
      <c r="Q3817"/>
      <c r="R3817"/>
      <c r="S3817"/>
      <c r="T3817"/>
      <c r="U3817"/>
      <c r="V3817"/>
      <c r="W3817"/>
      <c r="X3817"/>
    </row>
    <row r="3818" spans="1:24" x14ac:dyDescent="0.25">
      <c r="A3818" s="513" t="s">
        <v>12</v>
      </c>
      <c r="B3818" s="514"/>
      <c r="C3818" s="514"/>
      <c r="D3818" s="514"/>
      <c r="E3818" s="514"/>
      <c r="F3818" s="514"/>
      <c r="G3818" s="514"/>
      <c r="H3818" s="515"/>
      <c r="I3818" s="23"/>
      <c r="P3818"/>
      <c r="Q3818"/>
      <c r="R3818"/>
      <c r="S3818"/>
      <c r="T3818"/>
      <c r="U3818"/>
      <c r="V3818"/>
      <c r="W3818"/>
      <c r="X3818"/>
    </row>
    <row r="3819" spans="1:24" ht="24" x14ac:dyDescent="0.25">
      <c r="A3819" s="27" t="s">
        <v>2023</v>
      </c>
      <c r="B3819" s="27" t="s">
        <v>2024</v>
      </c>
      <c r="C3819" s="27" t="s">
        <v>497</v>
      </c>
      <c r="D3819" s="27" t="s">
        <v>15</v>
      </c>
      <c r="E3819" s="27" t="s">
        <v>14</v>
      </c>
      <c r="F3819" s="27">
        <v>1176246</v>
      </c>
      <c r="G3819" s="27">
        <v>1176246</v>
      </c>
      <c r="H3819" s="27">
        <v>1</v>
      </c>
      <c r="I3819" s="23"/>
      <c r="P3819"/>
      <c r="Q3819"/>
      <c r="R3819"/>
      <c r="S3819"/>
      <c r="T3819"/>
      <c r="U3819"/>
      <c r="V3819"/>
      <c r="W3819"/>
      <c r="X3819"/>
    </row>
    <row r="3820" spans="1:24" x14ac:dyDescent="0.25">
      <c r="A3820" s="481" t="s">
        <v>216</v>
      </c>
      <c r="B3820" s="482"/>
      <c r="C3820" s="482"/>
      <c r="D3820" s="482"/>
      <c r="E3820" s="482"/>
      <c r="F3820" s="482"/>
      <c r="G3820" s="482"/>
      <c r="H3820" s="588"/>
      <c r="I3820" s="23"/>
      <c r="P3820"/>
      <c r="Q3820"/>
      <c r="R3820"/>
      <c r="S3820"/>
      <c r="T3820"/>
      <c r="U3820"/>
      <c r="V3820"/>
      <c r="W3820"/>
      <c r="X3820"/>
    </row>
    <row r="3821" spans="1:24" x14ac:dyDescent="0.25">
      <c r="A3821" s="513" t="s">
        <v>8</v>
      </c>
      <c r="B3821" s="514"/>
      <c r="C3821" s="514"/>
      <c r="D3821" s="514"/>
      <c r="E3821" s="514"/>
      <c r="F3821" s="514"/>
      <c r="G3821" s="514"/>
      <c r="H3821" s="515"/>
      <c r="I3821" s="23"/>
      <c r="P3821"/>
      <c r="Q3821"/>
      <c r="R3821"/>
      <c r="S3821"/>
      <c r="T3821"/>
      <c r="U3821"/>
      <c r="V3821"/>
      <c r="W3821"/>
      <c r="X3821"/>
    </row>
    <row r="3822" spans="1:24" x14ac:dyDescent="0.25">
      <c r="A3822" s="357"/>
      <c r="B3822" s="357"/>
      <c r="C3822" s="357"/>
      <c r="D3822" s="357"/>
      <c r="E3822" s="357"/>
      <c r="F3822" s="357"/>
      <c r="G3822" s="357"/>
      <c r="H3822" s="357"/>
      <c r="I3822" s="23"/>
      <c r="P3822"/>
      <c r="Q3822"/>
      <c r="R3822"/>
      <c r="S3822"/>
      <c r="T3822"/>
      <c r="U3822"/>
      <c r="V3822"/>
      <c r="W3822"/>
      <c r="X3822"/>
    </row>
    <row r="3823" spans="1:24" x14ac:dyDescent="0.25">
      <c r="A3823" s="357">
        <v>4267</v>
      </c>
      <c r="B3823" s="357" t="s">
        <v>3214</v>
      </c>
      <c r="C3823" s="357" t="s">
        <v>1000</v>
      </c>
      <c r="D3823" s="357" t="s">
        <v>424</v>
      </c>
      <c r="E3823" s="357" t="s">
        <v>10</v>
      </c>
      <c r="F3823" s="357">
        <v>16000</v>
      </c>
      <c r="G3823" s="357">
        <f>+F3823*H3823</f>
        <v>4000000</v>
      </c>
      <c r="H3823" s="357">
        <v>250</v>
      </c>
      <c r="I3823" s="23"/>
      <c r="P3823"/>
      <c r="Q3823"/>
      <c r="R3823"/>
      <c r="S3823"/>
      <c r="T3823"/>
      <c r="U3823"/>
      <c r="V3823"/>
      <c r="W3823"/>
      <c r="X3823"/>
    </row>
    <row r="3824" spans="1:24" ht="24" x14ac:dyDescent="0.25">
      <c r="A3824" s="357">
        <v>4269</v>
      </c>
      <c r="B3824" s="357" t="s">
        <v>3149</v>
      </c>
      <c r="C3824" s="357" t="s">
        <v>1373</v>
      </c>
      <c r="D3824" s="357" t="s">
        <v>286</v>
      </c>
      <c r="E3824" s="357" t="s">
        <v>10</v>
      </c>
      <c r="F3824" s="357">
        <v>333</v>
      </c>
      <c r="G3824" s="357">
        <f>+F3824*H3824</f>
        <v>449550</v>
      </c>
      <c r="H3824" s="357">
        <v>1350</v>
      </c>
      <c r="I3824" s="23"/>
      <c r="P3824"/>
      <c r="Q3824"/>
      <c r="R3824"/>
      <c r="S3824"/>
      <c r="T3824"/>
      <c r="U3824"/>
      <c r="V3824"/>
      <c r="W3824"/>
      <c r="X3824"/>
    </row>
    <row r="3825" spans="1:24" x14ac:dyDescent="0.25">
      <c r="A3825" s="44">
        <v>4269</v>
      </c>
      <c r="B3825" s="357" t="s">
        <v>3150</v>
      </c>
      <c r="C3825" s="357" t="s">
        <v>1002</v>
      </c>
      <c r="D3825" s="357" t="s">
        <v>424</v>
      </c>
      <c r="E3825" s="357" t="s">
        <v>14</v>
      </c>
      <c r="F3825" s="357">
        <v>1250000</v>
      </c>
      <c r="G3825" s="357">
        <v>1250000</v>
      </c>
      <c r="H3825" s="357" t="s">
        <v>741</v>
      </c>
      <c r="I3825" s="23"/>
      <c r="P3825"/>
      <c r="Q3825"/>
      <c r="R3825"/>
      <c r="S3825"/>
      <c r="T3825"/>
      <c r="U3825"/>
      <c r="V3825"/>
      <c r="W3825"/>
      <c r="X3825"/>
    </row>
    <row r="3826" spans="1:24" x14ac:dyDescent="0.25">
      <c r="A3826" s="481" t="s">
        <v>211</v>
      </c>
      <c r="B3826" s="482"/>
      <c r="C3826" s="482"/>
      <c r="D3826" s="482"/>
      <c r="E3826" s="482"/>
      <c r="F3826" s="482"/>
      <c r="G3826" s="482"/>
      <c r="H3826" s="588"/>
      <c r="I3826" s="23"/>
      <c r="P3826"/>
      <c r="Q3826"/>
      <c r="R3826"/>
      <c r="S3826"/>
      <c r="T3826"/>
      <c r="U3826"/>
      <c r="V3826"/>
      <c r="W3826"/>
      <c r="X3826"/>
    </row>
    <row r="3827" spans="1:24" x14ac:dyDescent="0.25">
      <c r="A3827" s="476" t="s">
        <v>8</v>
      </c>
      <c r="B3827" s="477"/>
      <c r="C3827" s="477"/>
      <c r="D3827" s="477"/>
      <c r="E3827" s="477"/>
      <c r="F3827" s="477"/>
      <c r="G3827" s="477"/>
      <c r="H3827" s="483"/>
      <c r="I3827" s="23"/>
      <c r="P3827"/>
      <c r="Q3827"/>
      <c r="R3827"/>
      <c r="S3827"/>
      <c r="T3827"/>
      <c r="U3827"/>
      <c r="V3827"/>
      <c r="W3827"/>
      <c r="X3827"/>
    </row>
    <row r="3828" spans="1:24" x14ac:dyDescent="0.25">
      <c r="A3828" s="363">
        <v>4269</v>
      </c>
      <c r="B3828" s="363" t="s">
        <v>3215</v>
      </c>
      <c r="C3828" s="363" t="s">
        <v>3216</v>
      </c>
      <c r="D3828" s="363" t="s">
        <v>286</v>
      </c>
      <c r="E3828" s="363" t="s">
        <v>10</v>
      </c>
      <c r="F3828" s="363">
        <v>9000</v>
      </c>
      <c r="G3828" s="363">
        <f>+F3828*H3828</f>
        <v>1980000</v>
      </c>
      <c r="H3828" s="363">
        <v>220</v>
      </c>
      <c r="I3828" s="23"/>
      <c r="P3828"/>
      <c r="Q3828"/>
      <c r="R3828"/>
      <c r="S3828"/>
      <c r="T3828"/>
      <c r="U3828"/>
      <c r="V3828"/>
      <c r="W3828"/>
      <c r="X3828"/>
    </row>
    <row r="3829" spans="1:24" x14ac:dyDescent="0.25">
      <c r="A3829" s="363">
        <v>4239</v>
      </c>
      <c r="B3829" s="363" t="s">
        <v>3147</v>
      </c>
      <c r="C3829" s="363" t="s">
        <v>3148</v>
      </c>
      <c r="D3829" s="363" t="s">
        <v>286</v>
      </c>
      <c r="E3829" s="363" t="s">
        <v>10</v>
      </c>
      <c r="F3829" s="363">
        <v>30000</v>
      </c>
      <c r="G3829" s="363">
        <f>+F3829*H3829</f>
        <v>990000</v>
      </c>
      <c r="H3829" s="363">
        <v>33</v>
      </c>
      <c r="I3829" s="23"/>
      <c r="P3829"/>
      <c r="Q3829"/>
      <c r="R3829"/>
      <c r="S3829"/>
      <c r="T3829"/>
      <c r="U3829"/>
      <c r="V3829"/>
      <c r="W3829"/>
      <c r="X3829"/>
    </row>
    <row r="3830" spans="1:24" x14ac:dyDescent="0.25">
      <c r="A3830" s="513" t="s">
        <v>12</v>
      </c>
      <c r="B3830" s="514"/>
      <c r="C3830" s="514"/>
      <c r="D3830" s="514"/>
      <c r="E3830" s="514"/>
      <c r="F3830" s="514"/>
      <c r="G3830" s="514"/>
      <c r="H3830" s="515"/>
      <c r="I3830" s="23"/>
      <c r="P3830"/>
      <c r="Q3830"/>
      <c r="R3830"/>
      <c r="S3830"/>
      <c r="T3830"/>
      <c r="U3830"/>
      <c r="V3830"/>
      <c r="W3830"/>
      <c r="X3830"/>
    </row>
    <row r="3831" spans="1:24" ht="40.5" x14ac:dyDescent="0.25">
      <c r="A3831" s="16">
        <v>4239</v>
      </c>
      <c r="B3831" s="16" t="s">
        <v>3141</v>
      </c>
      <c r="C3831" s="16" t="s">
        <v>540</v>
      </c>
      <c r="D3831" s="16" t="s">
        <v>286</v>
      </c>
      <c r="E3831" s="16" t="s">
        <v>14</v>
      </c>
      <c r="F3831" s="16">
        <v>290000</v>
      </c>
      <c r="G3831" s="16">
        <v>290000</v>
      </c>
      <c r="H3831" s="16">
        <v>1</v>
      </c>
      <c r="I3831" s="23"/>
      <c r="P3831"/>
      <c r="Q3831"/>
      <c r="R3831"/>
      <c r="S3831"/>
      <c r="T3831"/>
      <c r="U3831"/>
      <c r="V3831"/>
      <c r="W3831"/>
      <c r="X3831"/>
    </row>
    <row r="3832" spans="1:24" ht="40.5" x14ac:dyDescent="0.25">
      <c r="A3832" s="16">
        <v>4239</v>
      </c>
      <c r="B3832" s="16" t="s">
        <v>3142</v>
      </c>
      <c r="C3832" s="16" t="s">
        <v>540</v>
      </c>
      <c r="D3832" s="16" t="s">
        <v>286</v>
      </c>
      <c r="E3832" s="16" t="s">
        <v>14</v>
      </c>
      <c r="F3832" s="16">
        <v>500000</v>
      </c>
      <c r="G3832" s="16">
        <v>500000</v>
      </c>
      <c r="H3832" s="16">
        <v>1</v>
      </c>
      <c r="I3832" s="23"/>
      <c r="P3832"/>
      <c r="Q3832"/>
      <c r="R3832"/>
      <c r="S3832"/>
      <c r="T3832"/>
      <c r="U3832"/>
      <c r="V3832"/>
      <c r="W3832"/>
      <c r="X3832"/>
    </row>
    <row r="3833" spans="1:24" ht="40.5" x14ac:dyDescent="0.25">
      <c r="A3833" s="16">
        <v>4239</v>
      </c>
      <c r="B3833" s="16" t="s">
        <v>3143</v>
      </c>
      <c r="C3833" s="16" t="s">
        <v>540</v>
      </c>
      <c r="D3833" s="16" t="s">
        <v>286</v>
      </c>
      <c r="E3833" s="16" t="s">
        <v>14</v>
      </c>
      <c r="F3833" s="16">
        <v>420000</v>
      </c>
      <c r="G3833" s="16">
        <v>420000</v>
      </c>
      <c r="H3833" s="16">
        <v>1</v>
      </c>
      <c r="I3833" s="23"/>
      <c r="P3833"/>
      <c r="Q3833"/>
      <c r="R3833"/>
      <c r="S3833"/>
      <c r="T3833"/>
      <c r="U3833"/>
      <c r="V3833"/>
      <c r="W3833"/>
      <c r="X3833"/>
    </row>
    <row r="3834" spans="1:24" ht="40.5" x14ac:dyDescent="0.25">
      <c r="A3834" s="16">
        <v>4239</v>
      </c>
      <c r="B3834" s="16" t="s">
        <v>3144</v>
      </c>
      <c r="C3834" s="16" t="s">
        <v>540</v>
      </c>
      <c r="D3834" s="16" t="s">
        <v>286</v>
      </c>
      <c r="E3834" s="16" t="s">
        <v>14</v>
      </c>
      <c r="F3834" s="16">
        <v>290000</v>
      </c>
      <c r="G3834" s="16">
        <v>290000</v>
      </c>
      <c r="H3834" s="16">
        <v>1</v>
      </c>
      <c r="I3834" s="23"/>
      <c r="P3834"/>
      <c r="Q3834"/>
      <c r="R3834"/>
      <c r="S3834"/>
      <c r="T3834"/>
      <c r="U3834"/>
      <c r="V3834"/>
      <c r="W3834"/>
      <c r="X3834"/>
    </row>
    <row r="3835" spans="1:24" ht="40.5" x14ac:dyDescent="0.25">
      <c r="A3835" s="16">
        <v>4239</v>
      </c>
      <c r="B3835" s="16" t="s">
        <v>3145</v>
      </c>
      <c r="C3835" s="16" t="s">
        <v>540</v>
      </c>
      <c r="D3835" s="16" t="s">
        <v>286</v>
      </c>
      <c r="E3835" s="16" t="s">
        <v>14</v>
      </c>
      <c r="F3835" s="16">
        <v>500000</v>
      </c>
      <c r="G3835" s="16">
        <v>500000</v>
      </c>
      <c r="H3835" s="16">
        <v>1</v>
      </c>
      <c r="I3835" s="23"/>
      <c r="P3835"/>
      <c r="Q3835"/>
      <c r="R3835"/>
      <c r="S3835"/>
      <c r="T3835"/>
      <c r="U3835"/>
      <c r="V3835"/>
      <c r="W3835"/>
      <c r="X3835"/>
    </row>
    <row r="3836" spans="1:24" ht="40.5" x14ac:dyDescent="0.25">
      <c r="A3836" s="16">
        <v>4239</v>
      </c>
      <c r="B3836" s="16" t="s">
        <v>3146</v>
      </c>
      <c r="C3836" s="16" t="s">
        <v>540</v>
      </c>
      <c r="D3836" s="16" t="s">
        <v>286</v>
      </c>
      <c r="E3836" s="16" t="s">
        <v>14</v>
      </c>
      <c r="F3836" s="16">
        <v>1800000</v>
      </c>
      <c r="G3836" s="16">
        <v>1800000</v>
      </c>
      <c r="H3836" s="16">
        <v>1</v>
      </c>
      <c r="I3836" s="23"/>
      <c r="P3836"/>
      <c r="Q3836"/>
      <c r="R3836"/>
      <c r="S3836"/>
      <c r="T3836"/>
      <c r="U3836"/>
      <c r="V3836"/>
      <c r="W3836"/>
      <c r="X3836"/>
    </row>
    <row r="3837" spans="1:24" x14ac:dyDescent="0.25">
      <c r="A3837" s="364"/>
      <c r="B3837" s="364"/>
      <c r="C3837" s="364"/>
      <c r="D3837" s="364"/>
      <c r="E3837" s="364"/>
      <c r="F3837" s="364"/>
      <c r="G3837" s="364"/>
      <c r="H3837" s="364"/>
      <c r="I3837" s="23"/>
      <c r="P3837"/>
      <c r="Q3837"/>
      <c r="R3837"/>
      <c r="S3837"/>
      <c r="T3837"/>
      <c r="U3837"/>
      <c r="V3837"/>
      <c r="W3837"/>
      <c r="X3837"/>
    </row>
    <row r="3838" spans="1:24" x14ac:dyDescent="0.25">
      <c r="A3838" s="364"/>
      <c r="B3838" s="364"/>
      <c r="C3838" s="364"/>
      <c r="D3838" s="364"/>
      <c r="E3838" s="364"/>
      <c r="F3838" s="364"/>
      <c r="G3838" s="364"/>
      <c r="H3838" s="364"/>
      <c r="I3838" s="23"/>
      <c r="P3838"/>
      <c r="Q3838"/>
      <c r="R3838"/>
      <c r="S3838"/>
      <c r="T3838"/>
      <c r="U3838"/>
      <c r="V3838"/>
      <c r="W3838"/>
      <c r="X3838"/>
    </row>
    <row r="3839" spans="1:24" x14ac:dyDescent="0.25">
      <c r="A3839" s="364"/>
      <c r="B3839" s="364"/>
      <c r="C3839" s="364"/>
      <c r="D3839" s="364"/>
      <c r="E3839" s="364"/>
      <c r="F3839" s="364"/>
      <c r="G3839" s="364"/>
      <c r="H3839" s="364"/>
      <c r="I3839" s="23"/>
      <c r="P3839"/>
      <c r="Q3839"/>
      <c r="R3839"/>
      <c r="S3839"/>
      <c r="T3839"/>
      <c r="U3839"/>
      <c r="V3839"/>
      <c r="W3839"/>
      <c r="X3839"/>
    </row>
    <row r="3840" spans="1:24" x14ac:dyDescent="0.25">
      <c r="A3840" s="364"/>
      <c r="B3840" s="364"/>
      <c r="C3840" s="364"/>
      <c r="D3840" s="364"/>
      <c r="E3840" s="364"/>
      <c r="F3840" s="364"/>
      <c r="G3840" s="364"/>
      <c r="H3840" s="364"/>
      <c r="I3840" s="23"/>
      <c r="P3840"/>
      <c r="Q3840"/>
      <c r="R3840"/>
      <c r="S3840"/>
      <c r="T3840"/>
      <c r="U3840"/>
      <c r="V3840"/>
      <c r="W3840"/>
      <c r="X3840"/>
    </row>
    <row r="3841" spans="1:24" x14ac:dyDescent="0.25">
      <c r="A3841" s="516" t="s">
        <v>2842</v>
      </c>
      <c r="B3841" s="517"/>
      <c r="C3841" s="517"/>
      <c r="D3841" s="517"/>
      <c r="E3841" s="517"/>
      <c r="F3841" s="517"/>
      <c r="G3841" s="517"/>
      <c r="H3841" s="517"/>
      <c r="I3841" s="23"/>
      <c r="P3841"/>
      <c r="Q3841"/>
      <c r="R3841"/>
      <c r="S3841"/>
      <c r="T3841"/>
      <c r="U3841"/>
      <c r="V3841"/>
      <c r="W3841"/>
      <c r="X3841"/>
    </row>
    <row r="3842" spans="1:24" x14ac:dyDescent="0.25">
      <c r="A3842" s="476" t="s">
        <v>16</v>
      </c>
      <c r="B3842" s="477"/>
      <c r="C3842" s="477"/>
      <c r="D3842" s="477"/>
      <c r="E3842" s="477"/>
      <c r="F3842" s="477"/>
      <c r="G3842" s="477"/>
      <c r="H3842" s="483"/>
      <c r="I3842" s="23"/>
      <c r="P3842"/>
      <c r="Q3842"/>
      <c r="R3842"/>
      <c r="S3842"/>
      <c r="T3842"/>
      <c r="U3842"/>
      <c r="V3842"/>
      <c r="W3842"/>
      <c r="X3842"/>
    </row>
    <row r="3843" spans="1:24" ht="27" x14ac:dyDescent="0.25">
      <c r="A3843" s="434">
        <v>5112</v>
      </c>
      <c r="B3843" s="434" t="s">
        <v>4488</v>
      </c>
      <c r="C3843" s="434" t="s">
        <v>1017</v>
      </c>
      <c r="D3843" s="434" t="s">
        <v>15</v>
      </c>
      <c r="E3843" s="434" t="s">
        <v>14</v>
      </c>
      <c r="F3843" s="434">
        <v>125682424</v>
      </c>
      <c r="G3843" s="434">
        <v>125682424</v>
      </c>
      <c r="H3843" s="434">
        <v>1</v>
      </c>
      <c r="I3843" s="23"/>
      <c r="P3843"/>
      <c r="Q3843"/>
      <c r="R3843"/>
      <c r="S3843"/>
      <c r="T3843"/>
      <c r="U3843"/>
      <c r="V3843"/>
      <c r="W3843"/>
      <c r="X3843"/>
    </row>
    <row r="3844" spans="1:24" ht="27" x14ac:dyDescent="0.25">
      <c r="A3844" s="359">
        <v>5112</v>
      </c>
      <c r="B3844" s="434" t="s">
        <v>2843</v>
      </c>
      <c r="C3844" s="434" t="s">
        <v>2844</v>
      </c>
      <c r="D3844" s="434" t="s">
        <v>15</v>
      </c>
      <c r="E3844" s="434" t="s">
        <v>14</v>
      </c>
      <c r="F3844" s="434">
        <v>49870245</v>
      </c>
      <c r="G3844" s="434">
        <v>49870245</v>
      </c>
      <c r="H3844" s="434">
        <v>1</v>
      </c>
      <c r="I3844" s="23"/>
      <c r="P3844"/>
      <c r="Q3844"/>
      <c r="R3844"/>
      <c r="S3844"/>
      <c r="T3844"/>
      <c r="U3844"/>
      <c r="V3844"/>
      <c r="W3844"/>
      <c r="X3844"/>
    </row>
    <row r="3845" spans="1:24" ht="27" x14ac:dyDescent="0.25">
      <c r="A3845" s="146">
        <v>5112</v>
      </c>
      <c r="B3845" s="359" t="s">
        <v>2843</v>
      </c>
      <c r="C3845" s="359" t="s">
        <v>2844</v>
      </c>
      <c r="D3845" s="359" t="s">
        <v>15</v>
      </c>
      <c r="E3845" s="359" t="s">
        <v>14</v>
      </c>
      <c r="F3845" s="359">
        <v>49870245</v>
      </c>
      <c r="G3845" s="359">
        <v>49870245</v>
      </c>
      <c r="H3845" s="359">
        <v>1</v>
      </c>
      <c r="I3845" s="23"/>
      <c r="P3845"/>
      <c r="Q3845"/>
      <c r="R3845"/>
      <c r="S3845"/>
      <c r="T3845"/>
      <c r="U3845"/>
      <c r="V3845"/>
      <c r="W3845"/>
      <c r="X3845"/>
    </row>
    <row r="3846" spans="1:24" x14ac:dyDescent="0.25">
      <c r="A3846" s="513" t="s">
        <v>12</v>
      </c>
      <c r="B3846" s="514"/>
      <c r="C3846" s="514"/>
      <c r="D3846" s="514"/>
      <c r="E3846" s="514"/>
      <c r="F3846" s="514"/>
      <c r="G3846" s="514"/>
      <c r="H3846" s="515"/>
      <c r="I3846" s="23"/>
      <c r="P3846"/>
      <c r="Q3846"/>
      <c r="R3846"/>
      <c r="S3846"/>
      <c r="T3846"/>
      <c r="U3846"/>
      <c r="V3846"/>
      <c r="W3846"/>
      <c r="X3846"/>
    </row>
    <row r="3847" spans="1:24" ht="27" x14ac:dyDescent="0.25">
      <c r="A3847" s="12">
        <v>5112</v>
      </c>
      <c r="B3847" s="12" t="s">
        <v>4489</v>
      </c>
      <c r="C3847" s="12" t="s">
        <v>497</v>
      </c>
      <c r="D3847" s="12" t="s">
        <v>15</v>
      </c>
      <c r="E3847" s="12" t="s">
        <v>14</v>
      </c>
      <c r="F3847" s="12">
        <v>342740</v>
      </c>
      <c r="G3847" s="12">
        <v>342740</v>
      </c>
      <c r="H3847" s="12">
        <v>1</v>
      </c>
      <c r="I3847" s="23"/>
      <c r="P3847"/>
      <c r="Q3847"/>
      <c r="R3847"/>
      <c r="S3847"/>
      <c r="T3847"/>
      <c r="U3847"/>
      <c r="V3847"/>
      <c r="W3847"/>
      <c r="X3847"/>
    </row>
    <row r="3848" spans="1:24" ht="27" x14ac:dyDescent="0.25">
      <c r="A3848" s="12">
        <v>5112</v>
      </c>
      <c r="B3848" s="12" t="s">
        <v>2845</v>
      </c>
      <c r="C3848" s="12" t="s">
        <v>497</v>
      </c>
      <c r="D3848" s="12" t="s">
        <v>15</v>
      </c>
      <c r="E3848" s="12" t="s">
        <v>14</v>
      </c>
      <c r="F3848" s="12">
        <v>981263</v>
      </c>
      <c r="G3848" s="12">
        <v>981263</v>
      </c>
      <c r="H3848" s="12">
        <v>1</v>
      </c>
      <c r="I3848" s="23"/>
      <c r="P3848"/>
      <c r="Q3848"/>
      <c r="R3848"/>
      <c r="S3848"/>
      <c r="T3848"/>
      <c r="U3848"/>
      <c r="V3848"/>
      <c r="W3848"/>
      <c r="X3848"/>
    </row>
    <row r="3849" spans="1:24" ht="27" x14ac:dyDescent="0.25">
      <c r="A3849" s="12">
        <v>5112</v>
      </c>
      <c r="B3849" s="12" t="s">
        <v>2846</v>
      </c>
      <c r="C3849" s="12" t="s">
        <v>1136</v>
      </c>
      <c r="D3849" s="12" t="s">
        <v>13</v>
      </c>
      <c r="E3849" s="12" t="s">
        <v>14</v>
      </c>
      <c r="F3849" s="12">
        <v>294379</v>
      </c>
      <c r="G3849" s="12">
        <v>294379</v>
      </c>
      <c r="H3849" s="12">
        <v>1</v>
      </c>
      <c r="I3849" s="23"/>
      <c r="P3849"/>
      <c r="Q3849"/>
      <c r="R3849"/>
      <c r="S3849"/>
      <c r="T3849"/>
      <c r="U3849"/>
      <c r="V3849"/>
      <c r="W3849"/>
      <c r="X3849"/>
    </row>
    <row r="3850" spans="1:24" ht="27" x14ac:dyDescent="0.25">
      <c r="A3850" s="12">
        <v>5112</v>
      </c>
      <c r="B3850" s="12" t="s">
        <v>2845</v>
      </c>
      <c r="C3850" s="12" t="s">
        <v>497</v>
      </c>
      <c r="D3850" s="12" t="s">
        <v>15</v>
      </c>
      <c r="E3850" s="12" t="s">
        <v>14</v>
      </c>
      <c r="F3850" s="12">
        <v>981263</v>
      </c>
      <c r="G3850" s="12">
        <v>981263</v>
      </c>
      <c r="H3850" s="12">
        <v>1</v>
      </c>
      <c r="I3850" s="23"/>
      <c r="P3850"/>
      <c r="Q3850"/>
      <c r="R3850"/>
      <c r="S3850"/>
      <c r="T3850"/>
      <c r="U3850"/>
      <c r="V3850"/>
      <c r="W3850"/>
      <c r="X3850"/>
    </row>
    <row r="3851" spans="1:24" ht="27" x14ac:dyDescent="0.25">
      <c r="A3851" s="12">
        <v>5112</v>
      </c>
      <c r="B3851" s="12" t="s">
        <v>2846</v>
      </c>
      <c r="C3851" s="12" t="s">
        <v>1136</v>
      </c>
      <c r="D3851" s="12" t="s">
        <v>13</v>
      </c>
      <c r="E3851" s="12" t="s">
        <v>14</v>
      </c>
      <c r="F3851" s="12">
        <v>294379</v>
      </c>
      <c r="G3851" s="12">
        <v>294379</v>
      </c>
      <c r="H3851" s="12">
        <v>1</v>
      </c>
      <c r="I3851" s="23"/>
      <c r="P3851"/>
      <c r="Q3851"/>
      <c r="R3851"/>
      <c r="S3851"/>
      <c r="T3851"/>
      <c r="U3851"/>
      <c r="V3851"/>
      <c r="W3851"/>
      <c r="X3851"/>
    </row>
    <row r="3852" spans="1:24" x14ac:dyDescent="0.25">
      <c r="A3852" s="516" t="s">
        <v>135</v>
      </c>
      <c r="B3852" s="517"/>
      <c r="C3852" s="517"/>
      <c r="D3852" s="517"/>
      <c r="E3852" s="517"/>
      <c r="F3852" s="517"/>
      <c r="G3852" s="517"/>
      <c r="H3852" s="517"/>
      <c r="I3852" s="23"/>
      <c r="P3852"/>
      <c r="Q3852"/>
      <c r="R3852"/>
      <c r="S3852"/>
      <c r="T3852"/>
      <c r="U3852"/>
      <c r="V3852"/>
      <c r="W3852"/>
      <c r="X3852"/>
    </row>
    <row r="3853" spans="1:24" x14ac:dyDescent="0.25">
      <c r="A3853" s="478" t="s">
        <v>12</v>
      </c>
      <c r="B3853" s="479"/>
      <c r="C3853" s="479"/>
      <c r="D3853" s="479"/>
      <c r="E3853" s="479"/>
      <c r="F3853" s="479"/>
      <c r="G3853" s="479"/>
      <c r="H3853" s="480"/>
      <c r="I3853" s="23"/>
      <c r="P3853"/>
      <c r="Q3853"/>
      <c r="R3853"/>
      <c r="S3853"/>
      <c r="T3853"/>
      <c r="U3853"/>
      <c r="V3853"/>
      <c r="W3853"/>
      <c r="X3853"/>
    </row>
    <row r="3854" spans="1:24" ht="40.5" x14ac:dyDescent="0.25">
      <c r="A3854" s="202">
        <v>4239</v>
      </c>
      <c r="B3854" s="367" t="s">
        <v>759</v>
      </c>
      <c r="C3854" s="367" t="s">
        <v>477</v>
      </c>
      <c r="D3854" s="367" t="s">
        <v>9</v>
      </c>
      <c r="E3854" s="367" t="s">
        <v>14</v>
      </c>
      <c r="F3854" s="367">
        <v>1274000</v>
      </c>
      <c r="G3854" s="367">
        <v>1274000</v>
      </c>
      <c r="H3854" s="367">
        <v>1</v>
      </c>
      <c r="I3854" s="23"/>
      <c r="P3854"/>
      <c r="Q3854"/>
      <c r="R3854"/>
      <c r="S3854"/>
      <c r="T3854"/>
      <c r="U3854"/>
      <c r="V3854"/>
      <c r="W3854"/>
      <c r="X3854"/>
    </row>
    <row r="3855" spans="1:24" ht="40.5" x14ac:dyDescent="0.25">
      <c r="A3855" s="367">
        <v>4239</v>
      </c>
      <c r="B3855" s="367" t="s">
        <v>750</v>
      </c>
      <c r="C3855" s="367" t="s">
        <v>477</v>
      </c>
      <c r="D3855" s="367" t="s">
        <v>9</v>
      </c>
      <c r="E3855" s="367" t="s">
        <v>14</v>
      </c>
      <c r="F3855" s="367">
        <v>158000</v>
      </c>
      <c r="G3855" s="367">
        <v>158000</v>
      </c>
      <c r="H3855" s="367">
        <v>1</v>
      </c>
      <c r="I3855" s="23"/>
      <c r="P3855"/>
      <c r="Q3855"/>
      <c r="R3855"/>
      <c r="S3855"/>
      <c r="T3855"/>
      <c r="U3855"/>
      <c r="V3855"/>
      <c r="W3855"/>
      <c r="X3855"/>
    </row>
    <row r="3856" spans="1:24" ht="40.5" x14ac:dyDescent="0.25">
      <c r="A3856" s="367">
        <v>4239</v>
      </c>
      <c r="B3856" s="367" t="s">
        <v>760</v>
      </c>
      <c r="C3856" s="367" t="s">
        <v>477</v>
      </c>
      <c r="D3856" s="367" t="s">
        <v>9</v>
      </c>
      <c r="E3856" s="367" t="s">
        <v>14</v>
      </c>
      <c r="F3856" s="367">
        <v>443000</v>
      </c>
      <c r="G3856" s="367">
        <v>443000</v>
      </c>
      <c r="H3856" s="367">
        <v>1</v>
      </c>
      <c r="I3856" s="23"/>
      <c r="P3856"/>
      <c r="Q3856"/>
      <c r="R3856"/>
      <c r="S3856"/>
      <c r="T3856"/>
      <c r="U3856"/>
      <c r="V3856"/>
      <c r="W3856"/>
      <c r="X3856"/>
    </row>
    <row r="3857" spans="1:24" ht="40.5" x14ac:dyDescent="0.25">
      <c r="A3857" s="367">
        <v>4239</v>
      </c>
      <c r="B3857" s="367" t="s">
        <v>752</v>
      </c>
      <c r="C3857" s="367" t="s">
        <v>477</v>
      </c>
      <c r="D3857" s="367" t="s">
        <v>9</v>
      </c>
      <c r="E3857" s="367" t="s">
        <v>14</v>
      </c>
      <c r="F3857" s="367">
        <v>588000</v>
      </c>
      <c r="G3857" s="367">
        <v>588000</v>
      </c>
      <c r="H3857" s="367">
        <v>1</v>
      </c>
      <c r="I3857" s="23"/>
      <c r="P3857"/>
      <c r="Q3857"/>
      <c r="R3857"/>
      <c r="S3857"/>
      <c r="T3857"/>
      <c r="U3857"/>
      <c r="V3857"/>
      <c r="W3857"/>
      <c r="X3857"/>
    </row>
    <row r="3858" spans="1:24" ht="40.5" x14ac:dyDescent="0.25">
      <c r="A3858" s="367">
        <v>4239</v>
      </c>
      <c r="B3858" s="367" t="s">
        <v>754</v>
      </c>
      <c r="C3858" s="367" t="s">
        <v>477</v>
      </c>
      <c r="D3858" s="367" t="s">
        <v>9</v>
      </c>
      <c r="E3858" s="367" t="s">
        <v>14</v>
      </c>
      <c r="F3858" s="367">
        <v>152000</v>
      </c>
      <c r="G3858" s="367">
        <v>152000</v>
      </c>
      <c r="H3858" s="367">
        <v>1</v>
      </c>
      <c r="I3858" s="23"/>
      <c r="P3858"/>
      <c r="Q3858"/>
      <c r="R3858"/>
      <c r="S3858"/>
      <c r="T3858"/>
      <c r="U3858"/>
      <c r="V3858"/>
      <c r="W3858"/>
      <c r="X3858"/>
    </row>
    <row r="3859" spans="1:24" ht="40.5" x14ac:dyDescent="0.25">
      <c r="A3859" s="367">
        <v>4239</v>
      </c>
      <c r="B3859" s="367" t="s">
        <v>751</v>
      </c>
      <c r="C3859" s="367" t="s">
        <v>477</v>
      </c>
      <c r="D3859" s="367" t="s">
        <v>9</v>
      </c>
      <c r="E3859" s="367" t="s">
        <v>14</v>
      </c>
      <c r="F3859" s="367">
        <v>550000</v>
      </c>
      <c r="G3859" s="367">
        <v>550000</v>
      </c>
      <c r="H3859" s="367">
        <v>1</v>
      </c>
      <c r="I3859" s="23"/>
      <c r="P3859"/>
      <c r="Q3859"/>
      <c r="R3859"/>
      <c r="S3859"/>
      <c r="T3859"/>
      <c r="U3859"/>
      <c r="V3859"/>
      <c r="W3859"/>
      <c r="X3859"/>
    </row>
    <row r="3860" spans="1:24" ht="40.5" x14ac:dyDescent="0.25">
      <c r="A3860" s="367">
        <v>4239</v>
      </c>
      <c r="B3860" s="367" t="s">
        <v>749</v>
      </c>
      <c r="C3860" s="367" t="s">
        <v>477</v>
      </c>
      <c r="D3860" s="367" t="s">
        <v>9</v>
      </c>
      <c r="E3860" s="367" t="s">
        <v>14</v>
      </c>
      <c r="F3860" s="367">
        <v>1360000</v>
      </c>
      <c r="G3860" s="367">
        <v>1360000</v>
      </c>
      <c r="H3860" s="367">
        <v>1</v>
      </c>
      <c r="I3860" s="23"/>
      <c r="P3860"/>
      <c r="Q3860"/>
      <c r="R3860"/>
      <c r="S3860"/>
      <c r="T3860"/>
      <c r="U3860"/>
      <c r="V3860"/>
      <c r="W3860"/>
      <c r="X3860"/>
    </row>
    <row r="3861" spans="1:24" ht="40.5" x14ac:dyDescent="0.25">
      <c r="A3861" s="367">
        <v>4239</v>
      </c>
      <c r="B3861" s="367" t="s">
        <v>755</v>
      </c>
      <c r="C3861" s="367" t="s">
        <v>477</v>
      </c>
      <c r="D3861" s="367" t="s">
        <v>9</v>
      </c>
      <c r="E3861" s="367" t="s">
        <v>14</v>
      </c>
      <c r="F3861" s="367">
        <v>171540</v>
      </c>
      <c r="G3861" s="367">
        <v>171540</v>
      </c>
      <c r="H3861" s="367">
        <v>1</v>
      </c>
      <c r="I3861" s="23"/>
      <c r="P3861"/>
      <c r="Q3861"/>
      <c r="R3861"/>
      <c r="S3861"/>
      <c r="T3861"/>
      <c r="U3861"/>
      <c r="V3861"/>
      <c r="W3861"/>
      <c r="X3861"/>
    </row>
    <row r="3862" spans="1:24" ht="40.5" x14ac:dyDescent="0.25">
      <c r="A3862" s="367">
        <v>4239</v>
      </c>
      <c r="B3862" s="367" t="s">
        <v>757</v>
      </c>
      <c r="C3862" s="367" t="s">
        <v>477</v>
      </c>
      <c r="D3862" s="367" t="s">
        <v>9</v>
      </c>
      <c r="E3862" s="367" t="s">
        <v>14</v>
      </c>
      <c r="F3862" s="367">
        <v>669000</v>
      </c>
      <c r="G3862" s="367">
        <v>669000</v>
      </c>
      <c r="H3862" s="367">
        <v>1</v>
      </c>
      <c r="I3862" s="23"/>
      <c r="P3862"/>
      <c r="Q3862"/>
      <c r="R3862"/>
      <c r="S3862"/>
      <c r="T3862"/>
      <c r="U3862"/>
      <c r="V3862"/>
      <c r="W3862"/>
      <c r="X3862"/>
    </row>
    <row r="3863" spans="1:24" ht="40.5" x14ac:dyDescent="0.25">
      <c r="A3863" s="367">
        <v>4239</v>
      </c>
      <c r="B3863" s="367" t="s">
        <v>761</v>
      </c>
      <c r="C3863" s="367" t="s">
        <v>477</v>
      </c>
      <c r="D3863" s="367" t="s">
        <v>9</v>
      </c>
      <c r="E3863" s="367" t="s">
        <v>14</v>
      </c>
      <c r="F3863" s="367">
        <v>780000</v>
      </c>
      <c r="G3863" s="367">
        <v>780000</v>
      </c>
      <c r="H3863" s="367">
        <v>1</v>
      </c>
      <c r="I3863" s="23"/>
      <c r="P3863"/>
      <c r="Q3863"/>
      <c r="R3863"/>
      <c r="S3863"/>
      <c r="T3863"/>
      <c r="U3863"/>
      <c r="V3863"/>
      <c r="W3863"/>
      <c r="X3863"/>
    </row>
    <row r="3864" spans="1:24" ht="40.5" x14ac:dyDescent="0.25">
      <c r="A3864" s="367">
        <v>4239</v>
      </c>
      <c r="B3864" s="367" t="s">
        <v>756</v>
      </c>
      <c r="C3864" s="367" t="s">
        <v>477</v>
      </c>
      <c r="D3864" s="367" t="s">
        <v>9</v>
      </c>
      <c r="E3864" s="367" t="s">
        <v>14</v>
      </c>
      <c r="F3864" s="367">
        <v>542000</v>
      </c>
      <c r="G3864" s="367">
        <v>542000</v>
      </c>
      <c r="H3864" s="367">
        <v>1</v>
      </c>
      <c r="I3864" s="23"/>
      <c r="P3864"/>
      <c r="Q3864"/>
      <c r="R3864"/>
      <c r="S3864"/>
      <c r="T3864"/>
      <c r="U3864"/>
      <c r="V3864"/>
      <c r="W3864"/>
      <c r="X3864"/>
    </row>
    <row r="3865" spans="1:24" ht="40.5" x14ac:dyDescent="0.25">
      <c r="A3865" s="367">
        <v>4239</v>
      </c>
      <c r="B3865" s="367" t="s">
        <v>753</v>
      </c>
      <c r="C3865" s="367" t="s">
        <v>477</v>
      </c>
      <c r="D3865" s="367" t="s">
        <v>9</v>
      </c>
      <c r="E3865" s="367" t="s">
        <v>14</v>
      </c>
      <c r="F3865" s="367">
        <v>307000</v>
      </c>
      <c r="G3865" s="367">
        <v>307000</v>
      </c>
      <c r="H3865" s="367">
        <v>1</v>
      </c>
      <c r="I3865" s="23"/>
      <c r="P3865"/>
      <c r="Q3865"/>
      <c r="R3865"/>
      <c r="S3865"/>
      <c r="T3865"/>
      <c r="U3865"/>
      <c r="V3865"/>
      <c r="W3865"/>
      <c r="X3865"/>
    </row>
    <row r="3866" spans="1:24" ht="40.5" x14ac:dyDescent="0.25">
      <c r="A3866" s="367">
        <v>4239</v>
      </c>
      <c r="B3866" s="367" t="s">
        <v>758</v>
      </c>
      <c r="C3866" s="367" t="s">
        <v>477</v>
      </c>
      <c r="D3866" s="367" t="s">
        <v>9</v>
      </c>
      <c r="E3866" s="367" t="s">
        <v>14</v>
      </c>
      <c r="F3866" s="367">
        <v>165000</v>
      </c>
      <c r="G3866" s="367">
        <v>165000</v>
      </c>
      <c r="H3866" s="367">
        <v>1</v>
      </c>
      <c r="I3866" s="23"/>
      <c r="P3866"/>
      <c r="Q3866"/>
      <c r="R3866"/>
      <c r="S3866"/>
      <c r="T3866"/>
      <c r="U3866"/>
      <c r="V3866"/>
      <c r="W3866"/>
      <c r="X3866"/>
    </row>
    <row r="3867" spans="1:24" x14ac:dyDescent="0.25">
      <c r="A3867" s="516" t="s">
        <v>3139</v>
      </c>
      <c r="B3867" s="517"/>
      <c r="C3867" s="517"/>
      <c r="D3867" s="517"/>
      <c r="E3867" s="517"/>
      <c r="F3867" s="517"/>
      <c r="G3867" s="517"/>
      <c r="H3867" s="517"/>
      <c r="I3867" s="23"/>
      <c r="P3867"/>
      <c r="Q3867"/>
      <c r="R3867"/>
      <c r="S3867"/>
      <c r="T3867"/>
      <c r="U3867"/>
      <c r="V3867"/>
      <c r="W3867"/>
      <c r="X3867"/>
    </row>
    <row r="3868" spans="1:24" x14ac:dyDescent="0.25">
      <c r="A3868" s="478" t="s">
        <v>8</v>
      </c>
      <c r="B3868" s="479"/>
      <c r="C3868" s="479"/>
      <c r="D3868" s="479"/>
      <c r="E3868" s="479"/>
      <c r="F3868" s="479"/>
      <c r="G3868" s="479"/>
      <c r="H3868" s="480"/>
      <c r="I3868" s="23"/>
      <c r="P3868"/>
      <c r="Q3868"/>
      <c r="R3868"/>
      <c r="S3868"/>
      <c r="T3868"/>
      <c r="U3868"/>
      <c r="V3868"/>
      <c r="W3868"/>
      <c r="X3868"/>
    </row>
    <row r="3869" spans="1:24" ht="27" x14ac:dyDescent="0.25">
      <c r="A3869" s="358">
        <v>4261</v>
      </c>
      <c r="B3869" s="358" t="s">
        <v>3140</v>
      </c>
      <c r="C3869" s="358" t="s">
        <v>1373</v>
      </c>
      <c r="D3869" s="358" t="s">
        <v>9</v>
      </c>
      <c r="E3869" s="358" t="s">
        <v>10</v>
      </c>
      <c r="F3869" s="358">
        <v>170</v>
      </c>
      <c r="G3869" s="358">
        <f>+F3869*H3869</f>
        <v>843200</v>
      </c>
      <c r="H3869" s="358">
        <v>4960</v>
      </c>
      <c r="I3869" s="23"/>
      <c r="P3869"/>
      <c r="Q3869"/>
      <c r="R3869"/>
      <c r="S3869"/>
      <c r="T3869"/>
      <c r="U3869"/>
      <c r="V3869"/>
      <c r="W3869"/>
      <c r="X3869"/>
    </row>
    <row r="3870" spans="1:24" x14ac:dyDescent="0.25">
      <c r="A3870" s="358"/>
      <c r="B3870" s="358"/>
      <c r="C3870" s="358"/>
      <c r="D3870" s="358"/>
      <c r="E3870" s="358"/>
      <c r="F3870" s="358"/>
      <c r="G3870" s="358"/>
      <c r="H3870" s="358"/>
      <c r="I3870" s="23"/>
      <c r="P3870"/>
      <c r="Q3870"/>
      <c r="R3870"/>
      <c r="S3870"/>
      <c r="T3870"/>
      <c r="U3870"/>
      <c r="V3870"/>
      <c r="W3870"/>
      <c r="X3870"/>
    </row>
    <row r="3871" spans="1:24" x14ac:dyDescent="0.25">
      <c r="A3871" s="358"/>
      <c r="B3871" s="358"/>
      <c r="C3871" s="358"/>
      <c r="D3871" s="358"/>
      <c r="E3871" s="358"/>
      <c r="F3871" s="358"/>
      <c r="G3871" s="358"/>
      <c r="H3871" s="358"/>
      <c r="I3871" s="23"/>
      <c r="P3871"/>
      <c r="Q3871"/>
      <c r="R3871"/>
      <c r="S3871"/>
      <c r="T3871"/>
      <c r="U3871"/>
      <c r="V3871"/>
      <c r="W3871"/>
      <c r="X3871"/>
    </row>
    <row r="3872" spans="1:24" x14ac:dyDescent="0.25">
      <c r="A3872" s="358"/>
      <c r="B3872" s="358"/>
      <c r="C3872" s="358"/>
      <c r="D3872" s="358"/>
      <c r="E3872" s="358"/>
      <c r="F3872" s="358"/>
      <c r="G3872" s="358"/>
      <c r="H3872" s="358"/>
      <c r="I3872" s="23"/>
      <c r="P3872"/>
      <c r="Q3872"/>
      <c r="R3872"/>
      <c r="S3872"/>
      <c r="T3872"/>
      <c r="U3872"/>
      <c r="V3872"/>
      <c r="W3872"/>
      <c r="X3872"/>
    </row>
    <row r="3873" spans="1:24" x14ac:dyDescent="0.25">
      <c r="A3873" s="203"/>
      <c r="B3873" s="204"/>
      <c r="C3873" s="204"/>
      <c r="D3873" s="204"/>
      <c r="E3873" s="204"/>
      <c r="F3873" s="204"/>
      <c r="G3873" s="204"/>
      <c r="H3873" s="204"/>
      <c r="I3873" s="23"/>
      <c r="P3873"/>
      <c r="Q3873"/>
      <c r="R3873"/>
      <c r="S3873"/>
      <c r="T3873"/>
      <c r="U3873"/>
      <c r="V3873"/>
      <c r="W3873"/>
      <c r="X3873"/>
    </row>
    <row r="3874" spans="1:24" x14ac:dyDescent="0.25">
      <c r="A3874" s="203"/>
      <c r="B3874" s="204"/>
      <c r="C3874" s="204"/>
      <c r="D3874" s="204"/>
      <c r="E3874" s="204"/>
      <c r="F3874" s="204"/>
      <c r="G3874" s="204"/>
      <c r="H3874" s="204"/>
      <c r="I3874" s="23"/>
      <c r="P3874"/>
      <c r="Q3874"/>
      <c r="R3874"/>
      <c r="S3874"/>
      <c r="T3874"/>
      <c r="U3874"/>
      <c r="V3874"/>
      <c r="W3874"/>
      <c r="X3874"/>
    </row>
    <row r="3875" spans="1:24" x14ac:dyDescent="0.25">
      <c r="A3875" s="200"/>
      <c r="B3875" s="201"/>
      <c r="C3875" s="201"/>
      <c r="D3875" s="201"/>
      <c r="E3875" s="201"/>
      <c r="F3875" s="201"/>
      <c r="G3875" s="201"/>
      <c r="H3875" s="201"/>
      <c r="I3875" s="23"/>
      <c r="P3875"/>
      <c r="Q3875"/>
      <c r="R3875"/>
      <c r="S3875"/>
      <c r="T3875"/>
      <c r="U3875"/>
      <c r="V3875"/>
      <c r="W3875"/>
      <c r="X3875"/>
    </row>
    <row r="3876" spans="1:24" x14ac:dyDescent="0.25">
      <c r="A3876" s="200"/>
      <c r="B3876" s="201"/>
      <c r="C3876" s="201"/>
      <c r="D3876" s="201"/>
      <c r="E3876" s="201"/>
      <c r="F3876" s="201"/>
      <c r="G3876" s="201"/>
      <c r="H3876" s="201"/>
      <c r="I3876" s="23"/>
      <c r="P3876"/>
      <c r="Q3876"/>
      <c r="R3876"/>
      <c r="S3876"/>
      <c r="T3876"/>
      <c r="U3876"/>
      <c r="V3876"/>
      <c r="W3876"/>
      <c r="X3876"/>
    </row>
    <row r="3877" spans="1:24" x14ac:dyDescent="0.25">
      <c r="A3877" s="200"/>
      <c r="B3877" s="201"/>
      <c r="C3877" s="201"/>
      <c r="D3877" s="201"/>
      <c r="E3877" s="201"/>
      <c r="F3877" s="201"/>
      <c r="G3877" s="201"/>
      <c r="H3877" s="201"/>
      <c r="I3877" s="23"/>
      <c r="P3877"/>
      <c r="Q3877"/>
      <c r="R3877"/>
      <c r="S3877"/>
      <c r="T3877"/>
      <c r="U3877"/>
      <c r="V3877"/>
      <c r="W3877"/>
      <c r="X3877"/>
    </row>
    <row r="3878" spans="1:24" x14ac:dyDescent="0.25">
      <c r="A3878" s="516" t="s">
        <v>111</v>
      </c>
      <c r="B3878" s="517"/>
      <c r="C3878" s="517"/>
      <c r="D3878" s="517"/>
      <c r="E3878" s="517"/>
      <c r="F3878" s="517"/>
      <c r="G3878" s="517"/>
      <c r="H3878" s="517"/>
      <c r="I3878" s="23"/>
      <c r="P3878"/>
      <c r="Q3878"/>
      <c r="R3878"/>
      <c r="S3878"/>
      <c r="T3878"/>
      <c r="U3878"/>
      <c r="V3878"/>
      <c r="W3878"/>
      <c r="X3878"/>
    </row>
    <row r="3879" spans="1:24" x14ac:dyDescent="0.25">
      <c r="A3879" s="478" t="s">
        <v>12</v>
      </c>
      <c r="B3879" s="479"/>
      <c r="C3879" s="479"/>
      <c r="D3879" s="479"/>
      <c r="E3879" s="479"/>
      <c r="F3879" s="479"/>
      <c r="G3879" s="479"/>
      <c r="H3879" s="480"/>
      <c r="I3879" s="23"/>
      <c r="P3879"/>
      <c r="Q3879"/>
      <c r="R3879"/>
      <c r="S3879"/>
      <c r="T3879"/>
      <c r="U3879"/>
      <c r="V3879"/>
      <c r="W3879"/>
      <c r="X3879"/>
    </row>
    <row r="3880" spans="1:24" ht="54" x14ac:dyDescent="0.25">
      <c r="A3880" s="263">
        <v>4216</v>
      </c>
      <c r="B3880" s="279" t="s">
        <v>2029</v>
      </c>
      <c r="C3880" s="279" t="s">
        <v>1356</v>
      </c>
      <c r="D3880" s="263" t="s">
        <v>286</v>
      </c>
      <c r="E3880" s="263" t="s">
        <v>14</v>
      </c>
      <c r="F3880" s="279">
        <v>300000</v>
      </c>
      <c r="G3880" s="279">
        <v>300000</v>
      </c>
      <c r="H3880" s="263">
        <v>1</v>
      </c>
      <c r="I3880" s="23"/>
      <c r="P3880"/>
      <c r="Q3880"/>
      <c r="R3880"/>
      <c r="S3880"/>
      <c r="T3880"/>
      <c r="U3880"/>
      <c r="V3880"/>
      <c r="W3880"/>
      <c r="X3880"/>
    </row>
    <row r="3881" spans="1:24" ht="54" x14ac:dyDescent="0.25">
      <c r="A3881" s="263">
        <v>4216</v>
      </c>
      <c r="B3881" s="279" t="s">
        <v>2030</v>
      </c>
      <c r="C3881" s="279" t="s">
        <v>1356</v>
      </c>
      <c r="D3881" s="263" t="s">
        <v>286</v>
      </c>
      <c r="E3881" s="263" t="s">
        <v>14</v>
      </c>
      <c r="F3881" s="279">
        <v>100000</v>
      </c>
      <c r="G3881" s="279">
        <v>100000</v>
      </c>
      <c r="H3881" s="263">
        <v>1</v>
      </c>
      <c r="I3881" s="23"/>
      <c r="P3881"/>
      <c r="Q3881"/>
      <c r="R3881"/>
      <c r="S3881"/>
      <c r="T3881"/>
      <c r="U3881"/>
      <c r="V3881"/>
      <c r="W3881"/>
      <c r="X3881"/>
    </row>
    <row r="3882" spans="1:24" ht="27" x14ac:dyDescent="0.25">
      <c r="A3882" s="320">
        <v>4216</v>
      </c>
      <c r="B3882" s="320" t="s">
        <v>2109</v>
      </c>
      <c r="C3882" s="279" t="s">
        <v>1533</v>
      </c>
      <c r="D3882" s="320" t="s">
        <v>424</v>
      </c>
      <c r="E3882" s="320" t="s">
        <v>14</v>
      </c>
      <c r="F3882" s="320">
        <v>600000</v>
      </c>
      <c r="G3882" s="320">
        <v>600000</v>
      </c>
      <c r="H3882" s="320">
        <v>1</v>
      </c>
      <c r="I3882" s="23"/>
      <c r="P3882"/>
      <c r="Q3882"/>
      <c r="R3882"/>
      <c r="S3882"/>
      <c r="T3882"/>
      <c r="U3882"/>
      <c r="V3882"/>
      <c r="W3882"/>
      <c r="X3882"/>
    </row>
    <row r="3883" spans="1:24" ht="54" x14ac:dyDescent="0.25">
      <c r="A3883" s="320" t="s">
        <v>2319</v>
      </c>
      <c r="B3883" s="320" t="s">
        <v>2029</v>
      </c>
      <c r="C3883" s="320" t="s">
        <v>1356</v>
      </c>
      <c r="D3883" s="320" t="s">
        <v>286</v>
      </c>
      <c r="E3883" s="320" t="s">
        <v>14</v>
      </c>
      <c r="F3883" s="320">
        <v>300000</v>
      </c>
      <c r="G3883" s="320">
        <v>300000</v>
      </c>
      <c r="H3883" s="320"/>
      <c r="I3883" s="23"/>
      <c r="P3883"/>
      <c r="Q3883"/>
      <c r="R3883"/>
      <c r="S3883"/>
      <c r="T3883"/>
      <c r="U3883"/>
      <c r="V3883"/>
      <c r="W3883"/>
      <c r="X3883"/>
    </row>
    <row r="3884" spans="1:24" ht="54" x14ac:dyDescent="0.25">
      <c r="A3884" s="320" t="s">
        <v>2319</v>
      </c>
      <c r="B3884" s="320" t="s">
        <v>2030</v>
      </c>
      <c r="C3884" s="320" t="s">
        <v>1356</v>
      </c>
      <c r="D3884" s="320" t="s">
        <v>286</v>
      </c>
      <c r="E3884" s="320" t="s">
        <v>14</v>
      </c>
      <c r="F3884" s="320">
        <v>100000</v>
      </c>
      <c r="G3884" s="320">
        <v>100000</v>
      </c>
      <c r="H3884" s="320"/>
      <c r="I3884" s="23"/>
      <c r="P3884"/>
      <c r="Q3884"/>
      <c r="R3884"/>
      <c r="S3884"/>
      <c r="T3884"/>
      <c r="U3884"/>
      <c r="V3884"/>
      <c r="W3884"/>
      <c r="X3884"/>
    </row>
    <row r="3885" spans="1:24" ht="27" x14ac:dyDescent="0.25">
      <c r="A3885" s="320">
        <v>4216</v>
      </c>
      <c r="B3885" s="320" t="s">
        <v>1532</v>
      </c>
      <c r="C3885" s="320" t="s">
        <v>1533</v>
      </c>
      <c r="D3885" s="320" t="s">
        <v>424</v>
      </c>
      <c r="E3885" s="320" t="s">
        <v>14</v>
      </c>
      <c r="F3885" s="320">
        <v>0</v>
      </c>
      <c r="G3885" s="320">
        <v>0</v>
      </c>
      <c r="H3885" s="320">
        <v>1</v>
      </c>
      <c r="I3885" s="23"/>
      <c r="P3885"/>
      <c r="Q3885"/>
      <c r="R3885"/>
      <c r="S3885"/>
      <c r="T3885"/>
      <c r="U3885"/>
      <c r="V3885"/>
      <c r="W3885"/>
      <c r="X3885"/>
    </row>
    <row r="3886" spans="1:24" ht="40.5" x14ac:dyDescent="0.25">
      <c r="A3886" s="320">
        <v>4239</v>
      </c>
      <c r="B3886" s="320" t="s">
        <v>746</v>
      </c>
      <c r="C3886" s="320" t="s">
        <v>540</v>
      </c>
      <c r="D3886" s="320" t="s">
        <v>286</v>
      </c>
      <c r="E3886" s="320" t="s">
        <v>14</v>
      </c>
      <c r="F3886" s="320">
        <v>2372000</v>
      </c>
      <c r="G3886" s="320">
        <v>2372000</v>
      </c>
      <c r="H3886" s="320">
        <v>1</v>
      </c>
      <c r="I3886" s="23"/>
      <c r="P3886"/>
      <c r="Q3886"/>
      <c r="R3886"/>
      <c r="S3886"/>
      <c r="T3886"/>
      <c r="U3886"/>
      <c r="V3886"/>
      <c r="W3886"/>
      <c r="X3886"/>
    </row>
    <row r="3887" spans="1:24" ht="40.5" x14ac:dyDescent="0.25">
      <c r="A3887" s="320">
        <v>4239</v>
      </c>
      <c r="B3887" s="320" t="s">
        <v>747</v>
      </c>
      <c r="C3887" s="320" t="s">
        <v>540</v>
      </c>
      <c r="D3887" s="320" t="s">
        <v>286</v>
      </c>
      <c r="E3887" s="320" t="s">
        <v>14</v>
      </c>
      <c r="F3887" s="320">
        <v>3461040</v>
      </c>
      <c r="G3887" s="320">
        <v>3461040</v>
      </c>
      <c r="H3887" s="320">
        <v>1</v>
      </c>
      <c r="I3887" s="23"/>
      <c r="P3887"/>
      <c r="Q3887"/>
      <c r="R3887"/>
      <c r="S3887"/>
      <c r="T3887"/>
      <c r="U3887"/>
      <c r="V3887"/>
      <c r="W3887"/>
      <c r="X3887"/>
    </row>
    <row r="3888" spans="1:24" ht="40.5" x14ac:dyDescent="0.25">
      <c r="A3888" s="202">
        <v>4239</v>
      </c>
      <c r="B3888" s="202" t="s">
        <v>748</v>
      </c>
      <c r="C3888" s="202" t="s">
        <v>540</v>
      </c>
      <c r="D3888" s="202" t="s">
        <v>286</v>
      </c>
      <c r="E3888" s="202" t="s">
        <v>14</v>
      </c>
      <c r="F3888" s="320">
        <v>1481000</v>
      </c>
      <c r="G3888" s="320">
        <v>1481000</v>
      </c>
      <c r="H3888" s="202">
        <v>1</v>
      </c>
      <c r="I3888" s="23"/>
      <c r="P3888"/>
      <c r="Q3888"/>
      <c r="R3888"/>
      <c r="S3888"/>
      <c r="T3888"/>
      <c r="U3888"/>
      <c r="V3888"/>
      <c r="W3888"/>
      <c r="X3888"/>
    </row>
    <row r="3889" spans="1:24" ht="40.5" x14ac:dyDescent="0.25">
      <c r="A3889" s="320">
        <v>4239</v>
      </c>
      <c r="B3889" s="320" t="s">
        <v>2316</v>
      </c>
      <c r="C3889" s="320" t="s">
        <v>540</v>
      </c>
      <c r="D3889" s="320" t="s">
        <v>286</v>
      </c>
      <c r="E3889" s="320" t="s">
        <v>14</v>
      </c>
      <c r="F3889" s="320">
        <v>2000000</v>
      </c>
      <c r="G3889" s="320">
        <v>2000000</v>
      </c>
      <c r="H3889" s="320">
        <v>1</v>
      </c>
      <c r="I3889" s="23"/>
      <c r="P3889"/>
      <c r="Q3889"/>
      <c r="R3889"/>
      <c r="S3889"/>
      <c r="T3889"/>
      <c r="U3889"/>
      <c r="V3889"/>
      <c r="W3889"/>
      <c r="X3889"/>
    </row>
    <row r="3890" spans="1:24" ht="40.5" x14ac:dyDescent="0.25">
      <c r="A3890" s="320">
        <v>4239</v>
      </c>
      <c r="B3890" s="320" t="s">
        <v>2317</v>
      </c>
      <c r="C3890" s="320" t="s">
        <v>540</v>
      </c>
      <c r="D3890" s="320" t="s">
        <v>286</v>
      </c>
      <c r="E3890" s="320" t="s">
        <v>14</v>
      </c>
      <c r="F3890" s="320">
        <v>500000</v>
      </c>
      <c r="G3890" s="320">
        <v>500000</v>
      </c>
      <c r="H3890" s="320">
        <v>1</v>
      </c>
      <c r="I3890" s="23"/>
      <c r="P3890"/>
      <c r="Q3890"/>
      <c r="R3890"/>
      <c r="S3890"/>
      <c r="T3890"/>
      <c r="U3890"/>
      <c r="V3890"/>
      <c r="W3890"/>
      <c r="X3890"/>
    </row>
    <row r="3891" spans="1:24" ht="40.5" x14ac:dyDescent="0.25">
      <c r="A3891" s="320">
        <v>4239</v>
      </c>
      <c r="B3891" s="320" t="s">
        <v>2318</v>
      </c>
      <c r="C3891" s="320" t="s">
        <v>540</v>
      </c>
      <c r="D3891" s="320" t="s">
        <v>286</v>
      </c>
      <c r="E3891" s="320" t="s">
        <v>14</v>
      </c>
      <c r="F3891" s="320">
        <v>2000000</v>
      </c>
      <c r="G3891" s="320">
        <v>2000000</v>
      </c>
      <c r="H3891" s="320">
        <v>1</v>
      </c>
      <c r="I3891" s="23"/>
      <c r="P3891"/>
      <c r="Q3891"/>
      <c r="R3891"/>
      <c r="S3891"/>
      <c r="T3891"/>
      <c r="U3891"/>
      <c r="V3891"/>
      <c r="W3891"/>
      <c r="X3891"/>
    </row>
    <row r="3892" spans="1:24" x14ac:dyDescent="0.25">
      <c r="A3892" s="516" t="s">
        <v>3139</v>
      </c>
      <c r="B3892" s="517"/>
      <c r="C3892" s="517"/>
      <c r="D3892" s="517"/>
      <c r="E3892" s="517"/>
      <c r="F3892" s="517"/>
      <c r="G3892" s="517"/>
      <c r="H3892" s="517"/>
      <c r="I3892" s="23"/>
      <c r="P3892"/>
      <c r="Q3892"/>
      <c r="R3892"/>
      <c r="S3892"/>
      <c r="T3892"/>
      <c r="U3892"/>
      <c r="V3892"/>
      <c r="W3892"/>
      <c r="X3892"/>
    </row>
    <row r="3893" spans="1:24" x14ac:dyDescent="0.25">
      <c r="A3893" s="478" t="s">
        <v>8</v>
      </c>
      <c r="B3893" s="479"/>
      <c r="C3893" s="479"/>
      <c r="D3893" s="479"/>
      <c r="E3893" s="479"/>
      <c r="F3893" s="479"/>
      <c r="G3893" s="479"/>
      <c r="H3893" s="480"/>
      <c r="I3893" s="23"/>
      <c r="P3893"/>
      <c r="Q3893"/>
      <c r="R3893"/>
      <c r="S3893"/>
      <c r="T3893"/>
      <c r="U3893"/>
      <c r="V3893"/>
      <c r="W3893"/>
      <c r="X3893"/>
    </row>
    <row r="3894" spans="1:24" x14ac:dyDescent="0.25">
      <c r="A3894" s="320">
        <v>4261</v>
      </c>
      <c r="B3894" s="362" t="s">
        <v>3209</v>
      </c>
      <c r="C3894" s="362" t="s">
        <v>1371</v>
      </c>
      <c r="D3894" s="362" t="s">
        <v>286</v>
      </c>
      <c r="E3894" s="362" t="s">
        <v>10</v>
      </c>
      <c r="F3894" s="362">
        <v>15000</v>
      </c>
      <c r="G3894" s="362">
        <f>+F3894*H3894</f>
        <v>1500000</v>
      </c>
      <c r="H3894" s="362">
        <v>100</v>
      </c>
      <c r="I3894" s="23"/>
      <c r="P3894"/>
      <c r="Q3894"/>
      <c r="R3894"/>
      <c r="S3894"/>
      <c r="T3894"/>
      <c r="U3894"/>
      <c r="V3894"/>
      <c r="W3894"/>
      <c r="X3894"/>
    </row>
    <row r="3895" spans="1:24" x14ac:dyDescent="0.25">
      <c r="A3895" s="362">
        <v>4261</v>
      </c>
      <c r="B3895" s="362" t="s">
        <v>3210</v>
      </c>
      <c r="C3895" s="362" t="s">
        <v>3116</v>
      </c>
      <c r="D3895" s="362" t="s">
        <v>286</v>
      </c>
      <c r="E3895" s="362" t="s">
        <v>10</v>
      </c>
      <c r="F3895" s="362">
        <v>12057</v>
      </c>
      <c r="G3895" s="362">
        <f>+F3895*H3895</f>
        <v>6329925</v>
      </c>
      <c r="H3895" s="362">
        <v>525</v>
      </c>
      <c r="I3895" s="23"/>
      <c r="P3895"/>
      <c r="Q3895"/>
      <c r="R3895"/>
      <c r="S3895"/>
      <c r="T3895"/>
      <c r="U3895"/>
      <c r="V3895"/>
      <c r="W3895"/>
      <c r="X3895"/>
    </row>
    <row r="3896" spans="1:24" x14ac:dyDescent="0.25">
      <c r="A3896" s="516" t="s">
        <v>102</v>
      </c>
      <c r="B3896" s="517"/>
      <c r="C3896" s="517"/>
      <c r="D3896" s="517"/>
      <c r="E3896" s="517"/>
      <c r="F3896" s="517"/>
      <c r="G3896" s="517"/>
      <c r="H3896" s="517"/>
      <c r="I3896" s="23"/>
      <c r="P3896"/>
      <c r="Q3896"/>
      <c r="R3896"/>
      <c r="S3896"/>
      <c r="T3896"/>
      <c r="U3896"/>
      <c r="V3896"/>
      <c r="W3896"/>
      <c r="X3896"/>
    </row>
    <row r="3897" spans="1:24" x14ac:dyDescent="0.25">
      <c r="A3897" s="478" t="s">
        <v>16</v>
      </c>
      <c r="B3897" s="479"/>
      <c r="C3897" s="479"/>
      <c r="D3897" s="479"/>
      <c r="E3897" s="479"/>
      <c r="F3897" s="479"/>
      <c r="G3897" s="479"/>
      <c r="H3897" s="480"/>
      <c r="I3897" s="23"/>
      <c r="P3897"/>
      <c r="Q3897"/>
      <c r="R3897"/>
      <c r="S3897"/>
      <c r="T3897"/>
      <c r="U3897"/>
      <c r="V3897"/>
      <c r="W3897"/>
      <c r="X3897"/>
    </row>
    <row r="3898" spans="1:24" ht="27" x14ac:dyDescent="0.25">
      <c r="A3898" s="393">
        <v>5134</v>
      </c>
      <c r="B3898" s="393" t="s">
        <v>3922</v>
      </c>
      <c r="C3898" s="393" t="s">
        <v>17</v>
      </c>
      <c r="D3898" s="393" t="s">
        <v>15</v>
      </c>
      <c r="E3898" s="393" t="s">
        <v>14</v>
      </c>
      <c r="F3898" s="393">
        <v>250000</v>
      </c>
      <c r="G3898" s="393">
        <v>250000</v>
      </c>
      <c r="H3898" s="393">
        <v>1</v>
      </c>
      <c r="I3898" s="23"/>
      <c r="P3898"/>
      <c r="Q3898"/>
      <c r="R3898"/>
      <c r="S3898"/>
      <c r="T3898"/>
      <c r="U3898"/>
      <c r="V3898"/>
      <c r="W3898"/>
      <c r="X3898"/>
    </row>
    <row r="3899" spans="1:24" ht="27" x14ac:dyDescent="0.25">
      <c r="A3899" s="393">
        <v>5134</v>
      </c>
      <c r="B3899" s="393" t="s">
        <v>3923</v>
      </c>
      <c r="C3899" s="393" t="s">
        <v>17</v>
      </c>
      <c r="D3899" s="393" t="s">
        <v>15</v>
      </c>
      <c r="E3899" s="393" t="s">
        <v>14</v>
      </c>
      <c r="F3899" s="393">
        <v>250000</v>
      </c>
      <c r="G3899" s="393">
        <v>250000</v>
      </c>
      <c r="H3899" s="393">
        <v>1</v>
      </c>
      <c r="I3899" s="23"/>
      <c r="P3899"/>
      <c r="Q3899"/>
      <c r="R3899"/>
      <c r="S3899"/>
      <c r="T3899"/>
      <c r="U3899"/>
      <c r="V3899"/>
      <c r="W3899"/>
      <c r="X3899"/>
    </row>
    <row r="3900" spans="1:24" ht="27" x14ac:dyDescent="0.25">
      <c r="A3900" s="393">
        <v>5134</v>
      </c>
      <c r="B3900" s="393" t="s">
        <v>3924</v>
      </c>
      <c r="C3900" s="393" t="s">
        <v>17</v>
      </c>
      <c r="D3900" s="393" t="s">
        <v>15</v>
      </c>
      <c r="E3900" s="393" t="s">
        <v>14</v>
      </c>
      <c r="F3900" s="393">
        <v>250000</v>
      </c>
      <c r="G3900" s="393">
        <v>250000</v>
      </c>
      <c r="H3900" s="393">
        <v>1</v>
      </c>
      <c r="I3900" s="23"/>
      <c r="P3900"/>
      <c r="Q3900"/>
      <c r="R3900"/>
      <c r="S3900"/>
      <c r="T3900"/>
      <c r="U3900"/>
      <c r="V3900"/>
      <c r="W3900"/>
      <c r="X3900"/>
    </row>
    <row r="3901" spans="1:24" ht="27" x14ac:dyDescent="0.25">
      <c r="A3901" s="393">
        <v>5134</v>
      </c>
      <c r="B3901" s="393" t="s">
        <v>3925</v>
      </c>
      <c r="C3901" s="393" t="s">
        <v>17</v>
      </c>
      <c r="D3901" s="393" t="s">
        <v>15</v>
      </c>
      <c r="E3901" s="393" t="s">
        <v>14</v>
      </c>
      <c r="F3901" s="393">
        <v>250000</v>
      </c>
      <c r="G3901" s="393">
        <v>250000</v>
      </c>
      <c r="H3901" s="393">
        <v>1</v>
      </c>
      <c r="I3901" s="23"/>
      <c r="P3901"/>
      <c r="Q3901"/>
      <c r="R3901"/>
      <c r="S3901"/>
      <c r="T3901"/>
      <c r="U3901"/>
      <c r="V3901"/>
      <c r="W3901"/>
      <c r="X3901"/>
    </row>
    <row r="3902" spans="1:24" ht="27" x14ac:dyDescent="0.25">
      <c r="A3902" s="393">
        <v>5134</v>
      </c>
      <c r="B3902" s="393" t="s">
        <v>3926</v>
      </c>
      <c r="C3902" s="393" t="s">
        <v>17</v>
      </c>
      <c r="D3902" s="393" t="s">
        <v>15</v>
      </c>
      <c r="E3902" s="393" t="s">
        <v>14</v>
      </c>
      <c r="F3902" s="393">
        <v>250000</v>
      </c>
      <c r="G3902" s="393">
        <v>250000</v>
      </c>
      <c r="H3902" s="393">
        <v>1</v>
      </c>
      <c r="I3902" s="23"/>
      <c r="P3902"/>
      <c r="Q3902"/>
      <c r="R3902"/>
      <c r="S3902"/>
      <c r="T3902"/>
      <c r="U3902"/>
      <c r="V3902"/>
      <c r="W3902"/>
      <c r="X3902"/>
    </row>
    <row r="3903" spans="1:24" ht="27" x14ac:dyDescent="0.25">
      <c r="A3903" s="393">
        <v>5134</v>
      </c>
      <c r="B3903" s="393" t="s">
        <v>3927</v>
      </c>
      <c r="C3903" s="393" t="s">
        <v>17</v>
      </c>
      <c r="D3903" s="393" t="s">
        <v>15</v>
      </c>
      <c r="E3903" s="393" t="s">
        <v>14</v>
      </c>
      <c r="F3903" s="393">
        <v>200000</v>
      </c>
      <c r="G3903" s="393">
        <v>200000</v>
      </c>
      <c r="H3903" s="393">
        <v>1</v>
      </c>
      <c r="I3903" s="23"/>
      <c r="P3903"/>
      <c r="Q3903"/>
      <c r="R3903"/>
      <c r="S3903"/>
      <c r="T3903"/>
      <c r="U3903"/>
      <c r="V3903"/>
      <c r="W3903"/>
      <c r="X3903"/>
    </row>
    <row r="3904" spans="1:24" ht="27" x14ac:dyDescent="0.25">
      <c r="A3904" s="393">
        <v>5134</v>
      </c>
      <c r="B3904" s="393" t="s">
        <v>3928</v>
      </c>
      <c r="C3904" s="393" t="s">
        <v>17</v>
      </c>
      <c r="D3904" s="393" t="s">
        <v>15</v>
      </c>
      <c r="E3904" s="393" t="s">
        <v>14</v>
      </c>
      <c r="F3904" s="393">
        <v>250000</v>
      </c>
      <c r="G3904" s="393">
        <v>250000</v>
      </c>
      <c r="H3904" s="393">
        <v>1</v>
      </c>
      <c r="I3904" s="23"/>
      <c r="P3904"/>
      <c r="Q3904"/>
      <c r="R3904"/>
      <c r="S3904"/>
      <c r="T3904"/>
      <c r="U3904"/>
      <c r="V3904"/>
      <c r="W3904"/>
      <c r="X3904"/>
    </row>
    <row r="3905" spans="1:24" ht="27" x14ac:dyDescent="0.25">
      <c r="A3905" s="393">
        <v>5134</v>
      </c>
      <c r="B3905" s="393" t="s">
        <v>3929</v>
      </c>
      <c r="C3905" s="393" t="s">
        <v>17</v>
      </c>
      <c r="D3905" s="393" t="s">
        <v>15</v>
      </c>
      <c r="E3905" s="393" t="s">
        <v>14</v>
      </c>
      <c r="F3905" s="393">
        <v>250000</v>
      </c>
      <c r="G3905" s="393">
        <v>250000</v>
      </c>
      <c r="H3905" s="393">
        <v>1</v>
      </c>
      <c r="I3905" s="23"/>
      <c r="P3905"/>
      <c r="Q3905"/>
      <c r="R3905"/>
      <c r="S3905"/>
      <c r="T3905"/>
      <c r="U3905"/>
      <c r="V3905"/>
      <c r="W3905"/>
      <c r="X3905"/>
    </row>
    <row r="3906" spans="1:24" ht="27" x14ac:dyDescent="0.25">
      <c r="A3906" s="393">
        <v>5134</v>
      </c>
      <c r="B3906" s="393" t="s">
        <v>3930</v>
      </c>
      <c r="C3906" s="393" t="s">
        <v>17</v>
      </c>
      <c r="D3906" s="393" t="s">
        <v>15</v>
      </c>
      <c r="E3906" s="393" t="s">
        <v>14</v>
      </c>
      <c r="F3906" s="393">
        <v>200000</v>
      </c>
      <c r="G3906" s="393">
        <v>200000</v>
      </c>
      <c r="H3906" s="393">
        <v>1</v>
      </c>
      <c r="I3906" s="23"/>
      <c r="P3906"/>
      <c r="Q3906"/>
      <c r="R3906"/>
      <c r="S3906"/>
      <c r="T3906"/>
      <c r="U3906"/>
      <c r="V3906"/>
      <c r="W3906"/>
      <c r="X3906"/>
    </row>
    <row r="3907" spans="1:24" ht="27" x14ac:dyDescent="0.25">
      <c r="A3907" s="393">
        <v>5134</v>
      </c>
      <c r="B3907" s="393" t="s">
        <v>3931</v>
      </c>
      <c r="C3907" s="393" t="s">
        <v>17</v>
      </c>
      <c r="D3907" s="393" t="s">
        <v>15</v>
      </c>
      <c r="E3907" s="393" t="s">
        <v>14</v>
      </c>
      <c r="F3907" s="393">
        <v>150000</v>
      </c>
      <c r="G3907" s="393">
        <v>150000</v>
      </c>
      <c r="H3907" s="393">
        <v>1</v>
      </c>
      <c r="I3907" s="23"/>
      <c r="P3907"/>
      <c r="Q3907"/>
      <c r="R3907"/>
      <c r="S3907"/>
      <c r="T3907"/>
      <c r="U3907"/>
      <c r="V3907"/>
      <c r="W3907"/>
      <c r="X3907"/>
    </row>
    <row r="3908" spans="1:24" ht="27" x14ac:dyDescent="0.25">
      <c r="A3908" s="393">
        <v>5134</v>
      </c>
      <c r="B3908" s="393" t="s">
        <v>3932</v>
      </c>
      <c r="C3908" s="393" t="s">
        <v>17</v>
      </c>
      <c r="D3908" s="393" t="s">
        <v>15</v>
      </c>
      <c r="E3908" s="393" t="s">
        <v>14</v>
      </c>
      <c r="F3908" s="393">
        <v>150000</v>
      </c>
      <c r="G3908" s="393">
        <v>150000</v>
      </c>
      <c r="H3908" s="393">
        <v>1</v>
      </c>
      <c r="I3908" s="23"/>
      <c r="P3908"/>
      <c r="Q3908"/>
      <c r="R3908"/>
      <c r="S3908"/>
      <c r="T3908"/>
      <c r="U3908"/>
      <c r="V3908"/>
      <c r="W3908"/>
      <c r="X3908"/>
    </row>
    <row r="3909" spans="1:24" ht="27" x14ac:dyDescent="0.25">
      <c r="A3909" s="393">
        <v>5134</v>
      </c>
      <c r="B3909" s="393" t="s">
        <v>3933</v>
      </c>
      <c r="C3909" s="393" t="s">
        <v>17</v>
      </c>
      <c r="D3909" s="393" t="s">
        <v>15</v>
      </c>
      <c r="E3909" s="393" t="s">
        <v>14</v>
      </c>
      <c r="F3909" s="393">
        <v>150000</v>
      </c>
      <c r="G3909" s="393">
        <v>150000</v>
      </c>
      <c r="H3909" s="393">
        <v>1</v>
      </c>
      <c r="I3909" s="23"/>
      <c r="P3909"/>
      <c r="Q3909"/>
      <c r="R3909"/>
      <c r="S3909"/>
      <c r="T3909"/>
      <c r="U3909"/>
      <c r="V3909"/>
      <c r="W3909"/>
      <c r="X3909"/>
    </row>
    <row r="3910" spans="1:24" ht="27" x14ac:dyDescent="0.25">
      <c r="A3910" s="393">
        <v>5134</v>
      </c>
      <c r="B3910" s="393" t="s">
        <v>3934</v>
      </c>
      <c r="C3910" s="393" t="s">
        <v>17</v>
      </c>
      <c r="D3910" s="393" t="s">
        <v>15</v>
      </c>
      <c r="E3910" s="393" t="s">
        <v>14</v>
      </c>
      <c r="F3910" s="393">
        <v>250000</v>
      </c>
      <c r="G3910" s="393">
        <v>250000</v>
      </c>
      <c r="H3910" s="393">
        <v>1</v>
      </c>
      <c r="I3910" s="23"/>
      <c r="P3910"/>
      <c r="Q3910"/>
      <c r="R3910"/>
      <c r="S3910"/>
      <c r="T3910"/>
      <c r="U3910"/>
      <c r="V3910"/>
      <c r="W3910"/>
      <c r="X3910"/>
    </row>
    <row r="3911" spans="1:24" ht="27" x14ac:dyDescent="0.25">
      <c r="A3911" s="393">
        <v>5134</v>
      </c>
      <c r="B3911" s="393" t="s">
        <v>2847</v>
      </c>
      <c r="C3911" s="393" t="s">
        <v>435</v>
      </c>
      <c r="D3911" s="393" t="s">
        <v>15</v>
      </c>
      <c r="E3911" s="393" t="s">
        <v>14</v>
      </c>
      <c r="F3911" s="393">
        <v>1200000</v>
      </c>
      <c r="G3911" s="393">
        <v>1200000</v>
      </c>
      <c r="H3911" s="393">
        <v>1</v>
      </c>
      <c r="I3911" s="23"/>
      <c r="P3911"/>
      <c r="Q3911"/>
      <c r="R3911"/>
      <c r="S3911"/>
      <c r="T3911"/>
      <c r="U3911"/>
      <c r="V3911"/>
      <c r="W3911"/>
      <c r="X3911"/>
    </row>
    <row r="3912" spans="1:24" ht="27" x14ac:dyDescent="0.25">
      <c r="A3912" s="393">
        <v>5134</v>
      </c>
      <c r="B3912" s="393" t="s">
        <v>2847</v>
      </c>
      <c r="C3912" s="393" t="s">
        <v>435</v>
      </c>
      <c r="D3912" s="393" t="s">
        <v>15</v>
      </c>
      <c r="E3912" s="393" t="s">
        <v>14</v>
      </c>
      <c r="F3912" s="393">
        <v>1200000</v>
      </c>
      <c r="G3912" s="393">
        <v>1200000</v>
      </c>
      <c r="H3912" s="393">
        <v>1</v>
      </c>
      <c r="I3912" s="23"/>
      <c r="P3912"/>
      <c r="Q3912"/>
      <c r="R3912"/>
      <c r="S3912"/>
      <c r="T3912"/>
      <c r="U3912"/>
      <c r="V3912"/>
      <c r="W3912"/>
      <c r="X3912"/>
    </row>
    <row r="3913" spans="1:24" s="459" customFormat="1" ht="27" x14ac:dyDescent="0.25">
      <c r="A3913" s="472">
        <v>5134</v>
      </c>
      <c r="B3913" s="472" t="s">
        <v>4839</v>
      </c>
      <c r="C3913" s="472" t="s">
        <v>17</v>
      </c>
      <c r="D3913" s="472" t="s">
        <v>15</v>
      </c>
      <c r="E3913" s="472" t="s">
        <v>14</v>
      </c>
      <c r="F3913" s="472">
        <v>350000</v>
      </c>
      <c r="G3913" s="472">
        <v>350000</v>
      </c>
      <c r="H3913" s="472">
        <v>1</v>
      </c>
      <c r="I3913" s="462"/>
    </row>
    <row r="3914" spans="1:24" s="459" customFormat="1" ht="27" x14ac:dyDescent="0.25">
      <c r="A3914" s="472">
        <v>5134</v>
      </c>
      <c r="B3914" s="472" t="s">
        <v>4840</v>
      </c>
      <c r="C3914" s="472" t="s">
        <v>17</v>
      </c>
      <c r="D3914" s="472" t="s">
        <v>15</v>
      </c>
      <c r="E3914" s="472" t="s">
        <v>14</v>
      </c>
      <c r="F3914" s="472">
        <v>350000</v>
      </c>
      <c r="G3914" s="472">
        <v>350000</v>
      </c>
      <c r="H3914" s="472">
        <v>1</v>
      </c>
      <c r="I3914" s="462"/>
    </row>
    <row r="3915" spans="1:24" s="459" customFormat="1" ht="27" x14ac:dyDescent="0.25">
      <c r="A3915" s="472">
        <v>5134</v>
      </c>
      <c r="B3915" s="472" t="s">
        <v>4841</v>
      </c>
      <c r="C3915" s="472" t="s">
        <v>17</v>
      </c>
      <c r="D3915" s="472" t="s">
        <v>15</v>
      </c>
      <c r="E3915" s="472" t="s">
        <v>14</v>
      </c>
      <c r="F3915" s="472">
        <v>250000</v>
      </c>
      <c r="G3915" s="472">
        <v>250000</v>
      </c>
      <c r="H3915" s="472">
        <v>1</v>
      </c>
      <c r="I3915" s="462"/>
    </row>
    <row r="3916" spans="1:24" s="459" customFormat="1" ht="27" x14ac:dyDescent="0.25">
      <c r="A3916" s="472">
        <v>5134</v>
      </c>
      <c r="B3916" s="472" t="s">
        <v>4842</v>
      </c>
      <c r="C3916" s="472" t="s">
        <v>17</v>
      </c>
      <c r="D3916" s="472" t="s">
        <v>15</v>
      </c>
      <c r="E3916" s="472" t="s">
        <v>14</v>
      </c>
      <c r="F3916" s="472">
        <v>350000</v>
      </c>
      <c r="G3916" s="472">
        <v>350000</v>
      </c>
      <c r="H3916" s="472">
        <v>1</v>
      </c>
      <c r="I3916" s="462"/>
    </row>
    <row r="3917" spans="1:24" s="459" customFormat="1" ht="27" x14ac:dyDescent="0.25">
      <c r="A3917" s="472">
        <v>5134</v>
      </c>
      <c r="B3917" s="472" t="s">
        <v>4843</v>
      </c>
      <c r="C3917" s="472" t="s">
        <v>17</v>
      </c>
      <c r="D3917" s="472" t="s">
        <v>15</v>
      </c>
      <c r="E3917" s="472" t="s">
        <v>14</v>
      </c>
      <c r="F3917" s="472">
        <v>250000</v>
      </c>
      <c r="G3917" s="472">
        <v>250000</v>
      </c>
      <c r="H3917" s="472">
        <v>1</v>
      </c>
      <c r="I3917" s="462"/>
    </row>
    <row r="3918" spans="1:24" s="459" customFormat="1" ht="27" x14ac:dyDescent="0.25">
      <c r="A3918" s="472">
        <v>5134</v>
      </c>
      <c r="B3918" s="472" t="s">
        <v>4844</v>
      </c>
      <c r="C3918" s="472" t="s">
        <v>17</v>
      </c>
      <c r="D3918" s="472" t="s">
        <v>15</v>
      </c>
      <c r="E3918" s="472" t="s">
        <v>14</v>
      </c>
      <c r="F3918" s="472">
        <v>200000</v>
      </c>
      <c r="G3918" s="472">
        <v>200000</v>
      </c>
      <c r="H3918" s="472">
        <v>1</v>
      </c>
      <c r="I3918" s="462"/>
    </row>
    <row r="3919" spans="1:24" s="459" customFormat="1" ht="27" x14ac:dyDescent="0.25">
      <c r="A3919" s="472">
        <v>5134</v>
      </c>
      <c r="B3919" s="472" t="s">
        <v>4845</v>
      </c>
      <c r="C3919" s="472" t="s">
        <v>17</v>
      </c>
      <c r="D3919" s="472" t="s">
        <v>15</v>
      </c>
      <c r="E3919" s="472" t="s">
        <v>14</v>
      </c>
      <c r="F3919" s="472">
        <v>350000</v>
      </c>
      <c r="G3919" s="472">
        <v>350000</v>
      </c>
      <c r="H3919" s="472">
        <v>1</v>
      </c>
      <c r="I3919" s="462"/>
    </row>
    <row r="3920" spans="1:24" s="459" customFormat="1" ht="27" x14ac:dyDescent="0.25">
      <c r="A3920" s="472">
        <v>5134</v>
      </c>
      <c r="B3920" s="472" t="s">
        <v>4846</v>
      </c>
      <c r="C3920" s="472" t="s">
        <v>17</v>
      </c>
      <c r="D3920" s="472" t="s">
        <v>15</v>
      </c>
      <c r="E3920" s="472" t="s">
        <v>14</v>
      </c>
      <c r="F3920" s="472">
        <v>350000</v>
      </c>
      <c r="G3920" s="472">
        <v>350000</v>
      </c>
      <c r="H3920" s="472">
        <v>1</v>
      </c>
      <c r="I3920" s="462"/>
    </row>
    <row r="3921" spans="1:24" s="459" customFormat="1" ht="27" x14ac:dyDescent="0.25">
      <c r="A3921" s="472">
        <v>5134</v>
      </c>
      <c r="B3921" s="472" t="s">
        <v>4847</v>
      </c>
      <c r="C3921" s="472" t="s">
        <v>17</v>
      </c>
      <c r="D3921" s="472" t="s">
        <v>15</v>
      </c>
      <c r="E3921" s="472" t="s">
        <v>14</v>
      </c>
      <c r="F3921" s="472">
        <v>300000</v>
      </c>
      <c r="G3921" s="472">
        <v>300000</v>
      </c>
      <c r="H3921" s="472">
        <v>1</v>
      </c>
      <c r="I3921" s="462"/>
    </row>
    <row r="3922" spans="1:24" s="459" customFormat="1" ht="27" x14ac:dyDescent="0.25">
      <c r="A3922" s="472">
        <v>5134</v>
      </c>
      <c r="B3922" s="472" t="s">
        <v>4848</v>
      </c>
      <c r="C3922" s="472" t="s">
        <v>17</v>
      </c>
      <c r="D3922" s="472" t="s">
        <v>15</v>
      </c>
      <c r="E3922" s="472" t="s">
        <v>14</v>
      </c>
      <c r="F3922" s="472">
        <v>150000</v>
      </c>
      <c r="G3922" s="472">
        <v>150000</v>
      </c>
      <c r="H3922" s="472">
        <v>1</v>
      </c>
      <c r="I3922" s="462"/>
    </row>
    <row r="3923" spans="1:24" s="459" customFormat="1" ht="27" x14ac:dyDescent="0.25">
      <c r="A3923" s="472">
        <v>5134</v>
      </c>
      <c r="B3923" s="472" t="s">
        <v>4849</v>
      </c>
      <c r="C3923" s="472" t="s">
        <v>17</v>
      </c>
      <c r="D3923" s="472" t="s">
        <v>15</v>
      </c>
      <c r="E3923" s="472" t="s">
        <v>14</v>
      </c>
      <c r="F3923" s="472">
        <v>150000</v>
      </c>
      <c r="G3923" s="472">
        <v>150000</v>
      </c>
      <c r="H3923" s="472">
        <v>1</v>
      </c>
      <c r="I3923" s="462"/>
    </row>
    <row r="3924" spans="1:24" s="459" customFormat="1" ht="27" x14ac:dyDescent="0.25">
      <c r="A3924" s="472">
        <v>5134</v>
      </c>
      <c r="B3924" s="472" t="s">
        <v>4850</v>
      </c>
      <c r="C3924" s="472" t="s">
        <v>17</v>
      </c>
      <c r="D3924" s="472" t="s">
        <v>15</v>
      </c>
      <c r="E3924" s="472" t="s">
        <v>14</v>
      </c>
      <c r="F3924" s="472">
        <v>150000</v>
      </c>
      <c r="G3924" s="472">
        <v>150000</v>
      </c>
      <c r="H3924" s="472">
        <v>1</v>
      </c>
      <c r="I3924" s="462"/>
    </row>
    <row r="3925" spans="1:24" s="459" customFormat="1" ht="27" x14ac:dyDescent="0.25">
      <c r="A3925" s="472">
        <v>5134</v>
      </c>
      <c r="B3925" s="472" t="s">
        <v>4851</v>
      </c>
      <c r="C3925" s="472" t="s">
        <v>17</v>
      </c>
      <c r="D3925" s="472" t="s">
        <v>15</v>
      </c>
      <c r="E3925" s="472" t="s">
        <v>14</v>
      </c>
      <c r="F3925" s="472">
        <v>350000</v>
      </c>
      <c r="G3925" s="472">
        <v>350000</v>
      </c>
      <c r="H3925" s="472">
        <v>1</v>
      </c>
      <c r="I3925" s="462"/>
    </row>
    <row r="3926" spans="1:24" s="459" customFormat="1" ht="27" x14ac:dyDescent="0.25">
      <c r="A3926" s="472">
        <v>5134</v>
      </c>
      <c r="B3926" s="472" t="s">
        <v>4852</v>
      </c>
      <c r="C3926" s="472" t="s">
        <v>17</v>
      </c>
      <c r="D3926" s="472" t="s">
        <v>15</v>
      </c>
      <c r="E3926" s="472" t="s">
        <v>14</v>
      </c>
      <c r="F3926" s="472">
        <v>300000</v>
      </c>
      <c r="G3926" s="472">
        <v>300000</v>
      </c>
      <c r="H3926" s="472">
        <v>1</v>
      </c>
      <c r="I3926" s="462"/>
    </row>
    <row r="3927" spans="1:24" s="459" customFormat="1" ht="27" x14ac:dyDescent="0.25">
      <c r="A3927" s="472">
        <v>5134</v>
      </c>
      <c r="B3927" s="472" t="s">
        <v>4853</v>
      </c>
      <c r="C3927" s="472" t="s">
        <v>17</v>
      </c>
      <c r="D3927" s="472" t="s">
        <v>15</v>
      </c>
      <c r="E3927" s="472" t="s">
        <v>14</v>
      </c>
      <c r="F3927" s="472">
        <v>300000</v>
      </c>
      <c r="G3927" s="472">
        <v>300000</v>
      </c>
      <c r="H3927" s="472">
        <v>1</v>
      </c>
      <c r="I3927" s="462"/>
    </row>
    <row r="3928" spans="1:24" s="459" customFormat="1" ht="27" x14ac:dyDescent="0.25">
      <c r="A3928" s="472">
        <v>5134</v>
      </c>
      <c r="B3928" s="472" t="s">
        <v>4854</v>
      </c>
      <c r="C3928" s="472" t="s">
        <v>17</v>
      </c>
      <c r="D3928" s="472" t="s">
        <v>15</v>
      </c>
      <c r="E3928" s="472" t="s">
        <v>14</v>
      </c>
      <c r="F3928" s="472">
        <v>300000</v>
      </c>
      <c r="G3928" s="472">
        <v>300000</v>
      </c>
      <c r="H3928" s="472">
        <v>1</v>
      </c>
      <c r="I3928" s="462"/>
    </row>
    <row r="3929" spans="1:24" s="459" customFormat="1" ht="27" x14ac:dyDescent="0.25">
      <c r="A3929" s="472">
        <v>5134</v>
      </c>
      <c r="B3929" s="472" t="s">
        <v>4855</v>
      </c>
      <c r="C3929" s="472" t="s">
        <v>17</v>
      </c>
      <c r="D3929" s="472" t="s">
        <v>15</v>
      </c>
      <c r="E3929" s="472" t="s">
        <v>14</v>
      </c>
      <c r="F3929" s="472">
        <v>250000</v>
      </c>
      <c r="G3929" s="472">
        <v>250000</v>
      </c>
      <c r="H3929" s="472">
        <v>1</v>
      </c>
      <c r="I3929" s="462"/>
    </row>
    <row r="3930" spans="1:24" s="459" customFormat="1" ht="27" x14ac:dyDescent="0.25">
      <c r="A3930" s="472">
        <v>5134</v>
      </c>
      <c r="B3930" s="472" t="s">
        <v>4856</v>
      </c>
      <c r="C3930" s="472" t="s">
        <v>17</v>
      </c>
      <c r="D3930" s="472" t="s">
        <v>15</v>
      </c>
      <c r="E3930" s="472" t="s">
        <v>14</v>
      </c>
      <c r="F3930" s="472">
        <v>200000</v>
      </c>
      <c r="G3930" s="472">
        <v>200000</v>
      </c>
      <c r="H3930" s="472">
        <v>1</v>
      </c>
      <c r="I3930" s="462"/>
    </row>
    <row r="3931" spans="1:24" x14ac:dyDescent="0.25">
      <c r="A3931" s="516" t="s">
        <v>308</v>
      </c>
      <c r="B3931" s="517"/>
      <c r="C3931" s="517"/>
      <c r="D3931" s="517"/>
      <c r="E3931" s="517"/>
      <c r="F3931" s="517"/>
      <c r="G3931" s="517"/>
      <c r="H3931" s="517"/>
      <c r="I3931" s="23"/>
      <c r="P3931"/>
      <c r="Q3931"/>
      <c r="R3931"/>
      <c r="S3931"/>
      <c r="T3931"/>
      <c r="U3931"/>
      <c r="V3931"/>
      <c r="W3931"/>
      <c r="X3931"/>
    </row>
    <row r="3932" spans="1:24" x14ac:dyDescent="0.25">
      <c r="A3932" s="476" t="s">
        <v>12</v>
      </c>
      <c r="B3932" s="477"/>
      <c r="C3932" s="477"/>
      <c r="D3932" s="477"/>
      <c r="E3932" s="477"/>
      <c r="F3932" s="477"/>
      <c r="G3932" s="477"/>
      <c r="H3932" s="477"/>
      <c r="I3932" s="23"/>
      <c r="P3932"/>
      <c r="Q3932"/>
      <c r="R3932"/>
      <c r="S3932"/>
      <c r="T3932"/>
      <c r="U3932"/>
      <c r="V3932"/>
      <c r="W3932"/>
      <c r="X3932"/>
    </row>
    <row r="3933" spans="1:24" x14ac:dyDescent="0.25">
      <c r="A3933" s="121">
        <v>4861</v>
      </c>
      <c r="B3933" s="279" t="s">
        <v>2031</v>
      </c>
      <c r="C3933" s="266" t="s">
        <v>774</v>
      </c>
      <c r="D3933" s="266" t="s">
        <v>424</v>
      </c>
      <c r="E3933" s="266" t="s">
        <v>14</v>
      </c>
      <c r="F3933" s="279">
        <v>9990700</v>
      </c>
      <c r="G3933" s="279">
        <v>9990700</v>
      </c>
      <c r="H3933" s="266">
        <v>1</v>
      </c>
      <c r="I3933" s="23"/>
      <c r="P3933"/>
      <c r="Q3933"/>
      <c r="R3933"/>
      <c r="S3933"/>
      <c r="T3933"/>
      <c r="U3933"/>
      <c r="V3933"/>
      <c r="W3933"/>
      <c r="X3933"/>
    </row>
    <row r="3934" spans="1:24" x14ac:dyDescent="0.25">
      <c r="A3934" s="516" t="s">
        <v>104</v>
      </c>
      <c r="B3934" s="517"/>
      <c r="C3934" s="517"/>
      <c r="D3934" s="517"/>
      <c r="E3934" s="517"/>
      <c r="F3934" s="517"/>
      <c r="G3934" s="517"/>
      <c r="H3934" s="517"/>
      <c r="I3934" s="23"/>
      <c r="P3934"/>
      <c r="Q3934"/>
      <c r="R3934"/>
      <c r="S3934"/>
      <c r="T3934"/>
      <c r="U3934"/>
      <c r="V3934"/>
      <c r="W3934"/>
      <c r="X3934"/>
    </row>
    <row r="3935" spans="1:24" x14ac:dyDescent="0.25">
      <c r="A3935" s="476" t="s">
        <v>16</v>
      </c>
      <c r="B3935" s="477"/>
      <c r="C3935" s="477"/>
      <c r="D3935" s="477"/>
      <c r="E3935" s="477"/>
      <c r="F3935" s="477"/>
      <c r="G3935" s="477"/>
      <c r="H3935" s="477"/>
      <c r="I3935" s="23"/>
      <c r="P3935"/>
      <c r="Q3935"/>
      <c r="R3935"/>
      <c r="S3935"/>
      <c r="T3935"/>
      <c r="U3935"/>
      <c r="V3935"/>
      <c r="W3935"/>
      <c r="X3935"/>
    </row>
    <row r="3936" spans="1:24" ht="27" x14ac:dyDescent="0.25">
      <c r="A3936" s="262">
        <v>4251</v>
      </c>
      <c r="B3936" s="262" t="s">
        <v>1877</v>
      </c>
      <c r="C3936" s="262" t="s">
        <v>507</v>
      </c>
      <c r="D3936" s="262" t="s">
        <v>15</v>
      </c>
      <c r="E3936" s="262" t="s">
        <v>14</v>
      </c>
      <c r="F3936" s="262">
        <v>0</v>
      </c>
      <c r="G3936" s="262">
        <v>0</v>
      </c>
      <c r="H3936" s="262">
        <v>1</v>
      </c>
      <c r="I3936" s="23"/>
      <c r="P3936"/>
      <c r="Q3936"/>
      <c r="R3936"/>
      <c r="S3936"/>
      <c r="T3936"/>
      <c r="U3936"/>
      <c r="V3936"/>
      <c r="W3936"/>
      <c r="X3936"/>
    </row>
    <row r="3937" spans="1:24" ht="27" x14ac:dyDescent="0.25">
      <c r="A3937" s="262">
        <v>4251</v>
      </c>
      <c r="B3937" s="262" t="s">
        <v>768</v>
      </c>
      <c r="C3937" s="262" t="s">
        <v>507</v>
      </c>
      <c r="D3937" s="262" t="s">
        <v>15</v>
      </c>
      <c r="E3937" s="262" t="s">
        <v>14</v>
      </c>
      <c r="F3937" s="262">
        <v>0</v>
      </c>
      <c r="G3937" s="262">
        <v>0</v>
      </c>
      <c r="H3937" s="262">
        <v>1</v>
      </c>
      <c r="I3937" s="23"/>
      <c r="P3937"/>
      <c r="Q3937"/>
      <c r="R3937"/>
      <c r="S3937"/>
      <c r="T3937"/>
      <c r="U3937"/>
      <c r="V3937"/>
      <c r="W3937"/>
      <c r="X3937"/>
    </row>
    <row r="3938" spans="1:24" x14ac:dyDescent="0.25">
      <c r="A3938" s="476" t="s">
        <v>12</v>
      </c>
      <c r="B3938" s="477"/>
      <c r="C3938" s="477"/>
      <c r="D3938" s="477"/>
      <c r="E3938" s="477"/>
      <c r="F3938" s="477"/>
      <c r="G3938" s="477"/>
      <c r="H3938" s="477"/>
      <c r="I3938" s="23"/>
      <c r="P3938"/>
      <c r="Q3938"/>
      <c r="R3938"/>
      <c r="S3938"/>
      <c r="T3938"/>
      <c r="U3938"/>
      <c r="V3938"/>
      <c r="W3938"/>
      <c r="X3938"/>
    </row>
    <row r="3939" spans="1:24" ht="27" x14ac:dyDescent="0.25">
      <c r="A3939" s="263">
        <v>4251</v>
      </c>
      <c r="B3939" s="263" t="s">
        <v>1878</v>
      </c>
      <c r="C3939" s="263" t="s">
        <v>497</v>
      </c>
      <c r="D3939" s="263" t="s">
        <v>15</v>
      </c>
      <c r="E3939" s="263" t="s">
        <v>14</v>
      </c>
      <c r="F3939" s="263">
        <v>0</v>
      </c>
      <c r="G3939" s="263">
        <v>0</v>
      </c>
      <c r="H3939" s="263">
        <v>1</v>
      </c>
      <c r="I3939" s="23"/>
      <c r="P3939"/>
      <c r="Q3939"/>
      <c r="R3939"/>
      <c r="S3939"/>
      <c r="T3939"/>
      <c r="U3939"/>
      <c r="V3939"/>
      <c r="W3939"/>
      <c r="X3939"/>
    </row>
    <row r="3940" spans="1:24" x14ac:dyDescent="0.25">
      <c r="A3940" s="516" t="s">
        <v>230</v>
      </c>
      <c r="B3940" s="517"/>
      <c r="C3940" s="517"/>
      <c r="D3940" s="517"/>
      <c r="E3940" s="517"/>
      <c r="F3940" s="517"/>
      <c r="G3940" s="517"/>
      <c r="H3940" s="517"/>
      <c r="I3940" s="23"/>
      <c r="P3940"/>
      <c r="Q3940"/>
      <c r="R3940"/>
      <c r="S3940"/>
      <c r="T3940"/>
      <c r="U3940"/>
      <c r="V3940"/>
      <c r="W3940"/>
      <c r="X3940"/>
    </row>
    <row r="3941" spans="1:24" x14ac:dyDescent="0.25">
      <c r="A3941" s="478" t="s">
        <v>16</v>
      </c>
      <c r="B3941" s="479"/>
      <c r="C3941" s="479"/>
      <c r="D3941" s="479"/>
      <c r="E3941" s="479"/>
      <c r="F3941" s="479"/>
      <c r="G3941" s="479"/>
      <c r="H3941" s="480"/>
      <c r="I3941" s="23"/>
      <c r="P3941"/>
      <c r="Q3941"/>
      <c r="R3941"/>
      <c r="S3941"/>
      <c r="T3941"/>
      <c r="U3941"/>
      <c r="V3941"/>
      <c r="W3941"/>
      <c r="X3941"/>
    </row>
    <row r="3942" spans="1:24" x14ac:dyDescent="0.25">
      <c r="A3942" s="92"/>
      <c r="B3942" s="92"/>
      <c r="C3942" s="92"/>
      <c r="D3942" s="92"/>
      <c r="E3942" s="92"/>
      <c r="F3942" s="92"/>
      <c r="G3942" s="92"/>
      <c r="H3942" s="92"/>
      <c r="I3942" s="23"/>
      <c r="P3942"/>
      <c r="Q3942"/>
      <c r="R3942"/>
      <c r="S3942"/>
      <c r="T3942"/>
      <c r="U3942"/>
      <c r="V3942"/>
      <c r="W3942"/>
      <c r="X3942"/>
    </row>
    <row r="3943" spans="1:24" x14ac:dyDescent="0.25">
      <c r="A3943" s="476" t="s">
        <v>12</v>
      </c>
      <c r="B3943" s="477"/>
      <c r="C3943" s="477"/>
      <c r="D3943" s="477"/>
      <c r="E3943" s="477"/>
      <c r="F3943" s="477"/>
      <c r="G3943" s="477"/>
      <c r="H3943" s="477"/>
      <c r="I3943" s="23"/>
      <c r="P3943"/>
      <c r="Q3943"/>
      <c r="R3943"/>
      <c r="S3943"/>
      <c r="T3943"/>
      <c r="U3943"/>
      <c r="V3943"/>
      <c r="W3943"/>
      <c r="X3943"/>
    </row>
    <row r="3944" spans="1:24" x14ac:dyDescent="0.25">
      <c r="A3944" s="516" t="s">
        <v>244</v>
      </c>
      <c r="B3944" s="517"/>
      <c r="C3944" s="517"/>
      <c r="D3944" s="517"/>
      <c r="E3944" s="517"/>
      <c r="F3944" s="517"/>
      <c r="G3944" s="517"/>
      <c r="H3944" s="517"/>
      <c r="I3944" s="23"/>
      <c r="P3944"/>
      <c r="Q3944"/>
      <c r="R3944"/>
      <c r="S3944"/>
      <c r="T3944"/>
      <c r="U3944"/>
      <c r="V3944"/>
      <c r="W3944"/>
      <c r="X3944"/>
    </row>
    <row r="3945" spans="1:24" x14ac:dyDescent="0.25">
      <c r="A3945" s="476" t="s">
        <v>12</v>
      </c>
      <c r="B3945" s="477"/>
      <c r="C3945" s="477"/>
      <c r="D3945" s="477"/>
      <c r="E3945" s="477"/>
      <c r="F3945" s="477"/>
      <c r="G3945" s="477"/>
      <c r="H3945" s="477"/>
      <c r="I3945" s="23"/>
      <c r="P3945"/>
      <c r="Q3945"/>
      <c r="R3945"/>
      <c r="S3945"/>
      <c r="T3945"/>
      <c r="U3945"/>
      <c r="V3945"/>
      <c r="W3945"/>
      <c r="X3945"/>
    </row>
    <row r="3946" spans="1:24" x14ac:dyDescent="0.25">
      <c r="A3946" s="66"/>
      <c r="B3946" s="66"/>
      <c r="C3946" s="66"/>
      <c r="D3946" s="66"/>
      <c r="E3946" s="66"/>
      <c r="F3946" s="66"/>
      <c r="G3946" s="66"/>
      <c r="H3946" s="66"/>
      <c r="I3946" s="23"/>
      <c r="P3946"/>
      <c r="Q3946"/>
      <c r="R3946"/>
      <c r="S3946"/>
      <c r="T3946"/>
      <c r="U3946"/>
      <c r="V3946"/>
      <c r="W3946"/>
      <c r="X3946"/>
    </row>
    <row r="3947" spans="1:24" x14ac:dyDescent="0.25">
      <c r="A3947" s="516" t="s">
        <v>105</v>
      </c>
      <c r="B3947" s="517"/>
      <c r="C3947" s="517"/>
      <c r="D3947" s="517"/>
      <c r="E3947" s="517"/>
      <c r="F3947" s="517"/>
      <c r="G3947" s="517"/>
      <c r="H3947" s="517"/>
      <c r="I3947" s="23"/>
      <c r="P3947"/>
      <c r="Q3947"/>
      <c r="R3947"/>
      <c r="S3947"/>
      <c r="T3947"/>
      <c r="U3947"/>
      <c r="V3947"/>
      <c r="W3947"/>
      <c r="X3947"/>
    </row>
    <row r="3948" spans="1:24" x14ac:dyDescent="0.25">
      <c r="A3948" s="476" t="s">
        <v>8</v>
      </c>
      <c r="B3948" s="477"/>
      <c r="C3948" s="477"/>
      <c r="D3948" s="477"/>
      <c r="E3948" s="477"/>
      <c r="F3948" s="477"/>
      <c r="G3948" s="477"/>
      <c r="H3948" s="477"/>
      <c r="I3948" s="23"/>
      <c r="P3948"/>
      <c r="Q3948"/>
      <c r="R3948"/>
      <c r="S3948"/>
      <c r="T3948"/>
      <c r="U3948"/>
      <c r="V3948"/>
      <c r="W3948"/>
      <c r="X3948"/>
    </row>
    <row r="3949" spans="1:24" x14ac:dyDescent="0.25">
      <c r="A3949" s="4"/>
      <c r="B3949" s="4"/>
      <c r="C3949" s="4"/>
      <c r="D3949" s="4"/>
      <c r="E3949" s="4"/>
      <c r="F3949" s="4"/>
      <c r="G3949" s="29"/>
      <c r="H3949" s="4"/>
      <c r="I3949" s="23"/>
      <c r="P3949"/>
      <c r="Q3949"/>
      <c r="R3949"/>
      <c r="S3949"/>
      <c r="T3949"/>
      <c r="U3949"/>
      <c r="V3949"/>
      <c r="W3949"/>
      <c r="X3949"/>
    </row>
    <row r="3950" spans="1:24" x14ac:dyDescent="0.25">
      <c r="A3950" s="478" t="s">
        <v>16</v>
      </c>
      <c r="B3950" s="479"/>
      <c r="C3950" s="479"/>
      <c r="D3950" s="479"/>
      <c r="E3950" s="479"/>
      <c r="F3950" s="479"/>
      <c r="G3950" s="479"/>
      <c r="H3950" s="480"/>
      <c r="I3950" s="23"/>
      <c r="P3950"/>
      <c r="Q3950"/>
      <c r="R3950"/>
      <c r="S3950"/>
      <c r="T3950"/>
      <c r="U3950"/>
      <c r="V3950"/>
      <c r="W3950"/>
      <c r="X3950"/>
    </row>
    <row r="3951" spans="1:24" x14ac:dyDescent="0.25">
      <c r="A3951" s="50"/>
      <c r="B3951" s="50"/>
      <c r="C3951" s="50"/>
      <c r="D3951" s="50"/>
      <c r="E3951" s="50"/>
      <c r="F3951" s="50"/>
      <c r="G3951" s="50"/>
      <c r="H3951" s="50"/>
      <c r="I3951" s="23"/>
      <c r="P3951"/>
      <c r="Q3951"/>
      <c r="R3951"/>
      <c r="S3951"/>
      <c r="T3951"/>
      <c r="U3951"/>
      <c r="V3951"/>
      <c r="W3951"/>
      <c r="X3951"/>
    </row>
    <row r="3952" spans="1:24" x14ac:dyDescent="0.25">
      <c r="A3952" s="516" t="s">
        <v>2473</v>
      </c>
      <c r="B3952" s="517"/>
      <c r="C3952" s="517"/>
      <c r="D3952" s="517"/>
      <c r="E3952" s="517"/>
      <c r="F3952" s="517"/>
      <c r="G3952" s="517"/>
      <c r="H3952" s="517"/>
      <c r="I3952" s="23"/>
      <c r="P3952"/>
      <c r="Q3952"/>
      <c r="R3952"/>
      <c r="S3952"/>
      <c r="T3952"/>
      <c r="U3952"/>
      <c r="V3952"/>
      <c r="W3952"/>
      <c r="X3952"/>
    </row>
    <row r="3953" spans="1:24" x14ac:dyDescent="0.25">
      <c r="A3953" s="478" t="s">
        <v>12</v>
      </c>
      <c r="B3953" s="479"/>
      <c r="C3953" s="479"/>
      <c r="D3953" s="479"/>
      <c r="E3953" s="479"/>
      <c r="F3953" s="479"/>
      <c r="G3953" s="479"/>
      <c r="H3953" s="480"/>
      <c r="I3953" s="23"/>
      <c r="P3953"/>
      <c r="Q3953"/>
      <c r="R3953"/>
      <c r="S3953"/>
      <c r="T3953"/>
      <c r="U3953"/>
      <c r="V3953"/>
      <c r="W3953"/>
      <c r="X3953"/>
    </row>
    <row r="3954" spans="1:24" ht="27" x14ac:dyDescent="0.25">
      <c r="A3954" s="4">
        <v>5129</v>
      </c>
      <c r="B3954" s="4" t="s">
        <v>2474</v>
      </c>
      <c r="C3954" s="4" t="s">
        <v>488</v>
      </c>
      <c r="D3954" s="4" t="s">
        <v>15</v>
      </c>
      <c r="E3954" s="4" t="s">
        <v>14</v>
      </c>
      <c r="F3954" s="4">
        <v>14705.883</v>
      </c>
      <c r="G3954" s="4">
        <v>14705.883</v>
      </c>
      <c r="H3954" s="4">
        <v>1</v>
      </c>
      <c r="I3954" s="23"/>
      <c r="P3954"/>
      <c r="Q3954"/>
      <c r="R3954"/>
      <c r="S3954"/>
      <c r="T3954"/>
      <c r="U3954"/>
      <c r="V3954"/>
      <c r="W3954"/>
      <c r="X3954"/>
    </row>
    <row r="3955" spans="1:24" ht="27" x14ac:dyDescent="0.25">
      <c r="A3955" s="4"/>
      <c r="B3955" s="4" t="s">
        <v>2475</v>
      </c>
      <c r="C3955" s="4" t="s">
        <v>497</v>
      </c>
      <c r="D3955" s="4" t="s">
        <v>15</v>
      </c>
      <c r="E3955" s="4" t="s">
        <v>14</v>
      </c>
      <c r="F3955" s="4">
        <v>294117</v>
      </c>
      <c r="G3955" s="4">
        <v>294117</v>
      </c>
      <c r="H3955" s="4">
        <v>1</v>
      </c>
      <c r="I3955" s="23"/>
      <c r="P3955"/>
      <c r="Q3955"/>
      <c r="R3955"/>
      <c r="S3955"/>
      <c r="T3955"/>
      <c r="U3955"/>
      <c r="V3955"/>
      <c r="W3955"/>
      <c r="X3955"/>
    </row>
    <row r="3956" spans="1:24" x14ac:dyDescent="0.25">
      <c r="A3956" s="478"/>
      <c r="B3956" s="479"/>
      <c r="C3956" s="479"/>
      <c r="D3956" s="479"/>
      <c r="E3956" s="479"/>
      <c r="F3956" s="479"/>
      <c r="G3956" s="479"/>
      <c r="H3956" s="480"/>
      <c r="I3956" s="23"/>
      <c r="P3956"/>
      <c r="Q3956"/>
      <c r="R3956"/>
      <c r="S3956"/>
      <c r="T3956"/>
      <c r="U3956"/>
      <c r="V3956"/>
      <c r="W3956"/>
      <c r="X3956"/>
    </row>
    <row r="3957" spans="1:24" x14ac:dyDescent="0.25">
      <c r="A3957" s="320"/>
      <c r="B3957" s="320"/>
      <c r="C3957" s="320"/>
      <c r="D3957" s="320"/>
      <c r="E3957" s="320"/>
      <c r="F3957" s="320"/>
      <c r="G3957" s="320"/>
      <c r="H3957" s="320"/>
      <c r="I3957" s="23"/>
      <c r="P3957"/>
      <c r="Q3957"/>
      <c r="R3957"/>
      <c r="S3957"/>
      <c r="T3957"/>
      <c r="U3957"/>
      <c r="V3957"/>
      <c r="W3957"/>
      <c r="X3957"/>
    </row>
    <row r="3958" spans="1:24" x14ac:dyDescent="0.25">
      <c r="A3958" s="516" t="s">
        <v>106</v>
      </c>
      <c r="B3958" s="517"/>
      <c r="C3958" s="517"/>
      <c r="D3958" s="517"/>
      <c r="E3958" s="517"/>
      <c r="F3958" s="517"/>
      <c r="G3958" s="517"/>
      <c r="H3958" s="562"/>
      <c r="I3958" s="23"/>
      <c r="P3958"/>
      <c r="Q3958"/>
      <c r="R3958"/>
      <c r="S3958"/>
      <c r="T3958"/>
      <c r="U3958"/>
      <c r="V3958"/>
      <c r="W3958"/>
      <c r="X3958"/>
    </row>
    <row r="3959" spans="1:24" x14ac:dyDescent="0.25">
      <c r="A3959" s="4"/>
      <c r="B3959" s="476" t="s">
        <v>16</v>
      </c>
      <c r="C3959" s="477" t="s">
        <v>16</v>
      </c>
      <c r="D3959" s="477"/>
      <c r="E3959" s="477"/>
      <c r="F3959" s="477"/>
      <c r="G3959" s="483">
        <v>4320000</v>
      </c>
      <c r="H3959" s="20"/>
      <c r="I3959" s="23"/>
      <c r="P3959"/>
      <c r="Q3959"/>
      <c r="R3959"/>
      <c r="S3959"/>
      <c r="T3959"/>
      <c r="U3959"/>
      <c r="V3959"/>
      <c r="W3959"/>
      <c r="X3959"/>
    </row>
    <row r="3960" spans="1:24" ht="27" x14ac:dyDescent="0.25">
      <c r="A3960" s="4">
        <v>4861</v>
      </c>
      <c r="B3960" s="4" t="s">
        <v>772</v>
      </c>
      <c r="C3960" s="4" t="s">
        <v>20</v>
      </c>
      <c r="D3960" s="4" t="s">
        <v>15</v>
      </c>
      <c r="E3960" s="4" t="s">
        <v>14</v>
      </c>
      <c r="F3960" s="4">
        <v>0</v>
      </c>
      <c r="G3960" s="4">
        <v>0</v>
      </c>
      <c r="H3960" s="4">
        <v>1</v>
      </c>
      <c r="I3960" s="23"/>
      <c r="P3960"/>
      <c r="Q3960"/>
      <c r="R3960"/>
      <c r="S3960"/>
      <c r="T3960"/>
      <c r="U3960"/>
      <c r="V3960"/>
      <c r="W3960"/>
      <c r="X3960"/>
    </row>
    <row r="3961" spans="1:24" ht="27" x14ac:dyDescent="0.25">
      <c r="A3961" s="4">
        <v>4861</v>
      </c>
      <c r="B3961" s="4" t="s">
        <v>1629</v>
      </c>
      <c r="C3961" s="4" t="s">
        <v>20</v>
      </c>
      <c r="D3961" s="4" t="s">
        <v>424</v>
      </c>
      <c r="E3961" s="4" t="s">
        <v>14</v>
      </c>
      <c r="F3961" s="4">
        <v>0</v>
      </c>
      <c r="G3961" s="4">
        <v>0</v>
      </c>
      <c r="H3961" s="4">
        <v>1</v>
      </c>
      <c r="I3961" s="23"/>
      <c r="P3961"/>
      <c r="Q3961"/>
      <c r="R3961"/>
      <c r="S3961"/>
      <c r="T3961"/>
      <c r="U3961"/>
      <c r="V3961"/>
      <c r="W3961"/>
      <c r="X3961"/>
    </row>
    <row r="3962" spans="1:24" x14ac:dyDescent="0.25">
      <c r="A3962" s="4">
        <v>4861</v>
      </c>
      <c r="B3962" s="4" t="s">
        <v>773</v>
      </c>
      <c r="C3962" s="4" t="s">
        <v>774</v>
      </c>
      <c r="D3962" s="4" t="s">
        <v>15</v>
      </c>
      <c r="E3962" s="4" t="s">
        <v>14</v>
      </c>
      <c r="F3962" s="4">
        <v>0</v>
      </c>
      <c r="G3962" s="4">
        <v>0</v>
      </c>
      <c r="H3962" s="4">
        <v>1</v>
      </c>
      <c r="I3962" s="23"/>
      <c r="P3962"/>
      <c r="Q3962"/>
      <c r="R3962"/>
      <c r="S3962"/>
      <c r="T3962"/>
      <c r="U3962"/>
      <c r="V3962"/>
      <c r="W3962"/>
      <c r="X3962"/>
    </row>
    <row r="3963" spans="1:24" x14ac:dyDescent="0.25">
      <c r="A3963" s="4">
        <v>4861</v>
      </c>
      <c r="B3963" s="4" t="s">
        <v>1630</v>
      </c>
      <c r="C3963" s="4" t="s">
        <v>774</v>
      </c>
      <c r="D3963" s="4" t="s">
        <v>424</v>
      </c>
      <c r="E3963" s="4" t="s">
        <v>14</v>
      </c>
      <c r="F3963" s="4">
        <v>0</v>
      </c>
      <c r="G3963" s="4">
        <v>0</v>
      </c>
      <c r="H3963" s="4">
        <v>1</v>
      </c>
      <c r="I3963" s="23"/>
      <c r="P3963"/>
      <c r="Q3963"/>
      <c r="R3963"/>
      <c r="S3963"/>
      <c r="T3963"/>
      <c r="U3963"/>
      <c r="V3963"/>
      <c r="W3963"/>
      <c r="X3963"/>
    </row>
    <row r="3964" spans="1:24" ht="54" x14ac:dyDescent="0.25">
      <c r="A3964" s="4">
        <v>4239</v>
      </c>
      <c r="B3964" s="4" t="s">
        <v>1355</v>
      </c>
      <c r="C3964" s="4" t="s">
        <v>1356</v>
      </c>
      <c r="D3964" s="4" t="s">
        <v>9</v>
      </c>
      <c r="E3964" s="4" t="s">
        <v>14</v>
      </c>
      <c r="F3964" s="4">
        <v>0</v>
      </c>
      <c r="G3964" s="4">
        <v>0</v>
      </c>
      <c r="H3964" s="4">
        <v>1</v>
      </c>
      <c r="I3964" s="23"/>
      <c r="P3964"/>
      <c r="Q3964"/>
      <c r="R3964"/>
      <c r="S3964"/>
      <c r="T3964"/>
      <c r="U3964"/>
      <c r="V3964"/>
      <c r="W3964"/>
      <c r="X3964"/>
    </row>
    <row r="3965" spans="1:24" ht="54" x14ac:dyDescent="0.25">
      <c r="A3965" s="4">
        <v>4239</v>
      </c>
      <c r="B3965" s="4" t="s">
        <v>1357</v>
      </c>
      <c r="C3965" s="4" t="s">
        <v>1356</v>
      </c>
      <c r="D3965" s="4" t="s">
        <v>9</v>
      </c>
      <c r="E3965" s="4" t="s">
        <v>14</v>
      </c>
      <c r="F3965" s="4">
        <v>0</v>
      </c>
      <c r="G3965" s="4">
        <v>0</v>
      </c>
      <c r="H3965" s="4">
        <v>1</v>
      </c>
      <c r="I3965" s="23"/>
      <c r="P3965"/>
      <c r="Q3965"/>
      <c r="R3965"/>
      <c r="S3965"/>
      <c r="T3965"/>
      <c r="U3965"/>
      <c r="V3965"/>
      <c r="W3965"/>
      <c r="X3965"/>
    </row>
    <row r="3966" spans="1:24" ht="27" x14ac:dyDescent="0.25">
      <c r="A3966" s="4">
        <v>4861</v>
      </c>
      <c r="B3966" s="4" t="s">
        <v>1871</v>
      </c>
      <c r="C3966" s="4" t="s">
        <v>20</v>
      </c>
      <c r="D3966" s="4" t="s">
        <v>424</v>
      </c>
      <c r="E3966" s="4" t="s">
        <v>14</v>
      </c>
      <c r="F3966" s="4">
        <v>19607843</v>
      </c>
      <c r="G3966" s="4">
        <v>19607843</v>
      </c>
      <c r="H3966" s="4">
        <v>1</v>
      </c>
      <c r="I3966" s="23"/>
      <c r="P3966"/>
      <c r="Q3966"/>
      <c r="R3966"/>
      <c r="S3966"/>
      <c r="T3966"/>
      <c r="U3966"/>
      <c r="V3966"/>
      <c r="W3966"/>
      <c r="X3966"/>
    </row>
    <row r="3967" spans="1:24" ht="27" x14ac:dyDescent="0.25">
      <c r="A3967" s="4">
        <v>4861</v>
      </c>
      <c r="B3967" s="4" t="s">
        <v>1871</v>
      </c>
      <c r="C3967" s="4" t="s">
        <v>20</v>
      </c>
      <c r="D3967" s="4" t="s">
        <v>424</v>
      </c>
      <c r="E3967" s="4" t="s">
        <v>14</v>
      </c>
      <c r="F3967" s="4">
        <v>0</v>
      </c>
      <c r="G3967" s="4">
        <v>0</v>
      </c>
      <c r="H3967" s="4">
        <v>1</v>
      </c>
      <c r="I3967" s="23"/>
      <c r="P3967"/>
      <c r="Q3967"/>
      <c r="R3967"/>
      <c r="S3967"/>
      <c r="T3967"/>
      <c r="U3967"/>
      <c r="V3967"/>
      <c r="W3967"/>
      <c r="X3967"/>
    </row>
    <row r="3968" spans="1:24" ht="27" x14ac:dyDescent="0.25">
      <c r="A3968" s="4">
        <v>4861</v>
      </c>
      <c r="B3968" s="4" t="s">
        <v>772</v>
      </c>
      <c r="C3968" s="4" t="s">
        <v>20</v>
      </c>
      <c r="D3968" s="4" t="s">
        <v>15</v>
      </c>
      <c r="E3968" s="4" t="s">
        <v>14</v>
      </c>
      <c r="F3968" s="4">
        <v>0</v>
      </c>
      <c r="G3968" s="4">
        <v>0</v>
      </c>
      <c r="H3968" s="4">
        <v>1</v>
      </c>
      <c r="I3968" s="23"/>
      <c r="P3968"/>
      <c r="Q3968"/>
      <c r="R3968"/>
      <c r="S3968"/>
      <c r="T3968"/>
      <c r="U3968"/>
      <c r="V3968"/>
      <c r="W3968"/>
      <c r="X3968"/>
    </row>
    <row r="3969" spans="1:24" x14ac:dyDescent="0.25">
      <c r="A3969" s="4">
        <v>4861</v>
      </c>
      <c r="B3969" s="4" t="s">
        <v>773</v>
      </c>
      <c r="C3969" s="4" t="s">
        <v>774</v>
      </c>
      <c r="D3969" s="4" t="s">
        <v>15</v>
      </c>
      <c r="E3969" s="4" t="s">
        <v>14</v>
      </c>
      <c r="F3969" s="4">
        <v>0</v>
      </c>
      <c r="G3969" s="4">
        <v>0</v>
      </c>
      <c r="H3969" s="4">
        <v>1</v>
      </c>
      <c r="I3969" s="23"/>
      <c r="P3969"/>
      <c r="Q3969"/>
      <c r="R3969"/>
      <c r="S3969"/>
      <c r="T3969"/>
      <c r="U3969"/>
      <c r="V3969"/>
      <c r="W3969"/>
      <c r="X3969"/>
    </row>
    <row r="3970" spans="1:24" x14ac:dyDescent="0.25">
      <c r="A3970" s="4">
        <v>4861</v>
      </c>
      <c r="B3970" s="4" t="s">
        <v>2028</v>
      </c>
      <c r="C3970" s="4" t="s">
        <v>774</v>
      </c>
      <c r="D3970" s="4" t="s">
        <v>424</v>
      </c>
      <c r="E3970" s="4" t="s">
        <v>14</v>
      </c>
      <c r="F3970" s="4">
        <v>18500000</v>
      </c>
      <c r="G3970" s="4">
        <v>18500000</v>
      </c>
      <c r="H3970" s="4">
        <v>1</v>
      </c>
      <c r="I3970" s="23"/>
      <c r="P3970"/>
      <c r="Q3970"/>
      <c r="R3970"/>
      <c r="S3970"/>
      <c r="T3970"/>
      <c r="U3970"/>
      <c r="V3970"/>
      <c r="W3970"/>
      <c r="X3970"/>
    </row>
    <row r="3971" spans="1:24" x14ac:dyDescent="0.25">
      <c r="A3971" s="606" t="s">
        <v>12</v>
      </c>
      <c r="B3971" s="607"/>
      <c r="C3971" s="607"/>
      <c r="D3971" s="607"/>
      <c r="E3971" s="607"/>
      <c r="F3971" s="607"/>
      <c r="G3971" s="607"/>
      <c r="H3971" s="608"/>
      <c r="I3971" s="23"/>
      <c r="P3971"/>
      <c r="Q3971"/>
      <c r="R3971"/>
      <c r="S3971"/>
      <c r="T3971"/>
      <c r="U3971"/>
      <c r="V3971"/>
      <c r="W3971"/>
      <c r="X3971"/>
    </row>
    <row r="3972" spans="1:24" ht="27" x14ac:dyDescent="0.25">
      <c r="A3972" s="271">
        <v>4861</v>
      </c>
      <c r="B3972" s="271" t="s">
        <v>1872</v>
      </c>
      <c r="C3972" s="271" t="s">
        <v>497</v>
      </c>
      <c r="D3972" s="271" t="s">
        <v>1255</v>
      </c>
      <c r="E3972" s="271" t="s">
        <v>14</v>
      </c>
      <c r="F3972" s="271">
        <v>0</v>
      </c>
      <c r="G3972" s="271">
        <v>0</v>
      </c>
      <c r="H3972" s="271">
        <v>1</v>
      </c>
      <c r="I3972" s="23"/>
      <c r="P3972"/>
      <c r="Q3972"/>
      <c r="R3972"/>
      <c r="S3972"/>
      <c r="T3972"/>
      <c r="U3972"/>
      <c r="V3972"/>
      <c r="W3972"/>
      <c r="X3972"/>
    </row>
    <row r="3973" spans="1:24" ht="27" x14ac:dyDescent="0.25">
      <c r="A3973" s="279">
        <v>4861</v>
      </c>
      <c r="B3973" s="279" t="s">
        <v>2027</v>
      </c>
      <c r="C3973" s="279" t="s">
        <v>497</v>
      </c>
      <c r="D3973" s="279" t="s">
        <v>1255</v>
      </c>
      <c r="E3973" s="279" t="s">
        <v>14</v>
      </c>
      <c r="F3973" s="279">
        <v>392197</v>
      </c>
      <c r="G3973" s="279">
        <v>392197</v>
      </c>
      <c r="H3973" s="279">
        <v>1</v>
      </c>
      <c r="I3973" s="23"/>
      <c r="P3973"/>
      <c r="Q3973"/>
      <c r="R3973"/>
      <c r="S3973"/>
      <c r="T3973"/>
      <c r="U3973"/>
      <c r="V3973"/>
      <c r="W3973"/>
      <c r="X3973"/>
    </row>
    <row r="3974" spans="1:24" x14ac:dyDescent="0.25">
      <c r="A3974" s="271">
        <v>4861</v>
      </c>
      <c r="B3974" s="271" t="s">
        <v>1918</v>
      </c>
      <c r="C3974" s="271" t="s">
        <v>774</v>
      </c>
      <c r="D3974" s="271" t="s">
        <v>424</v>
      </c>
      <c r="E3974" s="271" t="s">
        <v>14</v>
      </c>
      <c r="F3974" s="341">
        <v>18500000</v>
      </c>
      <c r="G3974" s="341">
        <v>18500000</v>
      </c>
      <c r="H3974" s="271">
        <v>1</v>
      </c>
      <c r="I3974" s="23"/>
      <c r="P3974"/>
      <c r="Q3974"/>
      <c r="R3974"/>
      <c r="S3974"/>
      <c r="T3974"/>
      <c r="U3974"/>
      <c r="V3974"/>
      <c r="W3974"/>
      <c r="X3974"/>
    </row>
    <row r="3975" spans="1:24" ht="27" x14ac:dyDescent="0.25">
      <c r="A3975" s="271">
        <v>4861</v>
      </c>
      <c r="B3975" s="271" t="s">
        <v>1872</v>
      </c>
      <c r="C3975" s="271" t="s">
        <v>497</v>
      </c>
      <c r="D3975" s="271" t="s">
        <v>1255</v>
      </c>
      <c r="E3975" s="271" t="s">
        <v>14</v>
      </c>
      <c r="F3975" s="271">
        <v>0</v>
      </c>
      <c r="G3975" s="271">
        <v>0</v>
      </c>
      <c r="H3975" s="271">
        <v>1</v>
      </c>
      <c r="I3975" s="23"/>
      <c r="P3975"/>
      <c r="Q3975"/>
      <c r="R3975"/>
      <c r="S3975"/>
      <c r="T3975"/>
      <c r="U3975"/>
      <c r="V3975"/>
      <c r="W3975"/>
      <c r="X3975"/>
    </row>
    <row r="3976" spans="1:24" x14ac:dyDescent="0.25">
      <c r="A3976" s="263">
        <v>4861</v>
      </c>
      <c r="B3976" s="271" t="s">
        <v>1873</v>
      </c>
      <c r="C3976" s="271" t="s">
        <v>774</v>
      </c>
      <c r="D3976" s="271" t="s">
        <v>424</v>
      </c>
      <c r="E3976" s="271" t="s">
        <v>14</v>
      </c>
      <c r="F3976" s="271">
        <v>0</v>
      </c>
      <c r="G3976" s="271">
        <v>0</v>
      </c>
      <c r="H3976" s="271">
        <v>1</v>
      </c>
      <c r="I3976" s="23"/>
      <c r="P3976"/>
      <c r="Q3976"/>
      <c r="R3976"/>
      <c r="S3976"/>
      <c r="T3976"/>
      <c r="U3976"/>
      <c r="V3976"/>
      <c r="W3976"/>
      <c r="X3976"/>
    </row>
    <row r="3977" spans="1:24" x14ac:dyDescent="0.25">
      <c r="A3977" s="516" t="s">
        <v>2476</v>
      </c>
      <c r="B3977" s="517"/>
      <c r="C3977" s="517"/>
      <c r="D3977" s="517"/>
      <c r="E3977" s="517"/>
      <c r="F3977" s="517"/>
      <c r="G3977" s="517"/>
      <c r="H3977" s="562"/>
      <c r="I3977" s="23"/>
      <c r="P3977"/>
      <c r="Q3977"/>
      <c r="R3977"/>
      <c r="S3977"/>
      <c r="T3977"/>
      <c r="U3977"/>
      <c r="V3977"/>
      <c r="W3977"/>
      <c r="X3977"/>
    </row>
    <row r="3978" spans="1:24" x14ac:dyDescent="0.25">
      <c r="A3978" s="606" t="s">
        <v>16</v>
      </c>
      <c r="B3978" s="607"/>
      <c r="C3978" s="607"/>
      <c r="D3978" s="607"/>
      <c r="E3978" s="607"/>
      <c r="F3978" s="607"/>
      <c r="G3978" s="607"/>
      <c r="H3978" s="608"/>
      <c r="I3978" s="23"/>
      <c r="P3978"/>
      <c r="Q3978"/>
      <c r="R3978"/>
      <c r="S3978"/>
      <c r="T3978"/>
      <c r="U3978"/>
      <c r="V3978"/>
      <c r="W3978"/>
      <c r="X3978"/>
    </row>
    <row r="3979" spans="1:24" ht="27" x14ac:dyDescent="0.25">
      <c r="A3979" s="4">
        <v>4251</v>
      </c>
      <c r="B3979" s="4" t="s">
        <v>2477</v>
      </c>
      <c r="C3979" s="4" t="s">
        <v>1017</v>
      </c>
      <c r="D3979" s="4" t="s">
        <v>15</v>
      </c>
      <c r="E3979" s="4" t="s">
        <v>14</v>
      </c>
      <c r="F3979" s="4">
        <v>9798702</v>
      </c>
      <c r="G3979" s="4">
        <v>9798702</v>
      </c>
      <c r="H3979" s="4">
        <v>1</v>
      </c>
      <c r="I3979" s="23"/>
      <c r="P3979"/>
      <c r="Q3979"/>
      <c r="R3979"/>
      <c r="S3979"/>
      <c r="T3979"/>
      <c r="U3979"/>
      <c r="V3979"/>
      <c r="W3979"/>
      <c r="X3979"/>
    </row>
    <row r="3980" spans="1:24" x14ac:dyDescent="0.25">
      <c r="A3980" s="606" t="s">
        <v>12</v>
      </c>
      <c r="B3980" s="607"/>
      <c r="C3980" s="607"/>
      <c r="D3980" s="607"/>
      <c r="E3980" s="607"/>
      <c r="F3980" s="607"/>
      <c r="G3980" s="607"/>
      <c r="H3980" s="608"/>
      <c r="I3980" s="23"/>
      <c r="P3980"/>
      <c r="Q3980"/>
      <c r="R3980"/>
      <c r="S3980"/>
      <c r="T3980"/>
      <c r="U3980"/>
      <c r="V3980"/>
      <c r="W3980"/>
      <c r="X3980"/>
    </row>
    <row r="3981" spans="1:24" ht="27" x14ac:dyDescent="0.25">
      <c r="A3981" s="4">
        <v>4251</v>
      </c>
      <c r="B3981" s="4" t="s">
        <v>2478</v>
      </c>
      <c r="C3981" s="4" t="s">
        <v>497</v>
      </c>
      <c r="D3981" s="4" t="s">
        <v>15</v>
      </c>
      <c r="E3981" s="4" t="s">
        <v>14</v>
      </c>
      <c r="F3981" s="4">
        <v>195974</v>
      </c>
      <c r="G3981" s="4">
        <v>195974</v>
      </c>
      <c r="H3981" s="4">
        <v>1</v>
      </c>
      <c r="I3981" s="23"/>
      <c r="P3981"/>
      <c r="Q3981"/>
      <c r="R3981"/>
      <c r="S3981"/>
      <c r="T3981"/>
      <c r="U3981"/>
      <c r="V3981"/>
      <c r="W3981"/>
      <c r="X3981"/>
    </row>
    <row r="3982" spans="1:24" x14ac:dyDescent="0.25">
      <c r="A3982" s="495" t="s">
        <v>171</v>
      </c>
      <c r="B3982" s="496"/>
      <c r="C3982" s="496"/>
      <c r="D3982" s="496"/>
      <c r="E3982" s="496"/>
      <c r="F3982" s="496"/>
      <c r="G3982" s="496"/>
      <c r="H3982" s="496"/>
      <c r="I3982" s="23"/>
      <c r="P3982"/>
      <c r="Q3982"/>
      <c r="R3982"/>
      <c r="S3982"/>
      <c r="T3982"/>
      <c r="U3982"/>
      <c r="V3982"/>
      <c r="W3982"/>
      <c r="X3982"/>
    </row>
    <row r="3983" spans="1:24" x14ac:dyDescent="0.25">
      <c r="A3983" s="476" t="s">
        <v>16</v>
      </c>
      <c r="B3983" s="477"/>
      <c r="C3983" s="477"/>
      <c r="D3983" s="477"/>
      <c r="E3983" s="477"/>
      <c r="F3983" s="477"/>
      <c r="G3983" s="477"/>
      <c r="H3983" s="483"/>
      <c r="I3983" s="23"/>
      <c r="P3983"/>
      <c r="Q3983"/>
      <c r="R3983"/>
      <c r="S3983"/>
      <c r="T3983"/>
      <c r="U3983"/>
      <c r="V3983"/>
      <c r="W3983"/>
      <c r="X3983"/>
    </row>
    <row r="3984" spans="1:24" x14ac:dyDescent="0.25">
      <c r="A3984" s="440"/>
      <c r="B3984" s="441"/>
      <c r="C3984" s="441"/>
      <c r="D3984" s="441"/>
      <c r="E3984" s="441"/>
      <c r="F3984" s="441"/>
      <c r="G3984" s="441"/>
      <c r="H3984" s="441"/>
      <c r="I3984" s="23"/>
      <c r="P3984"/>
      <c r="Q3984"/>
      <c r="R3984"/>
      <c r="S3984"/>
      <c r="T3984"/>
      <c r="U3984"/>
      <c r="V3984"/>
      <c r="W3984"/>
      <c r="X3984"/>
    </row>
    <row r="3985" spans="1:24" ht="27" x14ac:dyDescent="0.25">
      <c r="A3985" s="363">
        <v>5113</v>
      </c>
      <c r="B3985" s="363" t="s">
        <v>3213</v>
      </c>
      <c r="C3985" s="363" t="s">
        <v>1017</v>
      </c>
      <c r="D3985" s="363" t="s">
        <v>15</v>
      </c>
      <c r="E3985" s="363" t="s">
        <v>14</v>
      </c>
      <c r="F3985" s="363">
        <v>0</v>
      </c>
      <c r="G3985" s="363">
        <v>0</v>
      </c>
      <c r="H3985" s="363">
        <v>1</v>
      </c>
      <c r="I3985" s="23"/>
      <c r="P3985"/>
      <c r="Q3985"/>
      <c r="R3985"/>
      <c r="S3985"/>
      <c r="T3985"/>
      <c r="U3985"/>
      <c r="V3985"/>
      <c r="W3985"/>
      <c r="X3985"/>
    </row>
    <row r="3986" spans="1:24" ht="27" x14ac:dyDescent="0.25">
      <c r="A3986" s="363">
        <v>4251</v>
      </c>
      <c r="B3986" s="363" t="s">
        <v>1881</v>
      </c>
      <c r="C3986" s="363" t="s">
        <v>771</v>
      </c>
      <c r="D3986" s="363" t="s">
        <v>15</v>
      </c>
      <c r="E3986" s="363" t="s">
        <v>14</v>
      </c>
      <c r="F3986" s="363">
        <v>0</v>
      </c>
      <c r="G3986" s="363">
        <v>0</v>
      </c>
      <c r="H3986" s="363">
        <v>1</v>
      </c>
      <c r="I3986" s="23"/>
      <c r="P3986"/>
      <c r="Q3986"/>
      <c r="R3986"/>
      <c r="S3986"/>
      <c r="T3986"/>
      <c r="U3986"/>
      <c r="V3986"/>
      <c r="W3986"/>
      <c r="X3986"/>
    </row>
    <row r="3987" spans="1:24" ht="27" x14ac:dyDescent="0.25">
      <c r="A3987" s="363">
        <v>4251</v>
      </c>
      <c r="B3987" s="363" t="s">
        <v>770</v>
      </c>
      <c r="C3987" s="363" t="s">
        <v>771</v>
      </c>
      <c r="D3987" s="363" t="s">
        <v>15</v>
      </c>
      <c r="E3987" s="363" t="s">
        <v>14</v>
      </c>
      <c r="F3987" s="363">
        <v>0</v>
      </c>
      <c r="G3987" s="363">
        <v>0</v>
      </c>
      <c r="H3987" s="363">
        <v>1</v>
      </c>
      <c r="I3987" s="23"/>
      <c r="P3987"/>
      <c r="Q3987"/>
      <c r="R3987"/>
      <c r="S3987"/>
      <c r="T3987"/>
      <c r="U3987"/>
      <c r="V3987"/>
      <c r="W3987"/>
      <c r="X3987"/>
    </row>
    <row r="3988" spans="1:24" x14ac:dyDescent="0.25">
      <c r="A3988" s="476" t="s">
        <v>12</v>
      </c>
      <c r="B3988" s="477"/>
      <c r="C3988" s="477"/>
      <c r="D3988" s="477"/>
      <c r="E3988" s="477"/>
      <c r="F3988" s="477"/>
      <c r="G3988" s="477"/>
      <c r="H3988" s="477"/>
      <c r="I3988" s="23"/>
      <c r="P3988"/>
      <c r="Q3988"/>
      <c r="R3988"/>
      <c r="S3988"/>
      <c r="T3988"/>
      <c r="U3988"/>
      <c r="V3988"/>
      <c r="W3988"/>
      <c r="X3988"/>
    </row>
    <row r="3989" spans="1:24" x14ac:dyDescent="0.25">
      <c r="A3989" s="440"/>
      <c r="B3989" s="441"/>
      <c r="C3989" s="441"/>
      <c r="D3989" s="441"/>
      <c r="E3989" s="441"/>
      <c r="F3989" s="441"/>
      <c r="G3989" s="441"/>
      <c r="H3989" s="441"/>
      <c r="I3989" s="23"/>
      <c r="P3989"/>
      <c r="Q3989"/>
      <c r="R3989"/>
      <c r="S3989"/>
      <c r="T3989"/>
      <c r="U3989"/>
      <c r="V3989"/>
      <c r="W3989"/>
      <c r="X3989"/>
    </row>
    <row r="3990" spans="1:24" ht="27" x14ac:dyDescent="0.25">
      <c r="A3990" s="363">
        <v>5113</v>
      </c>
      <c r="B3990" s="363" t="s">
        <v>3211</v>
      </c>
      <c r="C3990" s="363" t="s">
        <v>497</v>
      </c>
      <c r="D3990" s="363" t="s">
        <v>15</v>
      </c>
      <c r="E3990" s="363" t="s">
        <v>14</v>
      </c>
      <c r="F3990" s="363">
        <v>0</v>
      </c>
      <c r="G3990" s="363">
        <v>0</v>
      </c>
      <c r="H3990" s="363">
        <v>1</v>
      </c>
      <c r="I3990" s="23"/>
      <c r="P3990"/>
      <c r="Q3990"/>
      <c r="R3990"/>
      <c r="S3990"/>
      <c r="T3990"/>
      <c r="U3990"/>
      <c r="V3990"/>
      <c r="W3990"/>
      <c r="X3990"/>
    </row>
    <row r="3991" spans="1:24" ht="27" x14ac:dyDescent="0.25">
      <c r="A3991" s="363">
        <v>5113</v>
      </c>
      <c r="B3991" s="363" t="s">
        <v>3212</v>
      </c>
      <c r="C3991" s="363" t="s">
        <v>1136</v>
      </c>
      <c r="D3991" s="363" t="s">
        <v>13</v>
      </c>
      <c r="E3991" s="363" t="s">
        <v>14</v>
      </c>
      <c r="F3991" s="363">
        <v>0</v>
      </c>
      <c r="G3991" s="363">
        <v>0</v>
      </c>
      <c r="H3991" s="363">
        <v>1</v>
      </c>
      <c r="I3991" s="23"/>
      <c r="P3991"/>
      <c r="Q3991"/>
      <c r="R3991"/>
      <c r="S3991"/>
      <c r="T3991"/>
      <c r="U3991"/>
      <c r="V3991"/>
      <c r="W3991"/>
      <c r="X3991"/>
    </row>
    <row r="3992" spans="1:24" ht="27" x14ac:dyDescent="0.25">
      <c r="A3992" s="363">
        <v>4251</v>
      </c>
      <c r="B3992" s="363" t="s">
        <v>1882</v>
      </c>
      <c r="C3992" s="363" t="s">
        <v>497</v>
      </c>
      <c r="D3992" s="363" t="s">
        <v>15</v>
      </c>
      <c r="E3992" s="363" t="s">
        <v>14</v>
      </c>
      <c r="F3992" s="363">
        <v>0</v>
      </c>
      <c r="G3992" s="363">
        <v>0</v>
      </c>
      <c r="H3992" s="363">
        <v>1</v>
      </c>
      <c r="I3992" s="23"/>
      <c r="P3992"/>
      <c r="Q3992"/>
      <c r="R3992"/>
      <c r="S3992"/>
      <c r="T3992"/>
      <c r="U3992"/>
      <c r="V3992"/>
      <c r="W3992"/>
      <c r="X3992"/>
    </row>
    <row r="3993" spans="1:24" x14ac:dyDescent="0.25">
      <c r="A3993" s="572" t="s">
        <v>215</v>
      </c>
      <c r="B3993" s="573"/>
      <c r="C3993" s="573"/>
      <c r="D3993" s="573"/>
      <c r="E3993" s="573"/>
      <c r="F3993" s="573"/>
      <c r="G3993" s="573"/>
      <c r="H3993" s="573"/>
      <c r="I3993" s="23"/>
      <c r="P3993"/>
      <c r="Q3993"/>
      <c r="R3993"/>
      <c r="S3993"/>
      <c r="T3993"/>
      <c r="U3993"/>
      <c r="V3993"/>
      <c r="W3993"/>
      <c r="X3993"/>
    </row>
    <row r="3994" spans="1:24" x14ac:dyDescent="0.25">
      <c r="A3994" s="476" t="s">
        <v>16</v>
      </c>
      <c r="B3994" s="477"/>
      <c r="C3994" s="477"/>
      <c r="D3994" s="477"/>
      <c r="E3994" s="477"/>
      <c r="F3994" s="477"/>
      <c r="G3994" s="477"/>
      <c r="H3994" s="477"/>
      <c r="I3994" s="23"/>
      <c r="P3994"/>
      <c r="Q3994"/>
      <c r="R3994"/>
      <c r="S3994"/>
      <c r="T3994"/>
      <c r="U3994"/>
      <c r="V3994"/>
      <c r="W3994"/>
      <c r="X3994"/>
    </row>
    <row r="3995" spans="1:24" ht="40.5" x14ac:dyDescent="0.25">
      <c r="A3995" s="4">
        <v>4251</v>
      </c>
      <c r="B3995" s="4" t="s">
        <v>1883</v>
      </c>
      <c r="C3995" s="4" t="s">
        <v>465</v>
      </c>
      <c r="D3995" s="4" t="s">
        <v>15</v>
      </c>
      <c r="E3995" s="4" t="s">
        <v>14</v>
      </c>
      <c r="F3995" s="4">
        <v>0</v>
      </c>
      <c r="G3995" s="4">
        <v>0</v>
      </c>
      <c r="H3995" s="4">
        <v>1</v>
      </c>
      <c r="I3995" s="23"/>
      <c r="P3995"/>
      <c r="Q3995"/>
      <c r="R3995"/>
      <c r="S3995"/>
      <c r="T3995"/>
      <c r="U3995"/>
      <c r="V3995"/>
      <c r="W3995"/>
      <c r="X3995"/>
    </row>
    <row r="3996" spans="1:24" x14ac:dyDescent="0.25">
      <c r="A3996" s="476" t="s">
        <v>12</v>
      </c>
      <c r="B3996" s="477"/>
      <c r="C3996" s="477"/>
      <c r="D3996" s="477"/>
      <c r="E3996" s="477"/>
      <c r="F3996" s="477"/>
      <c r="G3996" s="477"/>
      <c r="H3996" s="477"/>
      <c r="I3996" s="23"/>
      <c r="P3996"/>
      <c r="Q3996"/>
      <c r="R3996"/>
      <c r="S3996"/>
      <c r="T3996"/>
      <c r="U3996"/>
      <c r="V3996"/>
      <c r="W3996"/>
      <c r="X3996"/>
    </row>
    <row r="3997" spans="1:24" ht="27" x14ac:dyDescent="0.25">
      <c r="A3997" s="263">
        <v>4251</v>
      </c>
      <c r="B3997" s="263" t="s">
        <v>1884</v>
      </c>
      <c r="C3997" s="263" t="s">
        <v>497</v>
      </c>
      <c r="D3997" s="263" t="s">
        <v>15</v>
      </c>
      <c r="E3997" s="263" t="s">
        <v>14</v>
      </c>
      <c r="F3997" s="263">
        <v>0</v>
      </c>
      <c r="G3997" s="263">
        <v>0</v>
      </c>
      <c r="H3997" s="263">
        <v>1</v>
      </c>
      <c r="I3997" s="23"/>
      <c r="P3997"/>
      <c r="Q3997"/>
      <c r="R3997"/>
      <c r="S3997"/>
      <c r="T3997"/>
      <c r="U3997"/>
      <c r="V3997"/>
      <c r="W3997"/>
      <c r="X3997"/>
    </row>
    <row r="3998" spans="1:24" x14ac:dyDescent="0.25">
      <c r="A3998" s="572" t="s">
        <v>185</v>
      </c>
      <c r="B3998" s="573"/>
      <c r="C3998" s="573"/>
      <c r="D3998" s="573"/>
      <c r="E3998" s="573"/>
      <c r="F3998" s="573"/>
      <c r="G3998" s="573"/>
      <c r="H3998" s="573"/>
      <c r="I3998" s="23"/>
      <c r="P3998"/>
      <c r="Q3998"/>
      <c r="R3998"/>
      <c r="S3998"/>
      <c r="T3998"/>
      <c r="U3998"/>
      <c r="V3998"/>
      <c r="W3998"/>
      <c r="X3998"/>
    </row>
    <row r="3999" spans="1:24" x14ac:dyDescent="0.25">
      <c r="A3999" s="476"/>
      <c r="B3999" s="477"/>
      <c r="C3999" s="477"/>
      <c r="D3999" s="477"/>
      <c r="E3999" s="477"/>
      <c r="F3999" s="477"/>
      <c r="G3999" s="477"/>
      <c r="H3999" s="477"/>
      <c r="I3999" s="23"/>
      <c r="P3999"/>
      <c r="Q3999"/>
      <c r="R3999"/>
      <c r="S3999"/>
      <c r="T3999"/>
      <c r="U3999"/>
      <c r="V3999"/>
      <c r="W3999"/>
      <c r="X3999"/>
    </row>
    <row r="4000" spans="1:24" x14ac:dyDescent="0.25">
      <c r="A4000" s="4"/>
      <c r="B4000" s="4"/>
      <c r="C4000" s="4"/>
      <c r="D4000" s="4"/>
      <c r="E4000" s="4"/>
      <c r="F4000" s="4"/>
      <c r="G4000" s="4"/>
      <c r="H4000" s="4"/>
      <c r="I4000" s="23"/>
      <c r="P4000"/>
      <c r="Q4000"/>
      <c r="R4000"/>
      <c r="S4000"/>
      <c r="T4000"/>
      <c r="U4000"/>
      <c r="V4000"/>
      <c r="W4000"/>
      <c r="X4000"/>
    </row>
    <row r="4001" spans="1:24" x14ac:dyDescent="0.25">
      <c r="A4001" s="572" t="s">
        <v>155</v>
      </c>
      <c r="B4001" s="573"/>
      <c r="C4001" s="573"/>
      <c r="D4001" s="573"/>
      <c r="E4001" s="573"/>
      <c r="F4001" s="573"/>
      <c r="G4001" s="573"/>
      <c r="H4001" s="573"/>
      <c r="I4001" s="23"/>
      <c r="P4001"/>
      <c r="Q4001"/>
      <c r="R4001"/>
      <c r="S4001"/>
      <c r="T4001"/>
      <c r="U4001"/>
      <c r="V4001"/>
      <c r="W4001"/>
      <c r="X4001"/>
    </row>
    <row r="4002" spans="1:24" x14ac:dyDescent="0.25">
      <c r="A4002" s="476" t="s">
        <v>16</v>
      </c>
      <c r="B4002" s="477"/>
      <c r="C4002" s="477"/>
      <c r="D4002" s="477"/>
      <c r="E4002" s="477"/>
      <c r="F4002" s="477"/>
      <c r="G4002" s="477"/>
      <c r="H4002" s="477"/>
      <c r="I4002" s="23"/>
      <c r="P4002"/>
      <c r="Q4002"/>
      <c r="R4002"/>
      <c r="S4002"/>
      <c r="T4002"/>
      <c r="U4002"/>
      <c r="V4002"/>
      <c r="W4002"/>
      <c r="X4002"/>
    </row>
    <row r="4003" spans="1:24" ht="23.25" customHeight="1" x14ac:dyDescent="0.25">
      <c r="A4003" s="262">
        <v>4251</v>
      </c>
      <c r="B4003" s="321" t="s">
        <v>2479</v>
      </c>
      <c r="C4003" s="321" t="s">
        <v>513</v>
      </c>
      <c r="D4003" s="321" t="s">
        <v>15</v>
      </c>
      <c r="E4003" s="321" t="s">
        <v>14</v>
      </c>
      <c r="F4003" s="321">
        <v>50979.942000000003</v>
      </c>
      <c r="G4003" s="321">
        <v>50979.942000000003</v>
      </c>
      <c r="H4003" s="262">
        <v>1</v>
      </c>
      <c r="I4003" s="23"/>
      <c r="P4003"/>
      <c r="Q4003"/>
      <c r="R4003"/>
      <c r="S4003"/>
      <c r="T4003"/>
      <c r="U4003"/>
      <c r="V4003"/>
      <c r="W4003"/>
      <c r="X4003"/>
    </row>
    <row r="4004" spans="1:24" ht="23.25" customHeight="1" x14ac:dyDescent="0.25">
      <c r="A4004" s="476" t="s">
        <v>12</v>
      </c>
      <c r="B4004" s="477"/>
      <c r="C4004" s="477"/>
      <c r="D4004" s="477"/>
      <c r="E4004" s="477"/>
      <c r="F4004" s="477"/>
      <c r="G4004" s="477"/>
      <c r="H4004" s="477"/>
      <c r="I4004" s="23"/>
      <c r="P4004"/>
      <c r="Q4004"/>
      <c r="R4004"/>
      <c r="S4004"/>
      <c r="T4004"/>
      <c r="U4004"/>
      <c r="V4004"/>
      <c r="W4004"/>
      <c r="X4004"/>
    </row>
    <row r="4005" spans="1:24" ht="23.25" customHeight="1" x14ac:dyDescent="0.25">
      <c r="A4005" s="263">
        <v>4251</v>
      </c>
      <c r="B4005" s="321" t="s">
        <v>2480</v>
      </c>
      <c r="C4005" s="321" t="s">
        <v>497</v>
      </c>
      <c r="D4005" s="321" t="s">
        <v>15</v>
      </c>
      <c r="E4005" s="321" t="s">
        <v>14</v>
      </c>
      <c r="F4005" s="321">
        <v>1019.599</v>
      </c>
      <c r="G4005" s="321">
        <v>1019.599</v>
      </c>
      <c r="H4005" s="263">
        <v>1</v>
      </c>
      <c r="I4005" s="23"/>
      <c r="P4005"/>
      <c r="Q4005"/>
      <c r="R4005"/>
      <c r="S4005"/>
      <c r="T4005"/>
      <c r="U4005"/>
      <c r="V4005"/>
      <c r="W4005"/>
      <c r="X4005"/>
    </row>
    <row r="4006" spans="1:24" x14ac:dyDescent="0.25">
      <c r="A4006" s="495" t="s">
        <v>107</v>
      </c>
      <c r="B4006" s="496"/>
      <c r="C4006" s="496"/>
      <c r="D4006" s="496"/>
      <c r="E4006" s="496"/>
      <c r="F4006" s="496"/>
      <c r="G4006" s="496"/>
      <c r="H4006" s="496"/>
      <c r="I4006" s="23"/>
      <c r="P4006"/>
      <c r="Q4006"/>
      <c r="R4006"/>
      <c r="S4006"/>
      <c r="T4006"/>
      <c r="U4006"/>
      <c r="V4006"/>
      <c r="W4006"/>
      <c r="X4006"/>
    </row>
    <row r="4007" spans="1:24" x14ac:dyDescent="0.25">
      <c r="A4007" s="476" t="s">
        <v>16</v>
      </c>
      <c r="B4007" s="477"/>
      <c r="C4007" s="477"/>
      <c r="D4007" s="477"/>
      <c r="E4007" s="477"/>
      <c r="F4007" s="477"/>
      <c r="G4007" s="477"/>
      <c r="H4007" s="477"/>
      <c r="I4007" s="23"/>
      <c r="P4007"/>
      <c r="Q4007"/>
      <c r="R4007"/>
      <c r="S4007"/>
      <c r="T4007"/>
      <c r="U4007"/>
      <c r="V4007"/>
      <c r="W4007"/>
      <c r="X4007"/>
    </row>
    <row r="4008" spans="1:24" ht="27" x14ac:dyDescent="0.25">
      <c r="A4008" s="262">
        <v>4251</v>
      </c>
      <c r="B4008" s="262" t="s">
        <v>1879</v>
      </c>
      <c r="C4008" s="262" t="s">
        <v>511</v>
      </c>
      <c r="D4008" s="262" t="s">
        <v>15</v>
      </c>
      <c r="E4008" s="262" t="s">
        <v>14</v>
      </c>
      <c r="F4008" s="262">
        <v>0</v>
      </c>
      <c r="G4008" s="262">
        <v>0</v>
      </c>
      <c r="H4008" s="262">
        <v>1</v>
      </c>
      <c r="I4008" s="23"/>
      <c r="P4008"/>
      <c r="Q4008"/>
      <c r="R4008"/>
      <c r="S4008"/>
      <c r="T4008"/>
      <c r="U4008"/>
      <c r="V4008"/>
      <c r="W4008"/>
      <c r="X4008"/>
    </row>
    <row r="4009" spans="1:24" x14ac:dyDescent="0.25">
      <c r="A4009" s="262">
        <v>4269</v>
      </c>
      <c r="B4009" s="401" t="s">
        <v>1874</v>
      </c>
      <c r="C4009" s="401" t="s">
        <v>1615</v>
      </c>
      <c r="D4009" s="401" t="s">
        <v>286</v>
      </c>
      <c r="E4009" s="401" t="s">
        <v>897</v>
      </c>
      <c r="F4009" s="401">
        <v>2561.5700000000002</v>
      </c>
      <c r="G4009" s="401">
        <f>+F4009*H4009</f>
        <v>14826367.16</v>
      </c>
      <c r="H4009" s="401">
        <v>5788</v>
      </c>
      <c r="I4009" s="23"/>
      <c r="P4009"/>
      <c r="Q4009"/>
      <c r="R4009"/>
      <c r="S4009"/>
      <c r="T4009"/>
      <c r="U4009"/>
      <c r="V4009"/>
      <c r="W4009"/>
      <c r="X4009"/>
    </row>
    <row r="4010" spans="1:24" x14ac:dyDescent="0.25">
      <c r="A4010" s="401">
        <v>4269</v>
      </c>
      <c r="B4010" s="401" t="s">
        <v>1614</v>
      </c>
      <c r="C4010" s="401" t="s">
        <v>1615</v>
      </c>
      <c r="D4010" s="401" t="s">
        <v>286</v>
      </c>
      <c r="E4010" s="401" t="s">
        <v>897</v>
      </c>
      <c r="F4010" s="401">
        <v>0</v>
      </c>
      <c r="G4010" s="401">
        <v>0</v>
      </c>
      <c r="H4010" s="401">
        <v>5788</v>
      </c>
      <c r="I4010" s="23"/>
      <c r="P4010"/>
      <c r="Q4010"/>
      <c r="R4010"/>
      <c r="S4010"/>
      <c r="T4010"/>
      <c r="U4010"/>
      <c r="V4010"/>
      <c r="W4010"/>
      <c r="X4010"/>
    </row>
    <row r="4011" spans="1:24" ht="27" x14ac:dyDescent="0.25">
      <c r="A4011" s="401">
        <v>4251</v>
      </c>
      <c r="B4011" s="401" t="s">
        <v>769</v>
      </c>
      <c r="C4011" s="401" t="s">
        <v>511</v>
      </c>
      <c r="D4011" s="401" t="s">
        <v>15</v>
      </c>
      <c r="E4011" s="401" t="s">
        <v>14</v>
      </c>
      <c r="F4011" s="401">
        <v>0</v>
      </c>
      <c r="G4011" s="401">
        <v>0</v>
      </c>
      <c r="H4011" s="401">
        <v>1</v>
      </c>
      <c r="I4011" s="23"/>
      <c r="P4011"/>
      <c r="Q4011"/>
      <c r="R4011"/>
      <c r="S4011"/>
      <c r="T4011"/>
      <c r="U4011"/>
      <c r="V4011"/>
      <c r="W4011"/>
      <c r="X4011"/>
    </row>
    <row r="4012" spans="1:24" x14ac:dyDescent="0.25">
      <c r="A4012" s="476" t="s">
        <v>12</v>
      </c>
      <c r="B4012" s="477"/>
      <c r="C4012" s="477"/>
      <c r="D4012" s="477"/>
      <c r="E4012" s="477"/>
      <c r="F4012" s="477"/>
      <c r="G4012" s="477"/>
      <c r="H4012" s="477"/>
      <c r="I4012" s="23"/>
      <c r="P4012"/>
      <c r="Q4012"/>
      <c r="R4012"/>
      <c r="S4012"/>
      <c r="T4012"/>
      <c r="U4012"/>
      <c r="V4012"/>
      <c r="W4012"/>
      <c r="X4012"/>
    </row>
    <row r="4013" spans="1:24" ht="27" x14ac:dyDescent="0.25">
      <c r="A4013" s="263">
        <v>4251</v>
      </c>
      <c r="B4013" s="263" t="s">
        <v>1880</v>
      </c>
      <c r="C4013" s="263" t="s">
        <v>497</v>
      </c>
      <c r="D4013" s="263" t="s">
        <v>15</v>
      </c>
      <c r="E4013" s="263" t="s">
        <v>14</v>
      </c>
      <c r="F4013" s="263">
        <v>0</v>
      </c>
      <c r="G4013" s="263">
        <v>0</v>
      </c>
      <c r="H4013" s="263">
        <v>1</v>
      </c>
      <c r="I4013" s="23"/>
      <c r="P4013"/>
      <c r="Q4013"/>
      <c r="R4013"/>
      <c r="S4013"/>
      <c r="T4013"/>
      <c r="U4013"/>
      <c r="V4013"/>
      <c r="W4013"/>
      <c r="X4013"/>
    </row>
    <row r="4014" spans="1:24" x14ac:dyDescent="0.25">
      <c r="A4014" s="495" t="s">
        <v>108</v>
      </c>
      <c r="B4014" s="496"/>
      <c r="C4014" s="496"/>
      <c r="D4014" s="496"/>
      <c r="E4014" s="496"/>
      <c r="F4014" s="496"/>
      <c r="G4014" s="496"/>
      <c r="H4014" s="496"/>
      <c r="I4014" s="23"/>
      <c r="P4014"/>
      <c r="Q4014"/>
      <c r="R4014"/>
      <c r="S4014"/>
      <c r="T4014"/>
      <c r="U4014"/>
      <c r="V4014"/>
      <c r="W4014"/>
      <c r="X4014"/>
    </row>
    <row r="4015" spans="1:24" x14ac:dyDescent="0.25">
      <c r="A4015" s="476" t="s">
        <v>8</v>
      </c>
      <c r="B4015" s="477"/>
      <c r="C4015" s="477"/>
      <c r="D4015" s="477"/>
      <c r="E4015" s="477"/>
      <c r="F4015" s="477"/>
      <c r="G4015" s="477"/>
      <c r="H4015" s="477"/>
      <c r="I4015" s="23"/>
      <c r="P4015"/>
      <c r="Q4015"/>
      <c r="R4015"/>
      <c r="S4015"/>
      <c r="T4015"/>
      <c r="U4015"/>
      <c r="V4015"/>
      <c r="W4015"/>
      <c r="X4015"/>
    </row>
    <row r="4016" spans="1:24" x14ac:dyDescent="0.25">
      <c r="A4016" s="13"/>
      <c r="B4016" s="13"/>
      <c r="C4016" s="13"/>
      <c r="D4016" s="13"/>
      <c r="E4016" s="13"/>
      <c r="F4016" s="13"/>
      <c r="G4016" s="13"/>
      <c r="H4016" s="13"/>
      <c r="I4016" s="23"/>
      <c r="P4016"/>
      <c r="Q4016"/>
      <c r="R4016"/>
      <c r="S4016"/>
      <c r="T4016"/>
      <c r="U4016"/>
      <c r="V4016"/>
      <c r="W4016"/>
      <c r="X4016"/>
    </row>
    <row r="4017" spans="1:24" x14ac:dyDescent="0.25">
      <c r="A4017" s="495" t="s">
        <v>766</v>
      </c>
      <c r="B4017" s="496"/>
      <c r="C4017" s="496"/>
      <c r="D4017" s="496"/>
      <c r="E4017" s="496"/>
      <c r="F4017" s="496"/>
      <c r="G4017" s="496"/>
      <c r="H4017" s="496"/>
      <c r="I4017" s="23"/>
      <c r="P4017"/>
      <c r="Q4017"/>
      <c r="R4017"/>
      <c r="S4017"/>
      <c r="T4017"/>
      <c r="U4017"/>
      <c r="V4017"/>
      <c r="W4017"/>
      <c r="X4017"/>
    </row>
    <row r="4018" spans="1:24" x14ac:dyDescent="0.25">
      <c r="A4018" s="476" t="s">
        <v>16</v>
      </c>
      <c r="B4018" s="477"/>
      <c r="C4018" s="477"/>
      <c r="D4018" s="477"/>
      <c r="E4018" s="477"/>
      <c r="F4018" s="477"/>
      <c r="G4018" s="477"/>
      <c r="H4018" s="477"/>
      <c r="I4018" s="23"/>
      <c r="P4018"/>
      <c r="Q4018"/>
      <c r="R4018"/>
      <c r="S4018"/>
      <c r="T4018"/>
      <c r="U4018"/>
      <c r="V4018"/>
      <c r="W4018"/>
      <c r="X4018"/>
    </row>
    <row r="4019" spans="1:24" ht="40.5" x14ac:dyDescent="0.25">
      <c r="A4019" s="264">
        <v>4251</v>
      </c>
      <c r="B4019" s="264" t="s">
        <v>1875</v>
      </c>
      <c r="C4019" s="264" t="s">
        <v>24</v>
      </c>
      <c r="D4019" s="264" t="s">
        <v>15</v>
      </c>
      <c r="E4019" s="264" t="s">
        <v>14</v>
      </c>
      <c r="F4019" s="264">
        <v>0</v>
      </c>
      <c r="G4019" s="264">
        <v>0</v>
      </c>
      <c r="H4019" s="264">
        <v>1</v>
      </c>
      <c r="I4019" s="23"/>
      <c r="P4019"/>
      <c r="Q4019"/>
      <c r="R4019"/>
      <c r="S4019"/>
      <c r="T4019"/>
      <c r="U4019"/>
      <c r="V4019"/>
      <c r="W4019"/>
      <c r="X4019"/>
    </row>
    <row r="4020" spans="1:24" ht="40.5" x14ac:dyDescent="0.25">
      <c r="A4020" s="205">
        <v>4251</v>
      </c>
      <c r="B4020" s="264" t="s">
        <v>767</v>
      </c>
      <c r="C4020" s="264" t="s">
        <v>24</v>
      </c>
      <c r="D4020" s="264" t="s">
        <v>15</v>
      </c>
      <c r="E4020" s="264" t="s">
        <v>14</v>
      </c>
      <c r="F4020" s="264">
        <v>0</v>
      </c>
      <c r="G4020" s="264">
        <v>0</v>
      </c>
      <c r="H4020" s="264">
        <v>1</v>
      </c>
      <c r="I4020" s="23"/>
      <c r="P4020"/>
      <c r="Q4020"/>
      <c r="R4020"/>
      <c r="S4020"/>
      <c r="T4020"/>
      <c r="U4020"/>
      <c r="V4020"/>
      <c r="W4020"/>
      <c r="X4020"/>
    </row>
    <row r="4021" spans="1:24" ht="15" customHeight="1" x14ac:dyDescent="0.25">
      <c r="A4021" s="476" t="s">
        <v>12</v>
      </c>
      <c r="B4021" s="477"/>
      <c r="C4021" s="477"/>
      <c r="D4021" s="477"/>
      <c r="E4021" s="477"/>
      <c r="F4021" s="477"/>
      <c r="G4021" s="477"/>
      <c r="H4021" s="483"/>
      <c r="I4021" s="23"/>
      <c r="P4021"/>
      <c r="Q4021"/>
      <c r="R4021"/>
      <c r="S4021"/>
      <c r="T4021"/>
      <c r="U4021"/>
      <c r="V4021"/>
      <c r="W4021"/>
      <c r="X4021"/>
    </row>
    <row r="4022" spans="1:24" ht="27" x14ac:dyDescent="0.25">
      <c r="A4022" s="262">
        <v>4251</v>
      </c>
      <c r="B4022" s="262" t="s">
        <v>1876</v>
      </c>
      <c r="C4022" s="262" t="s">
        <v>497</v>
      </c>
      <c r="D4022" s="262" t="s">
        <v>15</v>
      </c>
      <c r="E4022" s="262" t="s">
        <v>14</v>
      </c>
      <c r="F4022" s="262">
        <v>0</v>
      </c>
      <c r="G4022" s="262">
        <v>0</v>
      </c>
      <c r="H4022" s="262">
        <v>1</v>
      </c>
      <c r="I4022" s="23"/>
      <c r="P4022"/>
      <c r="Q4022"/>
      <c r="R4022"/>
      <c r="S4022"/>
      <c r="T4022"/>
      <c r="U4022"/>
      <c r="V4022"/>
      <c r="W4022"/>
      <c r="X4022"/>
    </row>
    <row r="4023" spans="1:24" x14ac:dyDescent="0.25">
      <c r="A4023" s="495" t="s">
        <v>2481</v>
      </c>
      <c r="B4023" s="496"/>
      <c r="C4023" s="496"/>
      <c r="D4023" s="496"/>
      <c r="E4023" s="496"/>
      <c r="F4023" s="496"/>
      <c r="G4023" s="496"/>
      <c r="H4023" s="496"/>
      <c r="I4023" s="23"/>
      <c r="P4023"/>
      <c r="Q4023"/>
      <c r="R4023"/>
      <c r="S4023"/>
      <c r="T4023"/>
      <c r="U4023"/>
      <c r="V4023"/>
      <c r="W4023"/>
      <c r="X4023"/>
    </row>
    <row r="4024" spans="1:24" x14ac:dyDescent="0.25">
      <c r="A4024" s="476" t="s">
        <v>16</v>
      </c>
      <c r="B4024" s="477"/>
      <c r="C4024" s="477"/>
      <c r="D4024" s="477"/>
      <c r="E4024" s="477"/>
      <c r="F4024" s="477"/>
      <c r="G4024" s="477"/>
      <c r="H4024" s="477"/>
      <c r="I4024" s="23"/>
      <c r="P4024"/>
      <c r="Q4024"/>
      <c r="R4024"/>
      <c r="S4024"/>
      <c r="T4024"/>
      <c r="U4024"/>
      <c r="V4024"/>
      <c r="W4024"/>
      <c r="X4024"/>
    </row>
    <row r="4025" spans="1:24" ht="40.5" x14ac:dyDescent="0.25">
      <c r="A4025" s="321" t="s">
        <v>2023</v>
      </c>
      <c r="B4025" s="321" t="s">
        <v>2482</v>
      </c>
      <c r="C4025" s="321" t="s">
        <v>24</v>
      </c>
      <c r="D4025" s="321" t="s">
        <v>15</v>
      </c>
      <c r="E4025" s="321" t="s">
        <v>14</v>
      </c>
      <c r="F4025" s="321">
        <v>6682750</v>
      </c>
      <c r="G4025" s="321">
        <v>6682.75</v>
      </c>
      <c r="H4025" s="321">
        <v>1</v>
      </c>
      <c r="I4025" s="23"/>
      <c r="P4025"/>
      <c r="Q4025"/>
      <c r="R4025"/>
      <c r="S4025"/>
      <c r="T4025"/>
      <c r="U4025"/>
      <c r="V4025"/>
      <c r="W4025"/>
      <c r="X4025"/>
    </row>
    <row r="4026" spans="1:24" ht="27" x14ac:dyDescent="0.25">
      <c r="A4026" s="321" t="s">
        <v>2444</v>
      </c>
      <c r="B4026" s="321" t="s">
        <v>2483</v>
      </c>
      <c r="C4026" s="321" t="s">
        <v>2484</v>
      </c>
      <c r="D4026" s="321" t="s">
        <v>15</v>
      </c>
      <c r="E4026" s="321" t="s">
        <v>14</v>
      </c>
      <c r="F4026" s="321">
        <v>19416288</v>
      </c>
      <c r="G4026" s="321">
        <v>19416.288</v>
      </c>
      <c r="H4026" s="321">
        <v>1</v>
      </c>
      <c r="I4026" s="23"/>
      <c r="P4026"/>
      <c r="Q4026"/>
      <c r="R4026"/>
      <c r="S4026"/>
      <c r="T4026"/>
      <c r="U4026"/>
      <c r="V4026"/>
      <c r="W4026"/>
      <c r="X4026"/>
    </row>
    <row r="4027" spans="1:24" ht="15" customHeight="1" x14ac:dyDescent="0.25">
      <c r="A4027" s="476" t="s">
        <v>12</v>
      </c>
      <c r="B4027" s="477"/>
      <c r="C4027" s="477"/>
      <c r="D4027" s="477"/>
      <c r="E4027" s="477"/>
      <c r="F4027" s="477"/>
      <c r="G4027" s="477"/>
      <c r="H4027" s="483"/>
      <c r="I4027" s="23"/>
      <c r="P4027"/>
      <c r="Q4027"/>
      <c r="R4027"/>
      <c r="S4027"/>
      <c r="T4027"/>
      <c r="U4027"/>
      <c r="V4027"/>
      <c r="W4027"/>
      <c r="X4027"/>
    </row>
    <row r="4028" spans="1:24" ht="29.25" customHeight="1" x14ac:dyDescent="0.25">
      <c r="A4028" s="321" t="s">
        <v>2023</v>
      </c>
      <c r="B4028" s="321" t="s">
        <v>2485</v>
      </c>
      <c r="C4028" s="321" t="s">
        <v>497</v>
      </c>
      <c r="D4028" s="321" t="s">
        <v>15</v>
      </c>
      <c r="E4028" s="321" t="s">
        <v>14</v>
      </c>
      <c r="F4028" s="321">
        <v>137.25</v>
      </c>
      <c r="G4028" s="321">
        <v>137.25</v>
      </c>
      <c r="H4028" s="321">
        <v>1</v>
      </c>
      <c r="I4028" s="23"/>
      <c r="P4028"/>
      <c r="Q4028"/>
      <c r="R4028"/>
      <c r="S4028"/>
      <c r="T4028"/>
      <c r="U4028"/>
      <c r="V4028"/>
      <c r="W4028"/>
      <c r="X4028"/>
    </row>
    <row r="4029" spans="1:24" ht="27" x14ac:dyDescent="0.25">
      <c r="A4029" s="321" t="s">
        <v>2444</v>
      </c>
      <c r="B4029" s="321" t="s">
        <v>2486</v>
      </c>
      <c r="C4029" s="321" t="s">
        <v>497</v>
      </c>
      <c r="D4029" s="321" t="s">
        <v>15</v>
      </c>
      <c r="E4029" s="321" t="s">
        <v>14</v>
      </c>
      <c r="F4029" s="321">
        <v>380.17599999999999</v>
      </c>
      <c r="G4029" s="321">
        <v>380.17599999999999</v>
      </c>
      <c r="H4029" s="321">
        <v>1</v>
      </c>
      <c r="I4029" s="23"/>
      <c r="P4029"/>
      <c r="Q4029"/>
      <c r="R4029"/>
      <c r="S4029"/>
      <c r="T4029"/>
      <c r="U4029"/>
      <c r="V4029"/>
      <c r="W4029"/>
      <c r="X4029"/>
    </row>
    <row r="4030" spans="1:24" ht="27" x14ac:dyDescent="0.25">
      <c r="A4030" s="321" t="s">
        <v>2444</v>
      </c>
      <c r="B4030" s="321" t="s">
        <v>2487</v>
      </c>
      <c r="C4030" s="321" t="s">
        <v>1136</v>
      </c>
      <c r="D4030" s="321" t="s">
        <v>13</v>
      </c>
      <c r="E4030" s="321"/>
      <c r="F4030" s="321">
        <v>114.053</v>
      </c>
      <c r="G4030" s="321">
        <v>114.053</v>
      </c>
      <c r="H4030" s="321">
        <v>1</v>
      </c>
      <c r="I4030" s="23"/>
      <c r="P4030"/>
      <c r="Q4030"/>
      <c r="R4030"/>
      <c r="S4030"/>
      <c r="T4030"/>
      <c r="U4030"/>
      <c r="V4030"/>
      <c r="W4030"/>
      <c r="X4030"/>
    </row>
    <row r="4031" spans="1:24" x14ac:dyDescent="0.25">
      <c r="A4031" s="495" t="s">
        <v>109</v>
      </c>
      <c r="B4031" s="496"/>
      <c r="C4031" s="496"/>
      <c r="D4031" s="496"/>
      <c r="E4031" s="496"/>
      <c r="F4031" s="496"/>
      <c r="G4031" s="496"/>
      <c r="H4031" s="496"/>
      <c r="I4031" s="23"/>
      <c r="P4031"/>
      <c r="Q4031"/>
      <c r="R4031"/>
      <c r="S4031"/>
      <c r="T4031"/>
      <c r="U4031"/>
      <c r="V4031"/>
      <c r="W4031"/>
      <c r="X4031"/>
    </row>
    <row r="4032" spans="1:24" x14ac:dyDescent="0.25">
      <c r="A4032" s="476" t="s">
        <v>16</v>
      </c>
      <c r="B4032" s="477"/>
      <c r="C4032" s="477"/>
      <c r="D4032" s="477"/>
      <c r="E4032" s="477"/>
      <c r="F4032" s="477"/>
      <c r="G4032" s="477"/>
      <c r="H4032" s="477"/>
      <c r="I4032" s="23"/>
      <c r="P4032"/>
      <c r="Q4032"/>
      <c r="R4032"/>
      <c r="S4032"/>
      <c r="T4032"/>
      <c r="U4032"/>
      <c r="V4032"/>
      <c r="W4032"/>
      <c r="X4032"/>
    </row>
    <row r="4033" spans="1:24" ht="27" x14ac:dyDescent="0.25">
      <c r="A4033" s="321">
        <v>5113</v>
      </c>
      <c r="B4033" s="321" t="s">
        <v>2470</v>
      </c>
      <c r="C4033" s="321" t="s">
        <v>1024</v>
      </c>
      <c r="D4033" s="321" t="s">
        <v>15</v>
      </c>
      <c r="E4033" s="321" t="s">
        <v>14</v>
      </c>
      <c r="F4033" s="321">
        <v>8314463</v>
      </c>
      <c r="G4033" s="321">
        <v>8314463</v>
      </c>
      <c r="H4033" s="321">
        <v>1</v>
      </c>
      <c r="I4033" s="23"/>
      <c r="P4033"/>
      <c r="Q4033"/>
      <c r="R4033"/>
      <c r="S4033"/>
      <c r="T4033"/>
      <c r="U4033"/>
      <c r="V4033"/>
      <c r="W4033"/>
      <c r="X4033"/>
    </row>
    <row r="4034" spans="1:24" x14ac:dyDescent="0.25">
      <c r="A4034" s="4"/>
      <c r="B4034" s="4"/>
      <c r="C4034" s="4"/>
      <c r="D4034" s="13"/>
      <c r="E4034" s="13"/>
      <c r="F4034" s="13"/>
      <c r="G4034" s="13"/>
      <c r="H4034" s="13"/>
      <c r="I4034" s="23"/>
      <c r="P4034"/>
      <c r="Q4034"/>
      <c r="R4034"/>
      <c r="S4034"/>
      <c r="T4034"/>
      <c r="U4034"/>
      <c r="V4034"/>
      <c r="W4034"/>
      <c r="X4034"/>
    </row>
    <row r="4035" spans="1:24" x14ac:dyDescent="0.25">
      <c r="A4035" s="4"/>
      <c r="B4035" s="476" t="s">
        <v>12</v>
      </c>
      <c r="C4035" s="477"/>
      <c r="D4035" s="477"/>
      <c r="E4035" s="477"/>
      <c r="F4035" s="477"/>
      <c r="G4035" s="483"/>
      <c r="H4035" s="20"/>
      <c r="I4035" s="23"/>
      <c r="P4035"/>
      <c r="Q4035"/>
      <c r="R4035"/>
      <c r="S4035"/>
      <c r="T4035"/>
      <c r="U4035"/>
      <c r="V4035"/>
      <c r="W4035"/>
      <c r="X4035"/>
    </row>
    <row r="4036" spans="1:24" ht="27" x14ac:dyDescent="0.25">
      <c r="A4036" s="321">
        <v>5113</v>
      </c>
      <c r="B4036" s="321" t="s">
        <v>2471</v>
      </c>
      <c r="C4036" s="321" t="s">
        <v>497</v>
      </c>
      <c r="D4036" s="321" t="s">
        <v>15</v>
      </c>
      <c r="E4036" s="321" t="s">
        <v>14</v>
      </c>
      <c r="F4036" s="321">
        <v>166.28899999999999</v>
      </c>
      <c r="G4036" s="321">
        <v>166.28899999999999</v>
      </c>
      <c r="H4036" s="321">
        <v>1</v>
      </c>
      <c r="I4036" s="23"/>
      <c r="P4036"/>
      <c r="Q4036"/>
      <c r="R4036"/>
      <c r="S4036"/>
      <c r="T4036"/>
      <c r="U4036"/>
      <c r="V4036"/>
      <c r="W4036"/>
      <c r="X4036"/>
    </row>
    <row r="4037" spans="1:24" ht="27" x14ac:dyDescent="0.25">
      <c r="A4037" s="321">
        <v>5113</v>
      </c>
      <c r="B4037" s="321" t="s">
        <v>2472</v>
      </c>
      <c r="C4037" s="321" t="s">
        <v>1136</v>
      </c>
      <c r="D4037" s="321" t="s">
        <v>13</v>
      </c>
      <c r="E4037" s="321" t="s">
        <v>14</v>
      </c>
      <c r="F4037" s="321">
        <v>49887</v>
      </c>
      <c r="G4037" s="321">
        <v>49887</v>
      </c>
      <c r="H4037" s="321">
        <v>1</v>
      </c>
      <c r="I4037" s="23"/>
      <c r="P4037"/>
      <c r="Q4037"/>
      <c r="R4037"/>
      <c r="S4037"/>
      <c r="T4037"/>
      <c r="U4037"/>
      <c r="V4037"/>
      <c r="W4037"/>
      <c r="X4037"/>
    </row>
    <row r="4038" spans="1:24" x14ac:dyDescent="0.25">
      <c r="A4038" s="495" t="s">
        <v>110</v>
      </c>
      <c r="B4038" s="496"/>
      <c r="C4038" s="496"/>
      <c r="D4038" s="496"/>
      <c r="E4038" s="496"/>
      <c r="F4038" s="496"/>
      <c r="G4038" s="496"/>
      <c r="H4038" s="496"/>
      <c r="I4038" s="23"/>
      <c r="P4038"/>
      <c r="Q4038"/>
      <c r="R4038"/>
      <c r="S4038"/>
      <c r="T4038"/>
      <c r="U4038"/>
      <c r="V4038"/>
      <c r="W4038"/>
      <c r="X4038"/>
    </row>
    <row r="4039" spans="1:24" x14ac:dyDescent="0.25">
      <c r="A4039" s="476" t="s">
        <v>8</v>
      </c>
      <c r="B4039" s="477"/>
      <c r="C4039" s="477"/>
      <c r="D4039" s="477"/>
      <c r="E4039" s="477"/>
      <c r="F4039" s="477"/>
      <c r="G4039" s="477"/>
      <c r="H4039" s="477"/>
      <c r="I4039" s="23"/>
      <c r="P4039"/>
      <c r="Q4039"/>
      <c r="R4039"/>
      <c r="S4039"/>
      <c r="T4039"/>
      <c r="U4039"/>
      <c r="V4039"/>
      <c r="W4039"/>
      <c r="X4039"/>
    </row>
    <row r="4040" spans="1:24" ht="27" x14ac:dyDescent="0.25">
      <c r="A4040" s="359">
        <v>5129</v>
      </c>
      <c r="B4040" s="359" t="s">
        <v>3137</v>
      </c>
      <c r="C4040" s="359" t="s">
        <v>1675</v>
      </c>
      <c r="D4040" s="359" t="s">
        <v>286</v>
      </c>
      <c r="E4040" s="359" t="s">
        <v>10</v>
      </c>
      <c r="F4040" s="359">
        <v>350000</v>
      </c>
      <c r="G4040" s="359">
        <f>+F4040*H4040</f>
        <v>1050000</v>
      </c>
      <c r="H4040" s="359">
        <v>3</v>
      </c>
      <c r="I4040" s="23"/>
      <c r="P4040"/>
      <c r="Q4040"/>
      <c r="R4040"/>
      <c r="S4040"/>
      <c r="T4040"/>
      <c r="U4040"/>
      <c r="V4040"/>
      <c r="W4040"/>
      <c r="X4040"/>
    </row>
    <row r="4041" spans="1:24" ht="40.5" x14ac:dyDescent="0.25">
      <c r="A4041" s="359">
        <v>5129</v>
      </c>
      <c r="B4041" s="359" t="s">
        <v>2425</v>
      </c>
      <c r="C4041" s="359" t="s">
        <v>1631</v>
      </c>
      <c r="D4041" s="359" t="s">
        <v>15</v>
      </c>
      <c r="E4041" s="359" t="s">
        <v>10</v>
      </c>
      <c r="F4041" s="359">
        <v>360000</v>
      </c>
      <c r="G4041" s="359">
        <f>F4041*H4041</f>
        <v>1080000</v>
      </c>
      <c r="H4041" s="359">
        <v>3</v>
      </c>
      <c r="I4041" s="23"/>
      <c r="P4041"/>
      <c r="Q4041"/>
      <c r="R4041"/>
      <c r="S4041"/>
      <c r="T4041"/>
      <c r="U4041"/>
      <c r="V4041"/>
      <c r="W4041"/>
      <c r="X4041"/>
    </row>
    <row r="4042" spans="1:24" ht="40.5" x14ac:dyDescent="0.25">
      <c r="A4042" s="262">
        <v>5129</v>
      </c>
      <c r="B4042" s="359" t="s">
        <v>2426</v>
      </c>
      <c r="C4042" s="359" t="s">
        <v>1631</v>
      </c>
      <c r="D4042" s="359" t="s">
        <v>15</v>
      </c>
      <c r="E4042" s="359" t="s">
        <v>10</v>
      </c>
      <c r="F4042" s="359">
        <v>600000</v>
      </c>
      <c r="G4042" s="359">
        <f t="shared" ref="G4042:G4045" si="65">F4042*H4042</f>
        <v>1800000</v>
      </c>
      <c r="H4042" s="359">
        <v>3</v>
      </c>
      <c r="I4042" s="23"/>
      <c r="P4042"/>
      <c r="Q4042"/>
      <c r="R4042"/>
      <c r="S4042"/>
      <c r="T4042"/>
      <c r="U4042"/>
      <c r="V4042"/>
      <c r="W4042"/>
      <c r="X4042"/>
    </row>
    <row r="4043" spans="1:24" ht="40.5" x14ac:dyDescent="0.25">
      <c r="A4043" s="262">
        <v>5129</v>
      </c>
      <c r="B4043" s="321" t="s">
        <v>2427</v>
      </c>
      <c r="C4043" s="321" t="s">
        <v>1632</v>
      </c>
      <c r="D4043" s="262" t="s">
        <v>15</v>
      </c>
      <c r="E4043" s="262" t="s">
        <v>10</v>
      </c>
      <c r="F4043" s="321">
        <v>660000</v>
      </c>
      <c r="G4043" s="321">
        <f t="shared" si="65"/>
        <v>1980000</v>
      </c>
      <c r="H4043" s="321">
        <v>3</v>
      </c>
      <c r="I4043" s="23"/>
      <c r="P4043"/>
      <c r="Q4043"/>
      <c r="R4043"/>
      <c r="S4043"/>
      <c r="T4043"/>
      <c r="U4043"/>
      <c r="V4043"/>
      <c r="W4043"/>
      <c r="X4043"/>
    </row>
    <row r="4044" spans="1:24" x14ac:dyDescent="0.25">
      <c r="A4044" s="262">
        <v>5129</v>
      </c>
      <c r="B4044" s="321" t="s">
        <v>2428</v>
      </c>
      <c r="C4044" s="321" t="s">
        <v>1628</v>
      </c>
      <c r="D4044" s="262" t="s">
        <v>286</v>
      </c>
      <c r="E4044" s="262" t="s">
        <v>10</v>
      </c>
      <c r="F4044" s="321">
        <v>70000</v>
      </c>
      <c r="G4044" s="321">
        <f t="shared" si="65"/>
        <v>3570000</v>
      </c>
      <c r="H4044" s="321">
        <v>51</v>
      </c>
      <c r="I4044" s="23"/>
      <c r="P4044"/>
      <c r="Q4044"/>
      <c r="R4044"/>
      <c r="S4044"/>
      <c r="T4044"/>
      <c r="U4044"/>
      <c r="V4044"/>
      <c r="W4044"/>
      <c r="X4044"/>
    </row>
    <row r="4045" spans="1:24" x14ac:dyDescent="0.25">
      <c r="A4045" s="262">
        <v>5129</v>
      </c>
      <c r="B4045" s="321" t="s">
        <v>2429</v>
      </c>
      <c r="C4045" s="321" t="s">
        <v>1558</v>
      </c>
      <c r="D4045" s="262" t="s">
        <v>286</v>
      </c>
      <c r="E4045" s="262" t="s">
        <v>10</v>
      </c>
      <c r="F4045" s="321">
        <v>25000</v>
      </c>
      <c r="G4045" s="321">
        <f t="shared" si="65"/>
        <v>500000</v>
      </c>
      <c r="H4045" s="321">
        <v>20</v>
      </c>
      <c r="I4045" s="23"/>
      <c r="P4045"/>
      <c r="Q4045"/>
      <c r="R4045"/>
      <c r="S4045"/>
      <c r="T4045"/>
      <c r="U4045"/>
      <c r="V4045"/>
      <c r="W4045"/>
      <c r="X4045"/>
    </row>
    <row r="4046" spans="1:24" x14ac:dyDescent="0.25">
      <c r="A4046" s="476" t="s">
        <v>16</v>
      </c>
      <c r="B4046" s="477"/>
      <c r="C4046" s="477"/>
      <c r="D4046" s="477"/>
      <c r="E4046" s="477"/>
      <c r="F4046" s="477"/>
      <c r="G4046" s="477"/>
      <c r="H4046" s="477"/>
      <c r="I4046" s="23"/>
      <c r="P4046"/>
      <c r="Q4046"/>
      <c r="R4046"/>
      <c r="S4046"/>
      <c r="T4046"/>
      <c r="U4046"/>
      <c r="V4046"/>
      <c r="W4046"/>
      <c r="X4046"/>
    </row>
    <row r="4047" spans="1:24" ht="27" x14ac:dyDescent="0.25">
      <c r="A4047" s="442">
        <v>4251</v>
      </c>
      <c r="B4047" s="442" t="s">
        <v>4572</v>
      </c>
      <c r="C4047" s="442" t="s">
        <v>771</v>
      </c>
      <c r="D4047" s="442" t="s">
        <v>424</v>
      </c>
      <c r="E4047" s="442" t="s">
        <v>14</v>
      </c>
      <c r="F4047" s="442">
        <v>20561492</v>
      </c>
      <c r="G4047" s="442">
        <v>20561492</v>
      </c>
      <c r="H4047" s="442">
        <v>1</v>
      </c>
      <c r="I4047" s="23"/>
      <c r="P4047"/>
      <c r="Q4047"/>
      <c r="R4047"/>
      <c r="S4047"/>
      <c r="T4047"/>
      <c r="U4047"/>
      <c r="V4047"/>
      <c r="W4047"/>
      <c r="X4047"/>
    </row>
    <row r="4048" spans="1:24" ht="27" x14ac:dyDescent="0.25">
      <c r="A4048" s="442">
        <v>5112</v>
      </c>
      <c r="B4048" s="442" t="s">
        <v>4329</v>
      </c>
      <c r="C4048" s="442" t="s">
        <v>20</v>
      </c>
      <c r="D4048" s="442" t="s">
        <v>15</v>
      </c>
      <c r="E4048" s="442" t="s">
        <v>14</v>
      </c>
      <c r="F4048" s="442">
        <v>61354070</v>
      </c>
      <c r="G4048" s="442">
        <v>61354070</v>
      </c>
      <c r="H4048" s="442">
        <v>1</v>
      </c>
      <c r="I4048" s="23"/>
      <c r="P4048"/>
      <c r="Q4048"/>
      <c r="R4048"/>
      <c r="S4048"/>
      <c r="T4048"/>
      <c r="U4048"/>
      <c r="V4048"/>
      <c r="W4048"/>
      <c r="X4048"/>
    </row>
    <row r="4049" spans="1:24" ht="27" x14ac:dyDescent="0.25">
      <c r="A4049" s="363">
        <v>5112</v>
      </c>
      <c r="B4049" s="442" t="s">
        <v>3208</v>
      </c>
      <c r="C4049" s="442" t="s">
        <v>771</v>
      </c>
      <c r="D4049" s="442" t="s">
        <v>15</v>
      </c>
      <c r="E4049" s="442" t="s">
        <v>14</v>
      </c>
      <c r="F4049" s="442">
        <v>53079579</v>
      </c>
      <c r="G4049" s="442">
        <v>53079579</v>
      </c>
      <c r="H4049" s="442">
        <v>1</v>
      </c>
      <c r="I4049" s="23"/>
      <c r="P4049"/>
      <c r="Q4049"/>
      <c r="R4049"/>
      <c r="S4049"/>
      <c r="T4049"/>
      <c r="U4049"/>
      <c r="V4049"/>
      <c r="W4049"/>
      <c r="X4049"/>
    </row>
    <row r="4050" spans="1:24" ht="27" x14ac:dyDescent="0.25">
      <c r="A4050" s="321" t="s">
        <v>2023</v>
      </c>
      <c r="B4050" s="321" t="s">
        <v>2430</v>
      </c>
      <c r="C4050" s="321" t="s">
        <v>771</v>
      </c>
      <c r="D4050" s="321" t="s">
        <v>15</v>
      </c>
      <c r="E4050" s="321" t="s">
        <v>14</v>
      </c>
      <c r="F4050" s="321">
        <v>15200980</v>
      </c>
      <c r="G4050" s="321">
        <v>15200980</v>
      </c>
      <c r="H4050" s="321">
        <v>1</v>
      </c>
      <c r="I4050" s="23"/>
      <c r="P4050"/>
      <c r="Q4050"/>
      <c r="R4050"/>
      <c r="S4050"/>
      <c r="T4050"/>
      <c r="U4050"/>
      <c r="V4050"/>
      <c r="W4050"/>
      <c r="X4050"/>
    </row>
    <row r="4051" spans="1:24" ht="27" x14ac:dyDescent="0.25">
      <c r="A4051" s="321" t="s">
        <v>2023</v>
      </c>
      <c r="B4051" s="321" t="s">
        <v>2431</v>
      </c>
      <c r="C4051" s="321" t="s">
        <v>771</v>
      </c>
      <c r="D4051" s="321" t="s">
        <v>15</v>
      </c>
      <c r="E4051" s="321" t="s">
        <v>14</v>
      </c>
      <c r="F4051" s="321">
        <v>13725491</v>
      </c>
      <c r="G4051" s="321">
        <v>13725491</v>
      </c>
      <c r="H4051" s="321">
        <v>1</v>
      </c>
      <c r="I4051" s="23"/>
      <c r="P4051"/>
      <c r="Q4051"/>
      <c r="R4051"/>
      <c r="S4051"/>
      <c r="T4051"/>
      <c r="U4051"/>
      <c r="V4051"/>
      <c r="W4051"/>
      <c r="X4051"/>
    </row>
    <row r="4052" spans="1:24" ht="27" x14ac:dyDescent="0.25">
      <c r="A4052" s="321" t="s">
        <v>2023</v>
      </c>
      <c r="B4052" s="321" t="s">
        <v>2432</v>
      </c>
      <c r="C4052" s="321" t="s">
        <v>771</v>
      </c>
      <c r="D4052" s="321" t="s">
        <v>15</v>
      </c>
      <c r="E4052" s="321" t="s">
        <v>14</v>
      </c>
      <c r="F4052" s="321">
        <v>20588235</v>
      </c>
      <c r="G4052" s="321">
        <v>20588235</v>
      </c>
      <c r="H4052" s="321">
        <v>1</v>
      </c>
      <c r="I4052" s="23"/>
      <c r="P4052"/>
      <c r="Q4052"/>
      <c r="R4052"/>
      <c r="S4052"/>
      <c r="T4052"/>
      <c r="U4052"/>
      <c r="V4052"/>
      <c r="W4052"/>
      <c r="X4052"/>
    </row>
    <row r="4053" spans="1:24" ht="27" x14ac:dyDescent="0.25">
      <c r="A4053" s="321" t="s">
        <v>2444</v>
      </c>
      <c r="B4053" s="321" t="s">
        <v>2433</v>
      </c>
      <c r="C4053" s="321" t="s">
        <v>1017</v>
      </c>
      <c r="D4053" s="321" t="s">
        <v>15</v>
      </c>
      <c r="E4053" s="321" t="s">
        <v>14</v>
      </c>
      <c r="F4053" s="321">
        <v>61354070</v>
      </c>
      <c r="G4053" s="321">
        <v>61354070</v>
      </c>
      <c r="H4053" s="321">
        <v>1</v>
      </c>
      <c r="I4053" s="23"/>
      <c r="P4053"/>
      <c r="Q4053"/>
      <c r="R4053"/>
      <c r="S4053"/>
      <c r="T4053"/>
      <c r="U4053"/>
      <c r="V4053"/>
      <c r="W4053"/>
      <c r="X4053"/>
    </row>
    <row r="4054" spans="1:24" ht="27" x14ac:dyDescent="0.25">
      <c r="A4054" s="321" t="s">
        <v>2444</v>
      </c>
      <c r="B4054" s="321" t="s">
        <v>2434</v>
      </c>
      <c r="C4054" s="321" t="s">
        <v>1017</v>
      </c>
      <c r="D4054" s="321" t="s">
        <v>15</v>
      </c>
      <c r="E4054" s="321" t="s">
        <v>14</v>
      </c>
      <c r="F4054" s="321">
        <v>81843943</v>
      </c>
      <c r="G4054" s="321">
        <v>81843943</v>
      </c>
      <c r="H4054" s="321">
        <v>1</v>
      </c>
      <c r="I4054" s="23"/>
      <c r="P4054"/>
      <c r="Q4054"/>
      <c r="R4054"/>
      <c r="S4054"/>
      <c r="T4054"/>
      <c r="U4054"/>
      <c r="V4054"/>
      <c r="W4054"/>
      <c r="X4054"/>
    </row>
    <row r="4055" spans="1:24" ht="27" x14ac:dyDescent="0.25">
      <c r="A4055" s="321" t="s">
        <v>2444</v>
      </c>
      <c r="B4055" s="321" t="s">
        <v>2435</v>
      </c>
      <c r="C4055" s="321" t="s">
        <v>1017</v>
      </c>
      <c r="D4055" s="321" t="s">
        <v>15</v>
      </c>
      <c r="E4055" s="321" t="s">
        <v>14</v>
      </c>
      <c r="F4055" s="321">
        <v>31859988</v>
      </c>
      <c r="G4055" s="321">
        <v>31859988</v>
      </c>
      <c r="H4055" s="321">
        <v>1</v>
      </c>
      <c r="I4055" s="23"/>
      <c r="P4055"/>
      <c r="Q4055"/>
      <c r="R4055"/>
      <c r="S4055"/>
      <c r="T4055"/>
      <c r="U4055"/>
      <c r="V4055"/>
      <c r="W4055"/>
      <c r="X4055"/>
    </row>
    <row r="4056" spans="1:24" ht="27" x14ac:dyDescent="0.25">
      <c r="A4056" s="321" t="s">
        <v>2101</v>
      </c>
      <c r="B4056" s="321" t="s">
        <v>2436</v>
      </c>
      <c r="C4056" s="321" t="s">
        <v>1017</v>
      </c>
      <c r="D4056" s="321" t="s">
        <v>15</v>
      </c>
      <c r="E4056" s="321" t="s">
        <v>14</v>
      </c>
      <c r="F4056" s="321">
        <v>23129565</v>
      </c>
      <c r="G4056" s="321">
        <v>23129565</v>
      </c>
      <c r="H4056" s="321">
        <v>1</v>
      </c>
      <c r="I4056" s="23"/>
      <c r="P4056"/>
      <c r="Q4056"/>
      <c r="R4056"/>
      <c r="S4056"/>
      <c r="T4056"/>
      <c r="U4056"/>
      <c r="V4056"/>
      <c r="W4056"/>
      <c r="X4056"/>
    </row>
    <row r="4057" spans="1:24" ht="27" x14ac:dyDescent="0.25">
      <c r="A4057" s="321" t="s">
        <v>2101</v>
      </c>
      <c r="B4057" s="321" t="s">
        <v>2437</v>
      </c>
      <c r="C4057" s="321" t="s">
        <v>1017</v>
      </c>
      <c r="D4057" s="321" t="s">
        <v>15</v>
      </c>
      <c r="E4057" s="321" t="s">
        <v>14</v>
      </c>
      <c r="F4057" s="321">
        <v>35996735</v>
      </c>
      <c r="G4057" s="321">
        <v>35996735</v>
      </c>
      <c r="H4057" s="321">
        <v>1</v>
      </c>
      <c r="I4057" s="23"/>
      <c r="P4057"/>
      <c r="Q4057"/>
      <c r="R4057"/>
      <c r="S4057"/>
      <c r="T4057"/>
      <c r="U4057"/>
      <c r="V4057"/>
      <c r="W4057"/>
      <c r="X4057"/>
    </row>
    <row r="4058" spans="1:24" ht="27" x14ac:dyDescent="0.25">
      <c r="A4058" s="321" t="s">
        <v>2101</v>
      </c>
      <c r="B4058" s="321" t="s">
        <v>2438</v>
      </c>
      <c r="C4058" s="321" t="s">
        <v>1017</v>
      </c>
      <c r="D4058" s="321" t="s">
        <v>15</v>
      </c>
      <c r="E4058" s="321" t="s">
        <v>14</v>
      </c>
      <c r="F4058" s="321">
        <v>36958912</v>
      </c>
      <c r="G4058" s="321">
        <v>36958912</v>
      </c>
      <c r="H4058" s="321">
        <v>1</v>
      </c>
      <c r="I4058" s="23"/>
      <c r="P4058"/>
      <c r="Q4058"/>
      <c r="R4058"/>
      <c r="S4058"/>
      <c r="T4058"/>
      <c r="U4058"/>
      <c r="V4058"/>
      <c r="W4058"/>
      <c r="X4058"/>
    </row>
    <row r="4059" spans="1:24" ht="27" x14ac:dyDescent="0.25">
      <c r="A4059" s="321" t="s">
        <v>2101</v>
      </c>
      <c r="B4059" s="321" t="s">
        <v>2439</v>
      </c>
      <c r="C4059" s="321" t="s">
        <v>1017</v>
      </c>
      <c r="D4059" s="321" t="s">
        <v>15</v>
      </c>
      <c r="E4059" s="321" t="s">
        <v>14</v>
      </c>
      <c r="F4059" s="321">
        <v>5562294</v>
      </c>
      <c r="G4059" s="321">
        <v>5562294</v>
      </c>
      <c r="H4059" s="321">
        <v>1</v>
      </c>
      <c r="I4059" s="23"/>
      <c r="P4059"/>
      <c r="Q4059"/>
      <c r="R4059"/>
      <c r="S4059"/>
      <c r="T4059"/>
      <c r="U4059"/>
      <c r="V4059"/>
      <c r="W4059"/>
      <c r="X4059"/>
    </row>
    <row r="4060" spans="1:24" ht="27" x14ac:dyDescent="0.25">
      <c r="A4060" s="321" t="s">
        <v>2101</v>
      </c>
      <c r="B4060" s="321" t="s">
        <v>2440</v>
      </c>
      <c r="C4060" s="321" t="s">
        <v>1017</v>
      </c>
      <c r="D4060" s="321" t="s">
        <v>15</v>
      </c>
      <c r="E4060" s="321" t="s">
        <v>14</v>
      </c>
      <c r="F4060" s="321">
        <v>8705595</v>
      </c>
      <c r="G4060" s="321">
        <v>8705595</v>
      </c>
      <c r="H4060" s="321">
        <v>1</v>
      </c>
      <c r="I4060" s="23"/>
      <c r="P4060"/>
      <c r="Q4060"/>
      <c r="R4060"/>
      <c r="S4060"/>
      <c r="T4060"/>
      <c r="U4060"/>
      <c r="V4060"/>
      <c r="W4060"/>
      <c r="X4060"/>
    </row>
    <row r="4061" spans="1:24" ht="27" x14ac:dyDescent="0.25">
      <c r="A4061" s="321" t="s">
        <v>2101</v>
      </c>
      <c r="B4061" s="321" t="s">
        <v>2441</v>
      </c>
      <c r="C4061" s="321" t="s">
        <v>1017</v>
      </c>
      <c r="D4061" s="321" t="s">
        <v>15</v>
      </c>
      <c r="E4061" s="321" t="s">
        <v>14</v>
      </c>
      <c r="F4061" s="321">
        <v>10304588</v>
      </c>
      <c r="G4061" s="321">
        <v>10304588</v>
      </c>
      <c r="H4061" s="321">
        <v>1</v>
      </c>
      <c r="I4061" s="23"/>
      <c r="P4061"/>
      <c r="Q4061"/>
      <c r="R4061"/>
      <c r="S4061"/>
      <c r="T4061"/>
      <c r="U4061"/>
      <c r="V4061"/>
      <c r="W4061"/>
      <c r="X4061"/>
    </row>
    <row r="4062" spans="1:24" ht="27" x14ac:dyDescent="0.25">
      <c r="A4062" s="321" t="s">
        <v>2101</v>
      </c>
      <c r="B4062" s="321" t="s">
        <v>2442</v>
      </c>
      <c r="C4062" s="321" t="s">
        <v>1017</v>
      </c>
      <c r="D4062" s="321" t="s">
        <v>15</v>
      </c>
      <c r="E4062" s="321" t="s">
        <v>14</v>
      </c>
      <c r="F4062" s="321">
        <v>45468360</v>
      </c>
      <c r="G4062" s="321">
        <v>45468360</v>
      </c>
      <c r="H4062" s="321">
        <v>1</v>
      </c>
      <c r="I4062" s="23"/>
      <c r="P4062"/>
      <c r="Q4062"/>
      <c r="R4062"/>
      <c r="S4062"/>
      <c r="T4062"/>
      <c r="U4062"/>
      <c r="V4062"/>
      <c r="W4062"/>
      <c r="X4062"/>
    </row>
    <row r="4063" spans="1:24" ht="27" x14ac:dyDescent="0.25">
      <c r="A4063" s="321" t="s">
        <v>2101</v>
      </c>
      <c r="B4063" s="321" t="s">
        <v>2443</v>
      </c>
      <c r="C4063" s="321" t="s">
        <v>1017</v>
      </c>
      <c r="D4063" s="321" t="s">
        <v>15</v>
      </c>
      <c r="E4063" s="321" t="s">
        <v>14</v>
      </c>
      <c r="F4063" s="321">
        <v>63526755</v>
      </c>
      <c r="G4063" s="321">
        <v>63526755</v>
      </c>
      <c r="H4063" s="321">
        <v>1</v>
      </c>
      <c r="I4063" s="23"/>
      <c r="P4063"/>
      <c r="Q4063"/>
      <c r="R4063"/>
      <c r="S4063"/>
      <c r="T4063"/>
      <c r="U4063"/>
      <c r="V4063"/>
      <c r="W4063"/>
      <c r="X4063"/>
    </row>
    <row r="4064" spans="1:24" ht="15" customHeight="1" x14ac:dyDescent="0.25">
      <c r="A4064" s="501" t="s">
        <v>12</v>
      </c>
      <c r="B4064" s="502"/>
      <c r="C4064" s="502"/>
      <c r="D4064" s="502"/>
      <c r="E4064" s="502"/>
      <c r="F4064" s="502"/>
      <c r="G4064" s="502"/>
      <c r="H4064" s="503"/>
      <c r="I4064" s="23"/>
      <c r="P4064"/>
      <c r="Q4064"/>
      <c r="R4064"/>
      <c r="S4064"/>
      <c r="T4064"/>
      <c r="U4064"/>
      <c r="V4064"/>
      <c r="W4064"/>
      <c r="X4064"/>
    </row>
    <row r="4065" spans="1:24" ht="27" x14ac:dyDescent="0.25">
      <c r="A4065" s="442">
        <v>4251</v>
      </c>
      <c r="B4065" s="442" t="s">
        <v>4571</v>
      </c>
      <c r="C4065" s="442" t="s">
        <v>497</v>
      </c>
      <c r="D4065" s="442" t="s">
        <v>1255</v>
      </c>
      <c r="E4065" s="442" t="s">
        <v>14</v>
      </c>
      <c r="F4065" s="442">
        <v>411229</v>
      </c>
      <c r="G4065" s="442">
        <v>411229</v>
      </c>
      <c r="H4065" s="442">
        <v>1</v>
      </c>
      <c r="I4065" s="23"/>
      <c r="P4065"/>
      <c r="Q4065"/>
      <c r="R4065"/>
      <c r="S4065"/>
      <c r="T4065"/>
      <c r="U4065"/>
      <c r="V4065"/>
      <c r="W4065"/>
      <c r="X4065"/>
    </row>
    <row r="4066" spans="1:24" ht="27" x14ac:dyDescent="0.25">
      <c r="A4066" s="430">
        <v>4251</v>
      </c>
      <c r="B4066" s="442" t="s">
        <v>4391</v>
      </c>
      <c r="C4066" s="442" t="s">
        <v>497</v>
      </c>
      <c r="D4066" s="442" t="s">
        <v>15</v>
      </c>
      <c r="E4066" s="442" t="s">
        <v>14</v>
      </c>
      <c r="F4066" s="442">
        <v>274509</v>
      </c>
      <c r="G4066" s="442">
        <v>274509</v>
      </c>
      <c r="H4066" s="442">
        <v>1</v>
      </c>
      <c r="I4066" s="23"/>
      <c r="P4066"/>
      <c r="Q4066"/>
      <c r="R4066"/>
      <c r="S4066"/>
      <c r="T4066"/>
      <c r="U4066"/>
      <c r="V4066"/>
      <c r="W4066"/>
      <c r="X4066"/>
    </row>
    <row r="4067" spans="1:24" ht="27" x14ac:dyDescent="0.25">
      <c r="A4067" s="430">
        <v>5112</v>
      </c>
      <c r="B4067" s="430" t="s">
        <v>4330</v>
      </c>
      <c r="C4067" s="430" t="s">
        <v>497</v>
      </c>
      <c r="D4067" s="430" t="s">
        <v>15</v>
      </c>
      <c r="E4067" s="430" t="s">
        <v>14</v>
      </c>
      <c r="F4067" s="430">
        <v>1095177</v>
      </c>
      <c r="G4067" s="430">
        <v>1095177</v>
      </c>
      <c r="H4067" s="430">
        <v>1</v>
      </c>
      <c r="I4067" s="23"/>
      <c r="P4067"/>
      <c r="Q4067"/>
      <c r="R4067"/>
      <c r="S4067"/>
      <c r="T4067"/>
      <c r="U4067"/>
      <c r="V4067"/>
      <c r="W4067"/>
      <c r="X4067"/>
    </row>
    <row r="4068" spans="1:24" ht="27" x14ac:dyDescent="0.25">
      <c r="A4068" s="427">
        <v>5112</v>
      </c>
      <c r="B4068" s="430" t="s">
        <v>4331</v>
      </c>
      <c r="C4068" s="430" t="s">
        <v>1136</v>
      </c>
      <c r="D4068" s="430" t="s">
        <v>13</v>
      </c>
      <c r="E4068" s="430" t="s">
        <v>14</v>
      </c>
      <c r="F4068" s="430">
        <v>328553</v>
      </c>
      <c r="G4068" s="430">
        <v>328553</v>
      </c>
      <c r="H4068" s="430">
        <v>1</v>
      </c>
      <c r="I4068" s="23"/>
      <c r="P4068"/>
      <c r="Q4068"/>
      <c r="R4068"/>
      <c r="S4068"/>
      <c r="T4068"/>
      <c r="U4068"/>
      <c r="V4068"/>
      <c r="W4068"/>
      <c r="X4068"/>
    </row>
    <row r="4069" spans="1:24" ht="27" x14ac:dyDescent="0.25">
      <c r="A4069" s="430">
        <v>5112</v>
      </c>
      <c r="B4069" s="430" t="s">
        <v>3206</v>
      </c>
      <c r="C4069" s="430" t="s">
        <v>497</v>
      </c>
      <c r="D4069" s="430" t="s">
        <v>15</v>
      </c>
      <c r="E4069" s="430" t="s">
        <v>14</v>
      </c>
      <c r="F4069" s="430">
        <v>1044411</v>
      </c>
      <c r="G4069" s="430">
        <v>1044411</v>
      </c>
      <c r="H4069" s="430">
        <v>1</v>
      </c>
      <c r="I4069" s="23"/>
      <c r="P4069"/>
      <c r="Q4069"/>
      <c r="R4069"/>
      <c r="S4069"/>
      <c r="T4069"/>
      <c r="U4069"/>
      <c r="V4069"/>
      <c r="W4069"/>
      <c r="X4069"/>
    </row>
    <row r="4070" spans="1:24" ht="27" x14ac:dyDescent="0.25">
      <c r="A4070" s="427">
        <v>5112</v>
      </c>
      <c r="B4070" s="427" t="s">
        <v>3207</v>
      </c>
      <c r="C4070" s="427" t="s">
        <v>1136</v>
      </c>
      <c r="D4070" s="427" t="s">
        <v>13</v>
      </c>
      <c r="E4070" s="427" t="s">
        <v>14</v>
      </c>
      <c r="F4070" s="427">
        <v>313323</v>
      </c>
      <c r="G4070" s="427">
        <v>313323</v>
      </c>
      <c r="H4070" s="427">
        <v>1</v>
      </c>
      <c r="I4070" s="23"/>
      <c r="P4070"/>
      <c r="Q4070"/>
      <c r="R4070"/>
      <c r="S4070"/>
      <c r="T4070"/>
      <c r="U4070"/>
      <c r="V4070"/>
      <c r="W4070"/>
      <c r="X4070"/>
    </row>
    <row r="4071" spans="1:24" ht="27" x14ac:dyDescent="0.25">
      <c r="A4071" s="427" t="s">
        <v>2023</v>
      </c>
      <c r="B4071" s="427" t="s">
        <v>2445</v>
      </c>
      <c r="C4071" s="427" t="s">
        <v>497</v>
      </c>
      <c r="D4071" s="427" t="s">
        <v>15</v>
      </c>
      <c r="E4071" s="427" t="s">
        <v>14</v>
      </c>
      <c r="F4071" s="427">
        <v>304020</v>
      </c>
      <c r="G4071" s="427">
        <v>304020</v>
      </c>
      <c r="H4071" s="427">
        <v>1</v>
      </c>
      <c r="I4071" s="23"/>
      <c r="P4071"/>
      <c r="Q4071"/>
      <c r="R4071"/>
      <c r="S4071"/>
      <c r="T4071"/>
      <c r="U4071"/>
      <c r="V4071"/>
      <c r="W4071"/>
      <c r="X4071"/>
    </row>
    <row r="4072" spans="1:24" ht="27" x14ac:dyDescent="0.25">
      <c r="A4072" s="363" t="s">
        <v>2444</v>
      </c>
      <c r="B4072" s="363" t="s">
        <v>2446</v>
      </c>
      <c r="C4072" s="363" t="s">
        <v>497</v>
      </c>
      <c r="D4072" s="363" t="s">
        <v>15</v>
      </c>
      <c r="E4072" s="363" t="s">
        <v>14</v>
      </c>
      <c r="F4072" s="363">
        <v>1095177</v>
      </c>
      <c r="G4072" s="363">
        <v>1095177</v>
      </c>
      <c r="H4072" s="363">
        <v>1</v>
      </c>
      <c r="I4072" s="23"/>
      <c r="P4072"/>
      <c r="Q4072"/>
      <c r="R4072"/>
      <c r="S4072"/>
      <c r="T4072"/>
      <c r="U4072"/>
      <c r="V4072"/>
      <c r="W4072"/>
      <c r="X4072"/>
    </row>
    <row r="4073" spans="1:24" ht="27" x14ac:dyDescent="0.25">
      <c r="A4073" s="321" t="s">
        <v>2444</v>
      </c>
      <c r="B4073" s="321" t="s">
        <v>2447</v>
      </c>
      <c r="C4073" s="321" t="s">
        <v>497</v>
      </c>
      <c r="D4073" s="321" t="s">
        <v>15</v>
      </c>
      <c r="E4073" s="321" t="s">
        <v>14</v>
      </c>
      <c r="F4073" s="321">
        <v>1456491</v>
      </c>
      <c r="G4073" s="321">
        <v>1456491</v>
      </c>
      <c r="H4073" s="321">
        <v>1</v>
      </c>
      <c r="I4073" s="23"/>
      <c r="P4073"/>
      <c r="Q4073"/>
      <c r="R4073"/>
      <c r="S4073"/>
      <c r="T4073"/>
      <c r="U4073"/>
      <c r="V4073"/>
      <c r="W4073"/>
      <c r="X4073"/>
    </row>
    <row r="4074" spans="1:24" ht="27" x14ac:dyDescent="0.25">
      <c r="A4074" s="321" t="s">
        <v>2444</v>
      </c>
      <c r="B4074" s="321" t="s">
        <v>2448</v>
      </c>
      <c r="C4074" s="321" t="s">
        <v>497</v>
      </c>
      <c r="D4074" s="321" t="s">
        <v>15</v>
      </c>
      <c r="E4074" s="321" t="s">
        <v>14</v>
      </c>
      <c r="F4074" s="321">
        <v>626887</v>
      </c>
      <c r="G4074" s="321">
        <v>626887</v>
      </c>
      <c r="H4074" s="321">
        <v>1</v>
      </c>
      <c r="I4074" s="23"/>
      <c r="P4074"/>
      <c r="Q4074"/>
      <c r="R4074"/>
      <c r="S4074"/>
      <c r="T4074"/>
      <c r="U4074"/>
      <c r="V4074"/>
      <c r="W4074"/>
      <c r="X4074"/>
    </row>
    <row r="4075" spans="1:24" ht="27" x14ac:dyDescent="0.25">
      <c r="A4075" s="321" t="s">
        <v>2101</v>
      </c>
      <c r="B4075" s="321" t="s">
        <v>2449</v>
      </c>
      <c r="C4075" s="321" t="s">
        <v>497</v>
      </c>
      <c r="D4075" s="321" t="s">
        <v>15</v>
      </c>
      <c r="E4075" s="321" t="s">
        <v>14</v>
      </c>
      <c r="F4075" s="321">
        <v>634303</v>
      </c>
      <c r="G4075" s="321">
        <v>634303</v>
      </c>
      <c r="H4075" s="321">
        <v>1</v>
      </c>
      <c r="I4075" s="23"/>
      <c r="P4075"/>
      <c r="Q4075"/>
      <c r="R4075"/>
      <c r="S4075"/>
      <c r="T4075"/>
      <c r="U4075"/>
      <c r="V4075"/>
      <c r="W4075"/>
      <c r="X4075"/>
    </row>
    <row r="4076" spans="1:24" ht="27" x14ac:dyDescent="0.25">
      <c r="A4076" s="321" t="s">
        <v>2101</v>
      </c>
      <c r="B4076" s="321" t="s">
        <v>2450</v>
      </c>
      <c r="C4076" s="321" t="s">
        <v>497</v>
      </c>
      <c r="D4076" s="321" t="s">
        <v>15</v>
      </c>
      <c r="E4076" s="321" t="s">
        <v>14</v>
      </c>
      <c r="F4076" s="321">
        <v>727215</v>
      </c>
      <c r="G4076" s="321">
        <v>727215</v>
      </c>
      <c r="H4076" s="321">
        <v>1</v>
      </c>
      <c r="I4076" s="23"/>
      <c r="P4076"/>
      <c r="Q4076"/>
      <c r="R4076"/>
      <c r="S4076"/>
      <c r="T4076"/>
      <c r="U4076"/>
      <c r="V4076"/>
      <c r="W4076"/>
      <c r="X4076"/>
    </row>
    <row r="4077" spans="1:24" ht="27" x14ac:dyDescent="0.25">
      <c r="A4077" s="321" t="s">
        <v>2101</v>
      </c>
      <c r="B4077" s="321" t="s">
        <v>2451</v>
      </c>
      <c r="C4077" s="321" t="s">
        <v>497</v>
      </c>
      <c r="D4077" s="321" t="s">
        <v>15</v>
      </c>
      <c r="E4077" s="321" t="s">
        <v>14</v>
      </c>
      <c r="F4077" s="321">
        <v>108911</v>
      </c>
      <c r="G4077" s="321">
        <v>108911</v>
      </c>
      <c r="H4077" s="321">
        <v>1</v>
      </c>
      <c r="I4077" s="23"/>
      <c r="P4077"/>
      <c r="Q4077"/>
      <c r="R4077"/>
      <c r="S4077"/>
      <c r="T4077"/>
      <c r="U4077"/>
      <c r="V4077"/>
      <c r="W4077"/>
      <c r="X4077"/>
    </row>
    <row r="4078" spans="1:24" ht="27" x14ac:dyDescent="0.25">
      <c r="A4078" s="321" t="s">
        <v>2101</v>
      </c>
      <c r="B4078" s="321" t="s">
        <v>2452</v>
      </c>
      <c r="C4078" s="321" t="s">
        <v>497</v>
      </c>
      <c r="D4078" s="321" t="s">
        <v>15</v>
      </c>
      <c r="E4078" s="321" t="s">
        <v>14</v>
      </c>
      <c r="F4078" s="321">
        <v>452883</v>
      </c>
      <c r="G4078" s="321">
        <v>452883</v>
      </c>
      <c r="H4078" s="321">
        <v>1</v>
      </c>
      <c r="I4078" s="23"/>
      <c r="P4078"/>
      <c r="Q4078"/>
      <c r="R4078"/>
      <c r="S4078"/>
      <c r="T4078"/>
      <c r="U4078"/>
      <c r="V4078"/>
      <c r="W4078"/>
      <c r="X4078"/>
    </row>
    <row r="4079" spans="1:24" ht="27" x14ac:dyDescent="0.25">
      <c r="A4079" s="321" t="s">
        <v>2101</v>
      </c>
      <c r="B4079" s="321" t="s">
        <v>2453</v>
      </c>
      <c r="C4079" s="321" t="s">
        <v>497</v>
      </c>
      <c r="D4079" s="321" t="s">
        <v>15</v>
      </c>
      <c r="E4079" s="321" t="s">
        <v>14</v>
      </c>
      <c r="F4079" s="321">
        <v>170458</v>
      </c>
      <c r="G4079" s="321">
        <v>170458</v>
      </c>
      <c r="H4079" s="321">
        <v>1</v>
      </c>
      <c r="I4079" s="23"/>
      <c r="P4079"/>
      <c r="Q4079"/>
      <c r="R4079"/>
      <c r="S4079"/>
      <c r="T4079"/>
      <c r="U4079"/>
      <c r="V4079"/>
      <c r="W4079"/>
      <c r="X4079"/>
    </row>
    <row r="4080" spans="1:24" ht="27" x14ac:dyDescent="0.25">
      <c r="A4080" s="321" t="s">
        <v>2101</v>
      </c>
      <c r="B4080" s="321" t="s">
        <v>2454</v>
      </c>
      <c r="C4080" s="321" t="s">
        <v>497</v>
      </c>
      <c r="D4080" s="321" t="s">
        <v>15</v>
      </c>
      <c r="E4080" s="321" t="s">
        <v>14</v>
      </c>
      <c r="F4080" s="321">
        <v>201767</v>
      </c>
      <c r="G4080" s="321">
        <v>201767</v>
      </c>
      <c r="H4080" s="321">
        <v>1</v>
      </c>
      <c r="I4080" s="23"/>
      <c r="P4080"/>
      <c r="Q4080"/>
      <c r="R4080"/>
      <c r="S4080"/>
      <c r="T4080"/>
      <c r="U4080"/>
      <c r="V4080"/>
      <c r="W4080"/>
      <c r="X4080"/>
    </row>
    <row r="4081" spans="1:24" ht="27" x14ac:dyDescent="0.25">
      <c r="A4081" s="321" t="s">
        <v>2101</v>
      </c>
      <c r="B4081" s="321" t="s">
        <v>2455</v>
      </c>
      <c r="C4081" s="321" t="s">
        <v>497</v>
      </c>
      <c r="D4081" s="321" t="s">
        <v>15</v>
      </c>
      <c r="E4081" s="321" t="s">
        <v>14</v>
      </c>
      <c r="F4081" s="321">
        <v>894650</v>
      </c>
      <c r="G4081" s="321">
        <v>894650</v>
      </c>
      <c r="H4081" s="321">
        <v>1</v>
      </c>
      <c r="I4081" s="23"/>
      <c r="P4081"/>
      <c r="Q4081"/>
      <c r="R4081"/>
      <c r="S4081"/>
      <c r="T4081"/>
      <c r="U4081"/>
      <c r="V4081"/>
      <c r="W4081"/>
      <c r="X4081"/>
    </row>
    <row r="4082" spans="1:24" ht="27" x14ac:dyDescent="0.25">
      <c r="A4082" s="321" t="s">
        <v>2101</v>
      </c>
      <c r="B4082" s="321" t="s">
        <v>2456</v>
      </c>
      <c r="C4082" s="321" t="s">
        <v>497</v>
      </c>
      <c r="D4082" s="321" t="s">
        <v>15</v>
      </c>
      <c r="E4082" s="321" t="s">
        <v>14</v>
      </c>
      <c r="F4082" s="321">
        <v>1130520</v>
      </c>
      <c r="G4082" s="321">
        <v>1130520</v>
      </c>
      <c r="H4082" s="321">
        <v>1</v>
      </c>
      <c r="I4082" s="23"/>
      <c r="P4082"/>
      <c r="Q4082"/>
      <c r="R4082"/>
      <c r="S4082"/>
      <c r="T4082"/>
      <c r="U4082"/>
      <c r="V4082"/>
      <c r="W4082"/>
      <c r="X4082"/>
    </row>
    <row r="4083" spans="1:24" ht="27" x14ac:dyDescent="0.25">
      <c r="A4083" s="321" t="s">
        <v>2101</v>
      </c>
      <c r="B4083" s="321" t="s">
        <v>2457</v>
      </c>
      <c r="C4083" s="321" t="s">
        <v>497</v>
      </c>
      <c r="D4083" s="321" t="s">
        <v>15</v>
      </c>
      <c r="E4083" s="321" t="s">
        <v>14</v>
      </c>
      <c r="F4083" s="321">
        <v>274509</v>
      </c>
      <c r="G4083" s="321">
        <v>274509</v>
      </c>
      <c r="H4083" s="321">
        <v>1</v>
      </c>
      <c r="I4083" s="23"/>
      <c r="P4083"/>
      <c r="Q4083"/>
      <c r="R4083"/>
      <c r="S4083"/>
      <c r="T4083"/>
      <c r="U4083"/>
      <c r="V4083"/>
      <c r="W4083"/>
      <c r="X4083"/>
    </row>
    <row r="4084" spans="1:24" ht="27" x14ac:dyDescent="0.25">
      <c r="A4084" s="321" t="s">
        <v>2023</v>
      </c>
      <c r="B4084" s="321" t="s">
        <v>2458</v>
      </c>
      <c r="C4084" s="321" t="s">
        <v>497</v>
      </c>
      <c r="D4084" s="321" t="s">
        <v>15</v>
      </c>
      <c r="E4084" s="321" t="s">
        <v>14</v>
      </c>
      <c r="F4084" s="321">
        <v>411765</v>
      </c>
      <c r="G4084" s="321">
        <v>411765</v>
      </c>
      <c r="H4084" s="321">
        <v>1</v>
      </c>
      <c r="I4084" s="23"/>
      <c r="P4084"/>
      <c r="Q4084"/>
      <c r="R4084"/>
      <c r="S4084"/>
      <c r="T4084"/>
      <c r="U4084"/>
      <c r="V4084"/>
      <c r="W4084"/>
      <c r="X4084"/>
    </row>
    <row r="4085" spans="1:24" ht="27" x14ac:dyDescent="0.25">
      <c r="A4085" s="321" t="s">
        <v>2444</v>
      </c>
      <c r="B4085" s="321" t="s">
        <v>2459</v>
      </c>
      <c r="C4085" s="321" t="s">
        <v>1136</v>
      </c>
      <c r="D4085" s="321" t="s">
        <v>13</v>
      </c>
      <c r="E4085" s="321" t="s">
        <v>14</v>
      </c>
      <c r="F4085" s="321">
        <v>328.553</v>
      </c>
      <c r="G4085" s="321">
        <v>328.553</v>
      </c>
      <c r="H4085" s="321">
        <v>1</v>
      </c>
      <c r="I4085" s="23"/>
      <c r="P4085"/>
      <c r="Q4085"/>
      <c r="R4085"/>
      <c r="S4085"/>
      <c r="T4085"/>
      <c r="U4085"/>
      <c r="V4085"/>
      <c r="W4085"/>
      <c r="X4085"/>
    </row>
    <row r="4086" spans="1:24" ht="27" x14ac:dyDescent="0.25">
      <c r="A4086" s="321" t="s">
        <v>2444</v>
      </c>
      <c r="B4086" s="321" t="s">
        <v>2460</v>
      </c>
      <c r="C4086" s="321" t="s">
        <v>1136</v>
      </c>
      <c r="D4086" s="321" t="s">
        <v>13</v>
      </c>
      <c r="E4086" s="321" t="s">
        <v>14</v>
      </c>
      <c r="F4086" s="321">
        <v>485.49700000000001</v>
      </c>
      <c r="G4086" s="321">
        <v>485.49700000000001</v>
      </c>
      <c r="H4086" s="321">
        <v>1</v>
      </c>
      <c r="I4086" s="23"/>
      <c r="P4086"/>
      <c r="Q4086"/>
      <c r="R4086"/>
      <c r="S4086"/>
      <c r="T4086"/>
      <c r="U4086"/>
      <c r="V4086"/>
      <c r="W4086"/>
      <c r="X4086"/>
    </row>
    <row r="4087" spans="1:24" ht="27" x14ac:dyDescent="0.25">
      <c r="A4087" s="321" t="s">
        <v>2444</v>
      </c>
      <c r="B4087" s="321" t="s">
        <v>2461</v>
      </c>
      <c r="C4087" s="321" t="s">
        <v>1136</v>
      </c>
      <c r="D4087" s="321" t="s">
        <v>13</v>
      </c>
      <c r="E4087" s="321" t="s">
        <v>14</v>
      </c>
      <c r="F4087" s="321">
        <v>188.066</v>
      </c>
      <c r="G4087" s="321">
        <v>188.066</v>
      </c>
      <c r="H4087" s="321">
        <v>1</v>
      </c>
      <c r="I4087" s="23"/>
      <c r="P4087"/>
      <c r="Q4087"/>
      <c r="R4087"/>
      <c r="S4087"/>
      <c r="T4087"/>
      <c r="U4087"/>
      <c r="V4087"/>
      <c r="W4087"/>
      <c r="X4087"/>
    </row>
    <row r="4088" spans="1:24" ht="27" x14ac:dyDescent="0.25">
      <c r="A4088" s="321" t="s">
        <v>2101</v>
      </c>
      <c r="B4088" s="321" t="s">
        <v>2462</v>
      </c>
      <c r="C4088" s="321" t="s">
        <v>1136</v>
      </c>
      <c r="D4088" s="321" t="s">
        <v>13</v>
      </c>
      <c r="E4088" s="321" t="s">
        <v>14</v>
      </c>
      <c r="F4088" s="321">
        <v>135.86500000000001</v>
      </c>
      <c r="G4088" s="321">
        <v>135.86500000000001</v>
      </c>
      <c r="H4088" s="321">
        <v>1</v>
      </c>
      <c r="I4088" s="23"/>
      <c r="P4088"/>
      <c r="Q4088"/>
      <c r="R4088"/>
      <c r="S4088"/>
      <c r="T4088"/>
      <c r="U4088"/>
      <c r="V4088"/>
      <c r="W4088"/>
      <c r="X4088"/>
    </row>
    <row r="4089" spans="1:24" ht="27" x14ac:dyDescent="0.25">
      <c r="A4089" s="321" t="s">
        <v>2101</v>
      </c>
      <c r="B4089" s="321" t="s">
        <v>2463</v>
      </c>
      <c r="C4089" s="321" t="s">
        <v>1136</v>
      </c>
      <c r="D4089" s="321" t="s">
        <v>13</v>
      </c>
      <c r="E4089" s="321" t="s">
        <v>14</v>
      </c>
      <c r="F4089" s="321">
        <v>190.291</v>
      </c>
      <c r="G4089" s="321">
        <v>190.291</v>
      </c>
      <c r="H4089" s="321">
        <v>1</v>
      </c>
      <c r="I4089" s="23"/>
      <c r="P4089"/>
      <c r="Q4089"/>
      <c r="R4089"/>
      <c r="S4089"/>
      <c r="T4089"/>
      <c r="U4089"/>
      <c r="V4089"/>
      <c r="W4089"/>
      <c r="X4089"/>
    </row>
    <row r="4090" spans="1:24" ht="27" x14ac:dyDescent="0.25">
      <c r="A4090" s="321" t="s">
        <v>2101</v>
      </c>
      <c r="B4090" s="321" t="s">
        <v>2464</v>
      </c>
      <c r="C4090" s="321" t="s">
        <v>1136</v>
      </c>
      <c r="D4090" s="321" t="s">
        <v>13</v>
      </c>
      <c r="E4090" s="321" t="s">
        <v>14</v>
      </c>
      <c r="F4090" s="321">
        <v>218.16499999999999</v>
      </c>
      <c r="G4090" s="321">
        <v>218.16499999999999</v>
      </c>
      <c r="H4090" s="321">
        <v>1</v>
      </c>
      <c r="I4090" s="23"/>
      <c r="P4090"/>
      <c r="Q4090"/>
      <c r="R4090"/>
      <c r="S4090"/>
      <c r="T4090"/>
      <c r="U4090"/>
      <c r="V4090"/>
      <c r="W4090"/>
      <c r="X4090"/>
    </row>
    <row r="4091" spans="1:24" ht="27" x14ac:dyDescent="0.25">
      <c r="A4091" s="321" t="s">
        <v>2101</v>
      </c>
      <c r="B4091" s="321" t="s">
        <v>2465</v>
      </c>
      <c r="C4091" s="321" t="s">
        <v>1136</v>
      </c>
      <c r="D4091" s="321" t="s">
        <v>13</v>
      </c>
      <c r="E4091" s="321" t="s">
        <v>14</v>
      </c>
      <c r="F4091" s="321">
        <v>32.673000000000002</v>
      </c>
      <c r="G4091" s="321">
        <v>32.673000000000002</v>
      </c>
      <c r="H4091" s="321">
        <v>1</v>
      </c>
      <c r="I4091" s="23"/>
      <c r="P4091"/>
      <c r="Q4091"/>
      <c r="R4091"/>
      <c r="S4091"/>
      <c r="T4091"/>
      <c r="U4091"/>
      <c r="V4091"/>
      <c r="W4091"/>
      <c r="X4091"/>
    </row>
    <row r="4092" spans="1:24" ht="27" x14ac:dyDescent="0.25">
      <c r="A4092" s="321" t="s">
        <v>2101</v>
      </c>
      <c r="B4092" s="321" t="s">
        <v>2466</v>
      </c>
      <c r="C4092" s="321" t="s">
        <v>1136</v>
      </c>
      <c r="D4092" s="321" t="s">
        <v>13</v>
      </c>
      <c r="E4092" s="321" t="s">
        <v>14</v>
      </c>
      <c r="F4092" s="321">
        <v>51.137</v>
      </c>
      <c r="G4092" s="321">
        <v>51.137</v>
      </c>
      <c r="H4092" s="321">
        <v>1</v>
      </c>
      <c r="I4092" s="23"/>
      <c r="P4092"/>
      <c r="Q4092"/>
      <c r="R4092"/>
      <c r="S4092"/>
      <c r="T4092"/>
      <c r="U4092"/>
      <c r="V4092"/>
      <c r="W4092"/>
      <c r="X4092"/>
    </row>
    <row r="4093" spans="1:24" ht="27" x14ac:dyDescent="0.25">
      <c r="A4093" s="321" t="s">
        <v>2101</v>
      </c>
      <c r="B4093" s="321" t="s">
        <v>2467</v>
      </c>
      <c r="C4093" s="321" t="s">
        <v>1136</v>
      </c>
      <c r="D4093" s="321" t="s">
        <v>13</v>
      </c>
      <c r="E4093" s="321" t="s">
        <v>14</v>
      </c>
      <c r="F4093" s="321">
        <v>60.53</v>
      </c>
      <c r="G4093" s="321">
        <v>60.53</v>
      </c>
      <c r="H4093" s="321">
        <v>1</v>
      </c>
      <c r="I4093" s="23"/>
      <c r="P4093"/>
      <c r="Q4093"/>
      <c r="R4093"/>
      <c r="S4093"/>
      <c r="T4093"/>
      <c r="U4093"/>
      <c r="V4093"/>
      <c r="W4093"/>
      <c r="X4093"/>
    </row>
    <row r="4094" spans="1:24" ht="27" x14ac:dyDescent="0.25">
      <c r="A4094" s="321" t="s">
        <v>2101</v>
      </c>
      <c r="B4094" s="321" t="s">
        <v>2468</v>
      </c>
      <c r="C4094" s="321" t="s">
        <v>1136</v>
      </c>
      <c r="D4094" s="321" t="s">
        <v>13</v>
      </c>
      <c r="E4094" s="321" t="s">
        <v>14</v>
      </c>
      <c r="F4094" s="321">
        <v>268.39499999999998</v>
      </c>
      <c r="G4094" s="321">
        <v>268.39499999999998</v>
      </c>
      <c r="H4094" s="321">
        <v>1</v>
      </c>
      <c r="I4094" s="23"/>
      <c r="P4094"/>
      <c r="Q4094"/>
      <c r="R4094"/>
      <c r="S4094"/>
      <c r="T4094"/>
      <c r="U4094"/>
      <c r="V4094"/>
      <c r="W4094"/>
      <c r="X4094"/>
    </row>
    <row r="4095" spans="1:24" ht="27" x14ac:dyDescent="0.25">
      <c r="A4095" s="321" t="s">
        <v>2101</v>
      </c>
      <c r="B4095" s="321" t="s">
        <v>2469</v>
      </c>
      <c r="C4095" s="321" t="s">
        <v>1136</v>
      </c>
      <c r="D4095" s="321" t="s">
        <v>13</v>
      </c>
      <c r="E4095" s="321" t="s">
        <v>14</v>
      </c>
      <c r="F4095" s="321">
        <v>376.84</v>
      </c>
      <c r="G4095" s="321">
        <v>376.84</v>
      </c>
      <c r="H4095" s="321">
        <v>1</v>
      </c>
      <c r="I4095" s="23"/>
      <c r="P4095"/>
      <c r="Q4095"/>
      <c r="R4095"/>
      <c r="S4095"/>
      <c r="T4095"/>
      <c r="U4095"/>
      <c r="V4095"/>
      <c r="W4095"/>
      <c r="X4095"/>
    </row>
    <row r="4096" spans="1:24" x14ac:dyDescent="0.25">
      <c r="A4096" s="321"/>
      <c r="B4096" s="322"/>
      <c r="C4096" s="322"/>
      <c r="D4096" s="322"/>
      <c r="E4096" s="322"/>
      <c r="F4096" s="322"/>
      <c r="G4096" s="322"/>
      <c r="H4096" s="322"/>
      <c r="I4096" s="23"/>
      <c r="P4096"/>
      <c r="Q4096"/>
      <c r="R4096"/>
      <c r="S4096"/>
      <c r="T4096"/>
      <c r="U4096"/>
      <c r="V4096"/>
      <c r="W4096"/>
      <c r="X4096"/>
    </row>
    <row r="4097" spans="1:24" x14ac:dyDescent="0.25">
      <c r="A4097" s="318"/>
      <c r="B4097" s="319"/>
      <c r="C4097" s="319"/>
      <c r="D4097" s="319"/>
      <c r="E4097" s="319"/>
      <c r="F4097" s="319"/>
      <c r="G4097" s="319"/>
      <c r="H4097" s="319"/>
      <c r="I4097" s="23"/>
      <c r="P4097"/>
      <c r="Q4097"/>
      <c r="R4097"/>
      <c r="S4097"/>
      <c r="T4097"/>
      <c r="U4097"/>
      <c r="V4097"/>
      <c r="W4097"/>
      <c r="X4097"/>
    </row>
    <row r="4098" spans="1:24" x14ac:dyDescent="0.25">
      <c r="A4098" s="318"/>
      <c r="B4098" s="319"/>
      <c r="C4098" s="319"/>
      <c r="D4098" s="319"/>
      <c r="E4098" s="319"/>
      <c r="F4098" s="319"/>
      <c r="G4098" s="319"/>
      <c r="H4098" s="319"/>
      <c r="I4098" s="23"/>
      <c r="P4098"/>
      <c r="Q4098"/>
      <c r="R4098"/>
      <c r="S4098"/>
      <c r="T4098"/>
      <c r="U4098"/>
      <c r="V4098"/>
      <c r="W4098"/>
      <c r="X4098"/>
    </row>
    <row r="4099" spans="1:24" x14ac:dyDescent="0.25">
      <c r="A4099" s="318"/>
      <c r="B4099" s="319"/>
      <c r="C4099" s="319"/>
      <c r="D4099" s="319"/>
      <c r="E4099" s="319"/>
      <c r="F4099" s="319"/>
      <c r="G4099" s="319"/>
      <c r="H4099" s="319"/>
      <c r="I4099" s="23"/>
      <c r="P4099"/>
      <c r="Q4099"/>
      <c r="R4099"/>
      <c r="S4099"/>
      <c r="T4099"/>
      <c r="U4099"/>
      <c r="V4099"/>
      <c r="W4099"/>
      <c r="X4099"/>
    </row>
    <row r="4100" spans="1:24" x14ac:dyDescent="0.25">
      <c r="A4100" s="318"/>
      <c r="B4100" s="319"/>
      <c r="C4100" s="319"/>
      <c r="D4100" s="319"/>
      <c r="E4100" s="319"/>
      <c r="F4100" s="319"/>
      <c r="G4100" s="319"/>
      <c r="H4100" s="319"/>
      <c r="I4100" s="23"/>
      <c r="P4100"/>
      <c r="Q4100"/>
      <c r="R4100"/>
      <c r="S4100"/>
      <c r="T4100"/>
      <c r="U4100"/>
      <c r="V4100"/>
      <c r="W4100"/>
      <c r="X4100"/>
    </row>
    <row r="4101" spans="1:24" x14ac:dyDescent="0.25">
      <c r="A4101" s="318"/>
      <c r="B4101" s="319"/>
      <c r="C4101" s="319"/>
      <c r="D4101" s="319"/>
      <c r="E4101" s="319"/>
      <c r="F4101" s="319"/>
      <c r="G4101" s="319"/>
      <c r="H4101" s="319"/>
      <c r="I4101" s="23"/>
      <c r="P4101"/>
      <c r="Q4101"/>
      <c r="R4101"/>
      <c r="S4101"/>
      <c r="T4101"/>
      <c r="U4101"/>
      <c r="V4101"/>
      <c r="W4101"/>
      <c r="X4101"/>
    </row>
    <row r="4102" spans="1:24" x14ac:dyDescent="0.25">
      <c r="A4102" s="318"/>
      <c r="B4102" s="319"/>
      <c r="C4102" s="319"/>
      <c r="D4102" s="319"/>
      <c r="E4102" s="319"/>
      <c r="F4102" s="319"/>
      <c r="G4102" s="319"/>
      <c r="H4102" s="319"/>
      <c r="I4102" s="23"/>
      <c r="P4102"/>
      <c r="Q4102"/>
      <c r="R4102"/>
      <c r="S4102"/>
      <c r="T4102"/>
      <c r="U4102"/>
      <c r="V4102"/>
      <c r="W4102"/>
      <c r="X4102"/>
    </row>
    <row r="4103" spans="1:24" x14ac:dyDescent="0.25">
      <c r="A4103" s="318"/>
      <c r="B4103" s="319"/>
      <c r="C4103" s="319"/>
      <c r="D4103" s="319"/>
      <c r="E4103" s="319"/>
      <c r="F4103" s="319"/>
      <c r="G4103" s="319"/>
      <c r="H4103" s="319"/>
      <c r="I4103" s="23"/>
      <c r="P4103"/>
      <c r="Q4103"/>
      <c r="R4103"/>
      <c r="S4103"/>
      <c r="T4103"/>
      <c r="U4103"/>
      <c r="V4103"/>
      <c r="W4103"/>
      <c r="X4103"/>
    </row>
    <row r="4104" spans="1:24" x14ac:dyDescent="0.25">
      <c r="A4104" s="318"/>
      <c r="B4104" s="319"/>
      <c r="C4104" s="319"/>
      <c r="D4104" s="319"/>
      <c r="E4104" s="319"/>
      <c r="F4104" s="319"/>
      <c r="G4104" s="319"/>
      <c r="H4104" s="319"/>
      <c r="I4104" s="23"/>
      <c r="P4104"/>
      <c r="Q4104"/>
      <c r="R4104"/>
      <c r="S4104"/>
      <c r="T4104"/>
      <c r="U4104"/>
      <c r="V4104"/>
      <c r="W4104"/>
      <c r="X4104"/>
    </row>
    <row r="4105" spans="1:24" x14ac:dyDescent="0.25">
      <c r="A4105" s="495" t="s">
        <v>763</v>
      </c>
      <c r="B4105" s="496"/>
      <c r="C4105" s="496"/>
      <c r="D4105" s="496"/>
      <c r="E4105" s="496"/>
      <c r="F4105" s="496"/>
      <c r="G4105" s="496"/>
      <c r="H4105" s="496"/>
      <c r="I4105" s="23"/>
      <c r="P4105"/>
      <c r="Q4105"/>
      <c r="R4105"/>
      <c r="S4105"/>
      <c r="T4105"/>
      <c r="U4105"/>
      <c r="V4105"/>
      <c r="W4105"/>
      <c r="X4105"/>
    </row>
    <row r="4106" spans="1:24" x14ac:dyDescent="0.25">
      <c r="A4106" s="476" t="s">
        <v>12</v>
      </c>
      <c r="B4106" s="477"/>
      <c r="C4106" s="477"/>
      <c r="D4106" s="477"/>
      <c r="E4106" s="477"/>
      <c r="F4106" s="477"/>
      <c r="G4106" s="477"/>
      <c r="H4106" s="477"/>
      <c r="I4106" s="23"/>
      <c r="P4106"/>
      <c r="Q4106"/>
      <c r="R4106"/>
      <c r="S4106"/>
      <c r="T4106"/>
      <c r="U4106"/>
      <c r="V4106"/>
      <c r="W4106"/>
      <c r="X4106"/>
    </row>
    <row r="4107" spans="1:24" x14ac:dyDescent="0.25">
      <c r="A4107" s="358">
        <v>4239</v>
      </c>
      <c r="B4107" s="358" t="s">
        <v>764</v>
      </c>
      <c r="C4107" s="358" t="s">
        <v>31</v>
      </c>
      <c r="D4107" s="358" t="s">
        <v>13</v>
      </c>
      <c r="E4107" s="358" t="s">
        <v>14</v>
      </c>
      <c r="F4107" s="358">
        <v>500000</v>
      </c>
      <c r="G4107" s="358">
        <v>500000</v>
      </c>
      <c r="H4107" s="358">
        <v>1</v>
      </c>
      <c r="I4107" s="23"/>
      <c r="P4107"/>
      <c r="Q4107"/>
      <c r="R4107"/>
      <c r="S4107"/>
      <c r="T4107"/>
      <c r="U4107"/>
      <c r="V4107"/>
      <c r="W4107"/>
      <c r="X4107"/>
    </row>
    <row r="4108" spans="1:24" x14ac:dyDescent="0.25">
      <c r="A4108" s="202">
        <v>4239</v>
      </c>
      <c r="B4108" s="358" t="s">
        <v>764</v>
      </c>
      <c r="C4108" s="358" t="s">
        <v>31</v>
      </c>
      <c r="D4108" s="358" t="s">
        <v>13</v>
      </c>
      <c r="E4108" s="358" t="s">
        <v>14</v>
      </c>
      <c r="F4108" s="358">
        <v>0</v>
      </c>
      <c r="G4108" s="358">
        <v>0</v>
      </c>
      <c r="H4108" s="358">
        <v>1</v>
      </c>
      <c r="I4108" s="23"/>
      <c r="P4108"/>
      <c r="Q4108"/>
      <c r="R4108"/>
      <c r="S4108"/>
      <c r="T4108"/>
      <c r="U4108"/>
      <c r="V4108"/>
      <c r="W4108"/>
      <c r="X4108"/>
    </row>
    <row r="4109" spans="1:24" x14ac:dyDescent="0.25">
      <c r="A4109" s="495" t="s">
        <v>765</v>
      </c>
      <c r="B4109" s="496"/>
      <c r="C4109" s="496"/>
      <c r="D4109" s="496"/>
      <c r="E4109" s="496"/>
      <c r="F4109" s="496"/>
      <c r="G4109" s="496"/>
      <c r="H4109" s="496"/>
      <c r="I4109" s="23"/>
      <c r="P4109"/>
      <c r="Q4109"/>
      <c r="R4109"/>
      <c r="S4109"/>
      <c r="T4109"/>
      <c r="U4109"/>
      <c r="V4109"/>
      <c r="W4109"/>
      <c r="X4109"/>
    </row>
    <row r="4110" spans="1:24" x14ac:dyDescent="0.25">
      <c r="A4110" s="476" t="s">
        <v>12</v>
      </c>
      <c r="B4110" s="477"/>
      <c r="C4110" s="477"/>
      <c r="D4110" s="477"/>
      <c r="E4110" s="477"/>
      <c r="F4110" s="477"/>
      <c r="G4110" s="477"/>
      <c r="H4110" s="477"/>
      <c r="I4110" s="23"/>
      <c r="P4110"/>
      <c r="Q4110"/>
      <c r="R4110"/>
      <c r="S4110"/>
      <c r="T4110"/>
      <c r="U4110"/>
      <c r="V4110"/>
      <c r="W4110"/>
      <c r="X4110"/>
    </row>
    <row r="4111" spans="1:24" x14ac:dyDescent="0.25">
      <c r="A4111" s="358"/>
      <c r="B4111" s="358"/>
      <c r="C4111" s="358"/>
      <c r="D4111" s="358"/>
      <c r="E4111" s="358"/>
      <c r="F4111" s="358"/>
      <c r="G4111" s="358"/>
      <c r="H4111" s="358"/>
      <c r="I4111" s="23"/>
      <c r="P4111"/>
      <c r="Q4111"/>
      <c r="R4111"/>
      <c r="S4111"/>
      <c r="T4111"/>
      <c r="U4111"/>
      <c r="V4111"/>
      <c r="W4111"/>
      <c r="X4111"/>
    </row>
    <row r="4112" spans="1:24" x14ac:dyDescent="0.25">
      <c r="A4112" s="358">
        <v>4239</v>
      </c>
      <c r="B4112" s="358" t="s">
        <v>762</v>
      </c>
      <c r="C4112" s="358" t="s">
        <v>31</v>
      </c>
      <c r="D4112" s="358" t="s">
        <v>13</v>
      </c>
      <c r="E4112" s="358" t="s">
        <v>14</v>
      </c>
      <c r="F4112" s="358">
        <v>1200000</v>
      </c>
      <c r="G4112" s="358">
        <v>1200000</v>
      </c>
      <c r="H4112" s="358">
        <v>1</v>
      </c>
      <c r="I4112" s="23"/>
      <c r="P4112"/>
      <c r="Q4112"/>
      <c r="R4112"/>
      <c r="S4112"/>
      <c r="T4112"/>
      <c r="U4112"/>
      <c r="V4112"/>
      <c r="W4112"/>
      <c r="X4112"/>
    </row>
    <row r="4113" spans="1:24" x14ac:dyDescent="0.25">
      <c r="A4113" s="523" t="s">
        <v>309</v>
      </c>
      <c r="B4113" s="524"/>
      <c r="C4113" s="524"/>
      <c r="D4113" s="524"/>
      <c r="E4113" s="524"/>
      <c r="F4113" s="524"/>
      <c r="G4113" s="524"/>
      <c r="H4113" s="524"/>
      <c r="I4113" s="23"/>
      <c r="P4113"/>
      <c r="Q4113"/>
      <c r="R4113"/>
      <c r="S4113"/>
      <c r="T4113"/>
      <c r="U4113"/>
      <c r="V4113"/>
      <c r="W4113"/>
      <c r="X4113"/>
    </row>
    <row r="4114" spans="1:24" x14ac:dyDescent="0.25">
      <c r="A4114" s="516" t="s">
        <v>157</v>
      </c>
      <c r="B4114" s="517"/>
      <c r="C4114" s="517"/>
      <c r="D4114" s="517"/>
      <c r="E4114" s="517"/>
      <c r="F4114" s="517"/>
      <c r="G4114" s="517"/>
      <c r="H4114" s="517"/>
      <c r="I4114" s="23"/>
      <c r="P4114"/>
      <c r="Q4114"/>
      <c r="R4114"/>
      <c r="S4114"/>
      <c r="T4114"/>
      <c r="U4114"/>
      <c r="V4114"/>
      <c r="W4114"/>
      <c r="X4114"/>
    </row>
    <row r="4115" spans="1:24" x14ac:dyDescent="0.25">
      <c r="A4115" s="476" t="s">
        <v>8</v>
      </c>
      <c r="B4115" s="477"/>
      <c r="C4115" s="477"/>
      <c r="D4115" s="477"/>
      <c r="E4115" s="477"/>
      <c r="F4115" s="477"/>
      <c r="G4115" s="477"/>
      <c r="H4115" s="477"/>
      <c r="I4115" s="23"/>
      <c r="P4115"/>
      <c r="Q4115"/>
      <c r="R4115"/>
      <c r="S4115"/>
      <c r="T4115"/>
      <c r="U4115"/>
      <c r="V4115"/>
      <c r="W4115"/>
      <c r="X4115"/>
    </row>
    <row r="4116" spans="1:24" x14ac:dyDescent="0.25">
      <c r="A4116" s="442">
        <v>4264</v>
      </c>
      <c r="B4116" s="442" t="s">
        <v>4560</v>
      </c>
      <c r="C4116" s="442" t="s">
        <v>264</v>
      </c>
      <c r="D4116" s="442" t="s">
        <v>9</v>
      </c>
      <c r="E4116" s="442" t="s">
        <v>11</v>
      </c>
      <c r="F4116" s="442">
        <v>480</v>
      </c>
      <c r="G4116" s="442">
        <f>+F4116*H4116</f>
        <v>2280000</v>
      </c>
      <c r="H4116" s="442">
        <v>4750</v>
      </c>
      <c r="I4116" s="23"/>
      <c r="P4116"/>
      <c r="Q4116"/>
      <c r="R4116"/>
      <c r="S4116"/>
      <c r="T4116"/>
      <c r="U4116"/>
      <c r="V4116"/>
      <c r="W4116"/>
      <c r="X4116"/>
    </row>
    <row r="4117" spans="1:24" x14ac:dyDescent="0.25">
      <c r="A4117" s="442">
        <v>4261</v>
      </c>
      <c r="B4117" s="442" t="s">
        <v>3733</v>
      </c>
      <c r="C4117" s="442" t="s">
        <v>3734</v>
      </c>
      <c r="D4117" s="442" t="s">
        <v>9</v>
      </c>
      <c r="E4117" s="442" t="s">
        <v>10</v>
      </c>
      <c r="F4117" s="442">
        <v>5000</v>
      </c>
      <c r="G4117" s="442">
        <f>+F4117*H4117</f>
        <v>10000</v>
      </c>
      <c r="H4117" s="442">
        <v>2</v>
      </c>
      <c r="I4117" s="23"/>
      <c r="P4117"/>
      <c r="Q4117"/>
      <c r="R4117"/>
      <c r="S4117"/>
      <c r="T4117"/>
      <c r="U4117"/>
      <c r="V4117"/>
      <c r="W4117"/>
      <c r="X4117"/>
    </row>
    <row r="4118" spans="1:24" x14ac:dyDescent="0.25">
      <c r="A4118" s="387">
        <v>4261</v>
      </c>
      <c r="B4118" s="442" t="s">
        <v>3735</v>
      </c>
      <c r="C4118" s="442" t="s">
        <v>1739</v>
      </c>
      <c r="D4118" s="442" t="s">
        <v>9</v>
      </c>
      <c r="E4118" s="442" t="s">
        <v>896</v>
      </c>
      <c r="F4118" s="442">
        <v>500</v>
      </c>
      <c r="G4118" s="442">
        <f t="shared" ref="G4118:G4144" si="66">+F4118*H4118</f>
        <v>10000</v>
      </c>
      <c r="H4118" s="442">
        <v>20</v>
      </c>
      <c r="I4118" s="23"/>
      <c r="P4118"/>
      <c r="Q4118"/>
      <c r="R4118"/>
      <c r="S4118"/>
      <c r="T4118"/>
      <c r="U4118"/>
      <c r="V4118"/>
      <c r="W4118"/>
      <c r="X4118"/>
    </row>
    <row r="4119" spans="1:24" ht="27" x14ac:dyDescent="0.25">
      <c r="A4119" s="387">
        <v>4261</v>
      </c>
      <c r="B4119" s="387" t="s">
        <v>3736</v>
      </c>
      <c r="C4119" s="387" t="s">
        <v>44</v>
      </c>
      <c r="D4119" s="387" t="s">
        <v>9</v>
      </c>
      <c r="E4119" s="387" t="s">
        <v>10</v>
      </c>
      <c r="F4119" s="387">
        <v>400</v>
      </c>
      <c r="G4119" s="387">
        <f t="shared" si="66"/>
        <v>14000</v>
      </c>
      <c r="H4119" s="387">
        <v>35</v>
      </c>
      <c r="I4119" s="23"/>
      <c r="P4119"/>
      <c r="Q4119"/>
      <c r="R4119"/>
      <c r="S4119"/>
      <c r="T4119"/>
      <c r="U4119"/>
      <c r="V4119"/>
      <c r="W4119"/>
      <c r="X4119"/>
    </row>
    <row r="4120" spans="1:24" ht="27" x14ac:dyDescent="0.25">
      <c r="A4120" s="387">
        <v>4261</v>
      </c>
      <c r="B4120" s="387" t="s">
        <v>3737</v>
      </c>
      <c r="C4120" s="387" t="s">
        <v>44</v>
      </c>
      <c r="D4120" s="387" t="s">
        <v>9</v>
      </c>
      <c r="E4120" s="387" t="s">
        <v>10</v>
      </c>
      <c r="F4120" s="387">
        <v>1100</v>
      </c>
      <c r="G4120" s="387">
        <f t="shared" si="66"/>
        <v>27500</v>
      </c>
      <c r="H4120" s="387">
        <v>25</v>
      </c>
      <c r="I4120" s="23"/>
      <c r="P4120"/>
      <c r="Q4120"/>
      <c r="R4120"/>
      <c r="S4120"/>
      <c r="T4120"/>
      <c r="U4120"/>
      <c r="V4120"/>
      <c r="W4120"/>
      <c r="X4120"/>
    </row>
    <row r="4121" spans="1:24" x14ac:dyDescent="0.25">
      <c r="A4121" s="387">
        <v>4261</v>
      </c>
      <c r="B4121" s="387" t="s">
        <v>3738</v>
      </c>
      <c r="C4121" s="387" t="s">
        <v>1535</v>
      </c>
      <c r="D4121" s="387" t="s">
        <v>9</v>
      </c>
      <c r="E4121" s="387" t="s">
        <v>11</v>
      </c>
      <c r="F4121" s="387">
        <v>120</v>
      </c>
      <c r="G4121" s="387">
        <f t="shared" si="66"/>
        <v>1800</v>
      </c>
      <c r="H4121" s="387">
        <v>15</v>
      </c>
      <c r="I4121" s="23"/>
      <c r="P4121"/>
      <c r="Q4121"/>
      <c r="R4121"/>
      <c r="S4121"/>
      <c r="T4121"/>
      <c r="U4121"/>
      <c r="V4121"/>
      <c r="W4121"/>
      <c r="X4121"/>
    </row>
    <row r="4122" spans="1:24" x14ac:dyDescent="0.25">
      <c r="A4122" s="387">
        <v>4261</v>
      </c>
      <c r="B4122" s="387" t="s">
        <v>3739</v>
      </c>
      <c r="C4122" s="387" t="s">
        <v>850</v>
      </c>
      <c r="D4122" s="387" t="s">
        <v>9</v>
      </c>
      <c r="E4122" s="387" t="s">
        <v>10</v>
      </c>
      <c r="F4122" s="387">
        <v>8000</v>
      </c>
      <c r="G4122" s="387">
        <f t="shared" si="66"/>
        <v>120000</v>
      </c>
      <c r="H4122" s="387">
        <v>15</v>
      </c>
      <c r="I4122" s="23"/>
      <c r="P4122"/>
      <c r="Q4122"/>
      <c r="R4122"/>
      <c r="S4122"/>
      <c r="T4122"/>
      <c r="U4122"/>
      <c r="V4122"/>
      <c r="W4122"/>
      <c r="X4122"/>
    </row>
    <row r="4123" spans="1:24" x14ac:dyDescent="0.25">
      <c r="A4123" s="387">
        <v>4261</v>
      </c>
      <c r="B4123" s="387" t="s">
        <v>3740</v>
      </c>
      <c r="C4123" s="387" t="s">
        <v>1545</v>
      </c>
      <c r="D4123" s="387" t="s">
        <v>9</v>
      </c>
      <c r="E4123" s="387" t="s">
        <v>10</v>
      </c>
      <c r="F4123" s="387">
        <v>1800</v>
      </c>
      <c r="G4123" s="387">
        <f t="shared" si="66"/>
        <v>9000</v>
      </c>
      <c r="H4123" s="387">
        <v>5</v>
      </c>
      <c r="I4123" s="23"/>
      <c r="P4123"/>
      <c r="Q4123"/>
      <c r="R4123"/>
      <c r="S4123"/>
      <c r="T4123"/>
      <c r="U4123"/>
      <c r="V4123"/>
      <c r="W4123"/>
      <c r="X4123"/>
    </row>
    <row r="4124" spans="1:24" x14ac:dyDescent="0.25">
      <c r="A4124" s="387">
        <v>4261</v>
      </c>
      <c r="B4124" s="387" t="s">
        <v>3741</v>
      </c>
      <c r="C4124" s="387" t="s">
        <v>1547</v>
      </c>
      <c r="D4124" s="387" t="s">
        <v>9</v>
      </c>
      <c r="E4124" s="387" t="s">
        <v>10</v>
      </c>
      <c r="F4124" s="387">
        <v>3500</v>
      </c>
      <c r="G4124" s="387">
        <f t="shared" si="66"/>
        <v>17500</v>
      </c>
      <c r="H4124" s="387">
        <v>5</v>
      </c>
      <c r="I4124" s="23"/>
      <c r="P4124"/>
      <c r="Q4124"/>
      <c r="R4124"/>
      <c r="S4124"/>
      <c r="T4124"/>
      <c r="U4124"/>
      <c r="V4124"/>
      <c r="W4124"/>
      <c r="X4124"/>
    </row>
    <row r="4125" spans="1:24" x14ac:dyDescent="0.25">
      <c r="A4125" s="387">
        <v>4261</v>
      </c>
      <c r="B4125" s="387" t="s">
        <v>3742</v>
      </c>
      <c r="C4125" s="387" t="s">
        <v>1551</v>
      </c>
      <c r="D4125" s="387" t="s">
        <v>9</v>
      </c>
      <c r="E4125" s="387" t="s">
        <v>10</v>
      </c>
      <c r="F4125" s="387">
        <v>120</v>
      </c>
      <c r="G4125" s="387">
        <f t="shared" si="66"/>
        <v>36000</v>
      </c>
      <c r="H4125" s="387">
        <v>300</v>
      </c>
      <c r="I4125" s="23"/>
      <c r="P4125"/>
      <c r="Q4125"/>
      <c r="R4125"/>
      <c r="S4125"/>
      <c r="T4125"/>
      <c r="U4125"/>
      <c r="V4125"/>
      <c r="W4125"/>
      <c r="X4125"/>
    </row>
    <row r="4126" spans="1:24" x14ac:dyDescent="0.25">
      <c r="A4126" s="387">
        <v>4261</v>
      </c>
      <c r="B4126" s="387" t="s">
        <v>3743</v>
      </c>
      <c r="C4126" s="387" t="s">
        <v>1555</v>
      </c>
      <c r="D4126" s="387" t="s">
        <v>9</v>
      </c>
      <c r="E4126" s="387" t="s">
        <v>10</v>
      </c>
      <c r="F4126" s="387">
        <v>300</v>
      </c>
      <c r="G4126" s="387">
        <f t="shared" si="66"/>
        <v>1200</v>
      </c>
      <c r="H4126" s="387">
        <v>4</v>
      </c>
      <c r="I4126" s="23"/>
      <c r="P4126"/>
      <c r="Q4126"/>
      <c r="R4126"/>
      <c r="S4126"/>
      <c r="T4126"/>
      <c r="U4126"/>
      <c r="V4126"/>
      <c r="W4126"/>
      <c r="X4126"/>
    </row>
    <row r="4127" spans="1:24" x14ac:dyDescent="0.25">
      <c r="A4127" s="387">
        <v>4261</v>
      </c>
      <c r="B4127" s="387" t="s">
        <v>3744</v>
      </c>
      <c r="C4127" s="387" t="s">
        <v>1556</v>
      </c>
      <c r="D4127" s="387" t="s">
        <v>9</v>
      </c>
      <c r="E4127" s="387" t="s">
        <v>10</v>
      </c>
      <c r="F4127" s="387">
        <v>500</v>
      </c>
      <c r="G4127" s="387">
        <f t="shared" si="66"/>
        <v>1000</v>
      </c>
      <c r="H4127" s="387">
        <v>2</v>
      </c>
      <c r="I4127" s="23"/>
      <c r="P4127"/>
      <c r="Q4127"/>
      <c r="R4127"/>
      <c r="S4127"/>
      <c r="T4127"/>
      <c r="U4127"/>
      <c r="V4127"/>
      <c r="W4127"/>
      <c r="X4127"/>
    </row>
    <row r="4128" spans="1:24" x14ac:dyDescent="0.25">
      <c r="A4128" s="387">
        <v>4261</v>
      </c>
      <c r="B4128" s="387" t="s">
        <v>3745</v>
      </c>
      <c r="C4128" s="387" t="s">
        <v>1556</v>
      </c>
      <c r="D4128" s="387" t="s">
        <v>9</v>
      </c>
      <c r="E4128" s="387" t="s">
        <v>10</v>
      </c>
      <c r="F4128" s="387">
        <v>700</v>
      </c>
      <c r="G4128" s="387">
        <f t="shared" si="66"/>
        <v>1400</v>
      </c>
      <c r="H4128" s="387">
        <v>2</v>
      </c>
      <c r="I4128" s="23"/>
      <c r="P4128"/>
      <c r="Q4128"/>
      <c r="R4128"/>
      <c r="S4128"/>
      <c r="T4128"/>
      <c r="U4128"/>
      <c r="V4128"/>
      <c r="W4128"/>
      <c r="X4128"/>
    </row>
    <row r="4129" spans="1:24" x14ac:dyDescent="0.25">
      <c r="A4129" s="387">
        <v>4261</v>
      </c>
      <c r="B4129" s="387" t="s">
        <v>3746</v>
      </c>
      <c r="C4129" s="387" t="s">
        <v>1556</v>
      </c>
      <c r="D4129" s="387" t="s">
        <v>9</v>
      </c>
      <c r="E4129" s="387" t="s">
        <v>10</v>
      </c>
      <c r="F4129" s="387">
        <v>800</v>
      </c>
      <c r="G4129" s="387">
        <f t="shared" si="66"/>
        <v>800</v>
      </c>
      <c r="H4129" s="387">
        <v>1</v>
      </c>
      <c r="I4129" s="23"/>
      <c r="P4129"/>
      <c r="Q4129"/>
      <c r="R4129"/>
      <c r="S4129"/>
      <c r="T4129"/>
      <c r="U4129"/>
      <c r="V4129"/>
      <c r="W4129"/>
      <c r="X4129"/>
    </row>
    <row r="4130" spans="1:24" x14ac:dyDescent="0.25">
      <c r="A4130" s="387">
        <v>4261</v>
      </c>
      <c r="B4130" s="387" t="s">
        <v>3747</v>
      </c>
      <c r="C4130" s="387" t="s">
        <v>1559</v>
      </c>
      <c r="D4130" s="387" t="s">
        <v>9</v>
      </c>
      <c r="E4130" s="387" t="s">
        <v>10</v>
      </c>
      <c r="F4130" s="387">
        <v>120</v>
      </c>
      <c r="G4130" s="387">
        <f t="shared" si="66"/>
        <v>96000</v>
      </c>
      <c r="H4130" s="387">
        <v>800</v>
      </c>
      <c r="I4130" s="23"/>
      <c r="P4130"/>
      <c r="Q4130"/>
      <c r="R4130"/>
      <c r="S4130"/>
      <c r="T4130"/>
      <c r="U4130"/>
      <c r="V4130"/>
      <c r="W4130"/>
      <c r="X4130"/>
    </row>
    <row r="4131" spans="1:24" x14ac:dyDescent="0.25">
      <c r="A4131" s="387">
        <v>4261</v>
      </c>
      <c r="B4131" s="387" t="s">
        <v>3748</v>
      </c>
      <c r="C4131" s="387" t="s">
        <v>3749</v>
      </c>
      <c r="D4131" s="387" t="s">
        <v>9</v>
      </c>
      <c r="E4131" s="387" t="s">
        <v>897</v>
      </c>
      <c r="F4131" s="387">
        <v>5000</v>
      </c>
      <c r="G4131" s="387">
        <f t="shared" si="66"/>
        <v>10000</v>
      </c>
      <c r="H4131" s="387">
        <v>2</v>
      </c>
      <c r="I4131" s="23"/>
      <c r="P4131"/>
      <c r="Q4131"/>
      <c r="R4131"/>
      <c r="S4131"/>
      <c r="T4131"/>
      <c r="U4131"/>
      <c r="V4131"/>
      <c r="W4131"/>
      <c r="X4131"/>
    </row>
    <row r="4132" spans="1:24" x14ac:dyDescent="0.25">
      <c r="A4132" s="387">
        <v>4261</v>
      </c>
      <c r="B4132" s="387" t="s">
        <v>3750</v>
      </c>
      <c r="C4132" s="387" t="s">
        <v>1560</v>
      </c>
      <c r="D4132" s="387" t="s">
        <v>9</v>
      </c>
      <c r="E4132" s="387" t="s">
        <v>10</v>
      </c>
      <c r="F4132" s="387">
        <v>1000</v>
      </c>
      <c r="G4132" s="387">
        <f t="shared" si="66"/>
        <v>6000</v>
      </c>
      <c r="H4132" s="387">
        <v>6</v>
      </c>
      <c r="I4132" s="23"/>
      <c r="P4132"/>
      <c r="Q4132"/>
      <c r="R4132"/>
      <c r="S4132"/>
      <c r="T4132"/>
      <c r="U4132"/>
      <c r="V4132"/>
      <c r="W4132"/>
      <c r="X4132"/>
    </row>
    <row r="4133" spans="1:24" ht="27" x14ac:dyDescent="0.25">
      <c r="A4133" s="387">
        <v>4261</v>
      </c>
      <c r="B4133" s="387" t="s">
        <v>3751</v>
      </c>
      <c r="C4133" s="387" t="s">
        <v>3752</v>
      </c>
      <c r="D4133" s="387" t="s">
        <v>9</v>
      </c>
      <c r="E4133" s="387" t="s">
        <v>10</v>
      </c>
      <c r="F4133" s="387">
        <v>700</v>
      </c>
      <c r="G4133" s="387">
        <f t="shared" si="66"/>
        <v>4200</v>
      </c>
      <c r="H4133" s="387">
        <v>6</v>
      </c>
      <c r="I4133" s="23"/>
      <c r="P4133"/>
      <c r="Q4133"/>
      <c r="R4133"/>
      <c r="S4133"/>
      <c r="T4133"/>
      <c r="U4133"/>
      <c r="V4133"/>
      <c r="W4133"/>
      <c r="X4133"/>
    </row>
    <row r="4134" spans="1:24" x14ac:dyDescent="0.25">
      <c r="A4134" s="387">
        <v>4261</v>
      </c>
      <c r="B4134" s="387" t="s">
        <v>3753</v>
      </c>
      <c r="C4134" s="387" t="s">
        <v>1567</v>
      </c>
      <c r="D4134" s="387" t="s">
        <v>9</v>
      </c>
      <c r="E4134" s="387" t="s">
        <v>11</v>
      </c>
      <c r="F4134" s="387">
        <v>400</v>
      </c>
      <c r="G4134" s="387">
        <f t="shared" si="66"/>
        <v>28000</v>
      </c>
      <c r="H4134" s="387">
        <v>70</v>
      </c>
      <c r="I4134" s="23"/>
      <c r="P4134"/>
      <c r="Q4134"/>
      <c r="R4134"/>
      <c r="S4134"/>
      <c r="T4134"/>
      <c r="U4134"/>
      <c r="V4134"/>
      <c r="W4134"/>
      <c r="X4134"/>
    </row>
    <row r="4135" spans="1:24" x14ac:dyDescent="0.25">
      <c r="A4135" s="387">
        <v>4261</v>
      </c>
      <c r="B4135" s="387" t="s">
        <v>3754</v>
      </c>
      <c r="C4135" s="387" t="s">
        <v>3755</v>
      </c>
      <c r="D4135" s="387" t="s">
        <v>9</v>
      </c>
      <c r="E4135" s="387" t="s">
        <v>11</v>
      </c>
      <c r="F4135" s="387">
        <v>1000</v>
      </c>
      <c r="G4135" s="387">
        <f t="shared" si="66"/>
        <v>10000</v>
      </c>
      <c r="H4135" s="387">
        <v>10</v>
      </c>
      <c r="I4135" s="23"/>
      <c r="P4135"/>
      <c r="Q4135"/>
      <c r="R4135"/>
      <c r="S4135"/>
      <c r="T4135"/>
      <c r="U4135"/>
      <c r="V4135"/>
      <c r="W4135"/>
      <c r="X4135"/>
    </row>
    <row r="4136" spans="1:24" ht="27" x14ac:dyDescent="0.25">
      <c r="A4136" s="387">
        <v>4261</v>
      </c>
      <c r="B4136" s="387" t="s">
        <v>3756</v>
      </c>
      <c r="C4136" s="387" t="s">
        <v>1568</v>
      </c>
      <c r="D4136" s="387" t="s">
        <v>9</v>
      </c>
      <c r="E4136" s="387" t="s">
        <v>11</v>
      </c>
      <c r="F4136" s="387">
        <v>950</v>
      </c>
      <c r="G4136" s="387">
        <f t="shared" si="66"/>
        <v>14250</v>
      </c>
      <c r="H4136" s="387">
        <v>15</v>
      </c>
      <c r="I4136" s="23"/>
      <c r="P4136"/>
      <c r="Q4136"/>
      <c r="R4136"/>
      <c r="S4136"/>
      <c r="T4136"/>
      <c r="U4136"/>
      <c r="V4136"/>
      <c r="W4136"/>
      <c r="X4136"/>
    </row>
    <row r="4137" spans="1:24" x14ac:dyDescent="0.25">
      <c r="A4137" s="387">
        <v>4261</v>
      </c>
      <c r="B4137" s="387" t="s">
        <v>3757</v>
      </c>
      <c r="C4137" s="387" t="s">
        <v>1570</v>
      </c>
      <c r="D4137" s="387" t="s">
        <v>9</v>
      </c>
      <c r="E4137" s="387" t="s">
        <v>10</v>
      </c>
      <c r="F4137" s="387">
        <v>220</v>
      </c>
      <c r="G4137" s="387">
        <f t="shared" si="66"/>
        <v>8800</v>
      </c>
      <c r="H4137" s="387">
        <v>40</v>
      </c>
      <c r="I4137" s="23"/>
      <c r="P4137"/>
      <c r="Q4137"/>
      <c r="R4137"/>
      <c r="S4137"/>
      <c r="T4137"/>
      <c r="U4137"/>
      <c r="V4137"/>
      <c r="W4137"/>
      <c r="X4137"/>
    </row>
    <row r="4138" spans="1:24" x14ac:dyDescent="0.25">
      <c r="A4138" s="387">
        <v>4261</v>
      </c>
      <c r="B4138" s="387" t="s">
        <v>3758</v>
      </c>
      <c r="C4138" s="387" t="s">
        <v>883</v>
      </c>
      <c r="D4138" s="387" t="s">
        <v>9</v>
      </c>
      <c r="E4138" s="387" t="s">
        <v>10</v>
      </c>
      <c r="F4138" s="387">
        <v>400</v>
      </c>
      <c r="G4138" s="387">
        <f t="shared" si="66"/>
        <v>12000</v>
      </c>
      <c r="H4138" s="387">
        <v>30</v>
      </c>
      <c r="I4138" s="23"/>
      <c r="P4138"/>
      <c r="Q4138"/>
      <c r="R4138"/>
      <c r="S4138"/>
      <c r="T4138"/>
      <c r="U4138"/>
      <c r="V4138"/>
      <c r="W4138"/>
      <c r="X4138"/>
    </row>
    <row r="4139" spans="1:24" ht="27" x14ac:dyDescent="0.25">
      <c r="A4139" s="387">
        <v>4261</v>
      </c>
      <c r="B4139" s="387" t="s">
        <v>3759</v>
      </c>
      <c r="C4139" s="387" t="s">
        <v>1571</v>
      </c>
      <c r="D4139" s="387" t="s">
        <v>9</v>
      </c>
      <c r="E4139" s="387" t="s">
        <v>10</v>
      </c>
      <c r="F4139" s="387">
        <v>800</v>
      </c>
      <c r="G4139" s="387">
        <f t="shared" si="66"/>
        <v>1600</v>
      </c>
      <c r="H4139" s="387">
        <v>2</v>
      </c>
      <c r="I4139" s="23"/>
      <c r="P4139"/>
      <c r="Q4139"/>
      <c r="R4139"/>
      <c r="S4139"/>
      <c r="T4139"/>
      <c r="U4139"/>
      <c r="V4139"/>
      <c r="W4139"/>
      <c r="X4139"/>
    </row>
    <row r="4140" spans="1:24" x14ac:dyDescent="0.25">
      <c r="A4140" s="387">
        <v>4261</v>
      </c>
      <c r="B4140" s="387" t="s">
        <v>3760</v>
      </c>
      <c r="C4140" s="387" t="s">
        <v>2688</v>
      </c>
      <c r="D4140" s="387" t="s">
        <v>9</v>
      </c>
      <c r="E4140" s="387" t="s">
        <v>10</v>
      </c>
      <c r="F4140" s="387">
        <v>780</v>
      </c>
      <c r="G4140" s="387">
        <f t="shared" si="66"/>
        <v>39000</v>
      </c>
      <c r="H4140" s="387">
        <v>50</v>
      </c>
      <c r="I4140" s="23"/>
      <c r="P4140"/>
      <c r="Q4140"/>
      <c r="R4140"/>
      <c r="S4140"/>
      <c r="T4140"/>
      <c r="U4140"/>
      <c r="V4140"/>
      <c r="W4140"/>
      <c r="X4140"/>
    </row>
    <row r="4141" spans="1:24" ht="27" x14ac:dyDescent="0.25">
      <c r="A4141" s="387">
        <v>4261</v>
      </c>
      <c r="B4141" s="387" t="s">
        <v>3761</v>
      </c>
      <c r="C4141" s="387" t="s">
        <v>3762</v>
      </c>
      <c r="D4141" s="387" t="s">
        <v>9</v>
      </c>
      <c r="E4141" s="387" t="s">
        <v>10</v>
      </c>
      <c r="F4141" s="387">
        <v>300</v>
      </c>
      <c r="G4141" s="387">
        <f t="shared" si="66"/>
        <v>1200</v>
      </c>
      <c r="H4141" s="387">
        <v>4</v>
      </c>
      <c r="I4141" s="23"/>
      <c r="P4141"/>
      <c r="Q4141"/>
      <c r="R4141"/>
      <c r="S4141"/>
      <c r="T4141"/>
      <c r="U4141"/>
      <c r="V4141"/>
      <c r="W4141"/>
      <c r="X4141"/>
    </row>
    <row r="4142" spans="1:24" x14ac:dyDescent="0.25">
      <c r="A4142" s="387">
        <v>4261</v>
      </c>
      <c r="B4142" s="387" t="s">
        <v>3763</v>
      </c>
      <c r="C4142" s="387" t="s">
        <v>2400</v>
      </c>
      <c r="D4142" s="387" t="s">
        <v>9</v>
      </c>
      <c r="E4142" s="387" t="s">
        <v>10</v>
      </c>
      <c r="F4142" s="387">
        <v>2500</v>
      </c>
      <c r="G4142" s="387">
        <f t="shared" si="66"/>
        <v>10000</v>
      </c>
      <c r="H4142" s="387">
        <v>4</v>
      </c>
      <c r="I4142" s="23"/>
      <c r="P4142"/>
      <c r="Q4142"/>
      <c r="R4142"/>
      <c r="S4142"/>
      <c r="T4142"/>
      <c r="U4142"/>
      <c r="V4142"/>
      <c r="W4142"/>
      <c r="X4142"/>
    </row>
    <row r="4143" spans="1:24" x14ac:dyDescent="0.25">
      <c r="A4143" s="387">
        <v>4261</v>
      </c>
      <c r="B4143" s="387" t="s">
        <v>3764</v>
      </c>
      <c r="C4143" s="387" t="s">
        <v>1576</v>
      </c>
      <c r="D4143" s="387" t="s">
        <v>9</v>
      </c>
      <c r="E4143" s="387" t="s">
        <v>10</v>
      </c>
      <c r="F4143" s="387">
        <v>15000</v>
      </c>
      <c r="G4143" s="387">
        <f t="shared" si="66"/>
        <v>45000</v>
      </c>
      <c r="H4143" s="387">
        <v>3</v>
      </c>
      <c r="I4143" s="23"/>
      <c r="P4143"/>
      <c r="Q4143"/>
      <c r="R4143"/>
      <c r="S4143"/>
      <c r="T4143"/>
      <c r="U4143"/>
      <c r="V4143"/>
      <c r="W4143"/>
      <c r="X4143"/>
    </row>
    <row r="4144" spans="1:24" ht="27" x14ac:dyDescent="0.25">
      <c r="A4144" s="387">
        <v>4261</v>
      </c>
      <c r="B4144" s="387" t="s">
        <v>3765</v>
      </c>
      <c r="C4144" s="387" t="s">
        <v>2733</v>
      </c>
      <c r="D4144" s="387" t="s">
        <v>9</v>
      </c>
      <c r="E4144" s="387" t="s">
        <v>10</v>
      </c>
      <c r="F4144" s="387">
        <v>2500</v>
      </c>
      <c r="G4144" s="387">
        <f t="shared" si="66"/>
        <v>12500</v>
      </c>
      <c r="H4144" s="387">
        <v>5</v>
      </c>
      <c r="I4144" s="23"/>
      <c r="P4144"/>
      <c r="Q4144"/>
      <c r="R4144"/>
      <c r="S4144"/>
      <c r="T4144"/>
      <c r="U4144"/>
      <c r="V4144"/>
      <c r="W4144"/>
      <c r="X4144"/>
    </row>
    <row r="4145" spans="1:24" x14ac:dyDescent="0.25">
      <c r="A4145" s="387">
        <v>4261</v>
      </c>
      <c r="B4145" s="387" t="s">
        <v>3711</v>
      </c>
      <c r="C4145" s="387" t="s">
        <v>664</v>
      </c>
      <c r="D4145" s="387" t="s">
        <v>9</v>
      </c>
      <c r="E4145" s="387" t="s">
        <v>10</v>
      </c>
      <c r="F4145" s="387">
        <v>250</v>
      </c>
      <c r="G4145" s="387">
        <f>+F4145*H4145</f>
        <v>1000</v>
      </c>
      <c r="H4145" s="387">
        <v>4</v>
      </c>
      <c r="I4145" s="23"/>
      <c r="P4145"/>
      <c r="Q4145"/>
      <c r="R4145"/>
      <c r="S4145"/>
      <c r="T4145"/>
      <c r="U4145"/>
      <c r="V4145"/>
      <c r="W4145"/>
      <c r="X4145"/>
    </row>
    <row r="4146" spans="1:24" x14ac:dyDescent="0.25">
      <c r="A4146" s="387">
        <v>4261</v>
      </c>
      <c r="B4146" s="387" t="s">
        <v>3712</v>
      </c>
      <c r="C4146" s="387" t="s">
        <v>588</v>
      </c>
      <c r="D4146" s="387" t="s">
        <v>9</v>
      </c>
      <c r="E4146" s="387" t="s">
        <v>585</v>
      </c>
      <c r="F4146" s="387">
        <v>85</v>
      </c>
      <c r="G4146" s="387">
        <f t="shared" ref="G4146:G4166" si="67">+F4146*H4146</f>
        <v>6800</v>
      </c>
      <c r="H4146" s="387">
        <v>80</v>
      </c>
      <c r="I4146" s="23"/>
      <c r="P4146"/>
      <c r="Q4146"/>
      <c r="R4146"/>
      <c r="S4146"/>
      <c r="T4146"/>
      <c r="U4146"/>
      <c r="V4146"/>
      <c r="W4146"/>
      <c r="X4146"/>
    </row>
    <row r="4147" spans="1:24" x14ac:dyDescent="0.25">
      <c r="A4147" s="387">
        <v>4261</v>
      </c>
      <c r="B4147" s="387" t="s">
        <v>3713</v>
      </c>
      <c r="C4147" s="387" t="s">
        <v>652</v>
      </c>
      <c r="D4147" s="387" t="s">
        <v>9</v>
      </c>
      <c r="E4147" s="387" t="s">
        <v>10</v>
      </c>
      <c r="F4147" s="387">
        <v>3500</v>
      </c>
      <c r="G4147" s="387">
        <f t="shared" si="67"/>
        <v>7000</v>
      </c>
      <c r="H4147" s="387">
        <v>2</v>
      </c>
      <c r="I4147" s="23"/>
      <c r="P4147"/>
      <c r="Q4147"/>
      <c r="R4147"/>
      <c r="S4147"/>
      <c r="T4147"/>
      <c r="U4147"/>
      <c r="V4147"/>
      <c r="W4147"/>
      <c r="X4147"/>
    </row>
    <row r="4148" spans="1:24" x14ac:dyDescent="0.25">
      <c r="A4148" s="387">
        <v>4261</v>
      </c>
      <c r="B4148" s="387" t="s">
        <v>3714</v>
      </c>
      <c r="C4148" s="387" t="s">
        <v>676</v>
      </c>
      <c r="D4148" s="387" t="s">
        <v>9</v>
      </c>
      <c r="E4148" s="387" t="s">
        <v>10</v>
      </c>
      <c r="F4148" s="387">
        <v>200</v>
      </c>
      <c r="G4148" s="387">
        <f t="shared" si="67"/>
        <v>50000</v>
      </c>
      <c r="H4148" s="387">
        <v>250</v>
      </c>
      <c r="I4148" s="23"/>
      <c r="P4148"/>
      <c r="Q4148"/>
      <c r="R4148"/>
      <c r="S4148"/>
      <c r="T4148"/>
      <c r="U4148"/>
      <c r="V4148"/>
      <c r="W4148"/>
      <c r="X4148"/>
    </row>
    <row r="4149" spans="1:24" ht="27" x14ac:dyDescent="0.25">
      <c r="A4149" s="387">
        <v>4261</v>
      </c>
      <c r="B4149" s="387" t="s">
        <v>3715</v>
      </c>
      <c r="C4149" s="387" t="s">
        <v>637</v>
      </c>
      <c r="D4149" s="387" t="s">
        <v>9</v>
      </c>
      <c r="E4149" s="387" t="s">
        <v>10</v>
      </c>
      <c r="F4149" s="387">
        <v>200</v>
      </c>
      <c r="G4149" s="387">
        <f t="shared" si="67"/>
        <v>12000</v>
      </c>
      <c r="H4149" s="387">
        <v>60</v>
      </c>
      <c r="I4149" s="23"/>
      <c r="P4149"/>
      <c r="Q4149"/>
      <c r="R4149"/>
      <c r="S4149"/>
      <c r="T4149"/>
      <c r="U4149"/>
      <c r="V4149"/>
      <c r="W4149"/>
      <c r="X4149"/>
    </row>
    <row r="4150" spans="1:24" ht="27" x14ac:dyDescent="0.25">
      <c r="A4150" s="387">
        <v>4261</v>
      </c>
      <c r="B4150" s="387" t="s">
        <v>3716</v>
      </c>
      <c r="C4150" s="387" t="s">
        <v>590</v>
      </c>
      <c r="D4150" s="387" t="s">
        <v>9</v>
      </c>
      <c r="E4150" s="387" t="s">
        <v>585</v>
      </c>
      <c r="F4150" s="387">
        <v>170</v>
      </c>
      <c r="G4150" s="387">
        <f t="shared" si="67"/>
        <v>17000</v>
      </c>
      <c r="H4150" s="387">
        <v>100</v>
      </c>
      <c r="I4150" s="23"/>
      <c r="P4150"/>
      <c r="Q4150"/>
      <c r="R4150"/>
      <c r="S4150"/>
      <c r="T4150"/>
      <c r="U4150"/>
      <c r="V4150"/>
      <c r="W4150"/>
      <c r="X4150"/>
    </row>
    <row r="4151" spans="1:24" x14ac:dyDescent="0.25">
      <c r="A4151" s="387">
        <v>4261</v>
      </c>
      <c r="B4151" s="387" t="s">
        <v>3717</v>
      </c>
      <c r="C4151" s="387" t="s">
        <v>650</v>
      </c>
      <c r="D4151" s="387" t="s">
        <v>9</v>
      </c>
      <c r="E4151" s="387" t="s">
        <v>10</v>
      </c>
      <c r="F4151" s="387">
        <v>400</v>
      </c>
      <c r="G4151" s="387">
        <f t="shared" si="67"/>
        <v>4000</v>
      </c>
      <c r="H4151" s="387">
        <v>10</v>
      </c>
      <c r="I4151" s="23"/>
      <c r="P4151"/>
      <c r="Q4151"/>
      <c r="R4151"/>
      <c r="S4151"/>
      <c r="T4151"/>
      <c r="U4151"/>
      <c r="V4151"/>
      <c r="W4151"/>
      <c r="X4151"/>
    </row>
    <row r="4152" spans="1:24" x14ac:dyDescent="0.25">
      <c r="A4152" s="387">
        <v>4261</v>
      </c>
      <c r="B4152" s="387" t="s">
        <v>3718</v>
      </c>
      <c r="C4152" s="387" t="s">
        <v>608</v>
      </c>
      <c r="D4152" s="387" t="s">
        <v>9</v>
      </c>
      <c r="E4152" s="387" t="s">
        <v>10</v>
      </c>
      <c r="F4152" s="387">
        <v>600</v>
      </c>
      <c r="G4152" s="387">
        <f t="shared" si="67"/>
        <v>18000</v>
      </c>
      <c r="H4152" s="387">
        <v>30</v>
      </c>
      <c r="I4152" s="23"/>
      <c r="P4152"/>
      <c r="Q4152"/>
      <c r="R4152"/>
      <c r="S4152"/>
      <c r="T4152"/>
      <c r="U4152"/>
      <c r="V4152"/>
      <c r="W4152"/>
      <c r="X4152"/>
    </row>
    <row r="4153" spans="1:24" x14ac:dyDescent="0.25">
      <c r="A4153" s="387">
        <v>4261</v>
      </c>
      <c r="B4153" s="387" t="s">
        <v>3719</v>
      </c>
      <c r="C4153" s="387" t="s">
        <v>679</v>
      </c>
      <c r="D4153" s="387" t="s">
        <v>9</v>
      </c>
      <c r="E4153" s="387" t="s">
        <v>10</v>
      </c>
      <c r="F4153" s="387">
        <v>100</v>
      </c>
      <c r="G4153" s="387">
        <f t="shared" si="67"/>
        <v>4000</v>
      </c>
      <c r="H4153" s="387">
        <v>40</v>
      </c>
      <c r="I4153" s="23"/>
      <c r="P4153"/>
      <c r="Q4153"/>
      <c r="R4153"/>
      <c r="S4153"/>
      <c r="T4153"/>
      <c r="U4153"/>
      <c r="V4153"/>
      <c r="W4153"/>
      <c r="X4153"/>
    </row>
    <row r="4154" spans="1:24" ht="27" x14ac:dyDescent="0.25">
      <c r="A4154" s="387">
        <v>4261</v>
      </c>
      <c r="B4154" s="387" t="s">
        <v>3720</v>
      </c>
      <c r="C4154" s="387" t="s">
        <v>632</v>
      </c>
      <c r="D4154" s="387" t="s">
        <v>9</v>
      </c>
      <c r="E4154" s="387" t="s">
        <v>10</v>
      </c>
      <c r="F4154" s="387">
        <v>10</v>
      </c>
      <c r="G4154" s="387">
        <f t="shared" si="67"/>
        <v>800</v>
      </c>
      <c r="H4154" s="387">
        <v>80</v>
      </c>
      <c r="I4154" s="23"/>
      <c r="P4154"/>
      <c r="Q4154"/>
      <c r="R4154"/>
      <c r="S4154"/>
      <c r="T4154"/>
      <c r="U4154"/>
      <c r="V4154"/>
      <c r="W4154"/>
      <c r="X4154"/>
    </row>
    <row r="4155" spans="1:24" ht="27" x14ac:dyDescent="0.25">
      <c r="A4155" s="387">
        <v>4261</v>
      </c>
      <c r="B4155" s="387" t="s">
        <v>3721</v>
      </c>
      <c r="C4155" s="387" t="s">
        <v>594</v>
      </c>
      <c r="D4155" s="387" t="s">
        <v>9</v>
      </c>
      <c r="E4155" s="387" t="s">
        <v>10</v>
      </c>
      <c r="F4155" s="387">
        <v>50</v>
      </c>
      <c r="G4155" s="387">
        <f t="shared" si="67"/>
        <v>3000</v>
      </c>
      <c r="H4155" s="387">
        <v>60</v>
      </c>
      <c r="I4155" s="23"/>
      <c r="P4155"/>
      <c r="Q4155"/>
      <c r="R4155"/>
      <c r="S4155"/>
      <c r="T4155"/>
      <c r="U4155"/>
      <c r="V4155"/>
      <c r="W4155"/>
      <c r="X4155"/>
    </row>
    <row r="4156" spans="1:24" x14ac:dyDescent="0.25">
      <c r="A4156" s="387">
        <v>4261</v>
      </c>
      <c r="B4156" s="387" t="s">
        <v>3722</v>
      </c>
      <c r="C4156" s="387" t="s">
        <v>612</v>
      </c>
      <c r="D4156" s="387" t="s">
        <v>9</v>
      </c>
      <c r="E4156" s="387" t="s">
        <v>10</v>
      </c>
      <c r="F4156" s="387">
        <v>30</v>
      </c>
      <c r="G4156" s="387">
        <f t="shared" si="67"/>
        <v>26400</v>
      </c>
      <c r="H4156" s="387">
        <v>880</v>
      </c>
      <c r="I4156" s="23"/>
      <c r="P4156"/>
      <c r="Q4156"/>
      <c r="R4156"/>
      <c r="S4156"/>
      <c r="T4156"/>
      <c r="U4156"/>
      <c r="V4156"/>
      <c r="W4156"/>
      <c r="X4156"/>
    </row>
    <row r="4157" spans="1:24" x14ac:dyDescent="0.25">
      <c r="A4157" s="387">
        <v>4261</v>
      </c>
      <c r="B4157" s="387" t="s">
        <v>3723</v>
      </c>
      <c r="C4157" s="387" t="s">
        <v>598</v>
      </c>
      <c r="D4157" s="387" t="s">
        <v>9</v>
      </c>
      <c r="E4157" s="387" t="s">
        <v>10</v>
      </c>
      <c r="F4157" s="387">
        <v>200</v>
      </c>
      <c r="G4157" s="387">
        <f t="shared" si="67"/>
        <v>5000</v>
      </c>
      <c r="H4157" s="387">
        <v>25</v>
      </c>
      <c r="I4157" s="23"/>
      <c r="P4157"/>
      <c r="Q4157"/>
      <c r="R4157"/>
      <c r="S4157"/>
      <c r="T4157"/>
      <c r="U4157"/>
      <c r="V4157"/>
      <c r="W4157"/>
      <c r="X4157"/>
    </row>
    <row r="4158" spans="1:24" x14ac:dyDescent="0.25">
      <c r="A4158" s="387">
        <v>4261</v>
      </c>
      <c r="B4158" s="387" t="s">
        <v>3724</v>
      </c>
      <c r="C4158" s="387" t="s">
        <v>635</v>
      </c>
      <c r="D4158" s="387" t="s">
        <v>9</v>
      </c>
      <c r="E4158" s="387" t="s">
        <v>10</v>
      </c>
      <c r="F4158" s="387">
        <v>8000</v>
      </c>
      <c r="G4158" s="387">
        <f t="shared" si="67"/>
        <v>16000</v>
      </c>
      <c r="H4158" s="387">
        <v>2</v>
      </c>
      <c r="I4158" s="23"/>
      <c r="P4158"/>
      <c r="Q4158"/>
      <c r="R4158"/>
      <c r="S4158"/>
      <c r="T4158"/>
      <c r="U4158"/>
      <c r="V4158"/>
      <c r="W4158"/>
      <c r="X4158"/>
    </row>
    <row r="4159" spans="1:24" x14ac:dyDescent="0.25">
      <c r="A4159" s="387">
        <v>4261</v>
      </c>
      <c r="B4159" s="387" t="s">
        <v>3725</v>
      </c>
      <c r="C4159" s="387" t="s">
        <v>656</v>
      </c>
      <c r="D4159" s="387" t="s">
        <v>9</v>
      </c>
      <c r="E4159" s="387" t="s">
        <v>586</v>
      </c>
      <c r="F4159" s="387">
        <v>800</v>
      </c>
      <c r="G4159" s="387">
        <f t="shared" si="67"/>
        <v>640000</v>
      </c>
      <c r="H4159" s="387">
        <v>800</v>
      </c>
      <c r="I4159" s="23"/>
      <c r="P4159"/>
      <c r="Q4159"/>
      <c r="R4159"/>
      <c r="S4159"/>
      <c r="T4159"/>
      <c r="U4159"/>
      <c r="V4159"/>
      <c r="W4159"/>
      <c r="X4159"/>
    </row>
    <row r="4160" spans="1:24" ht="27" x14ac:dyDescent="0.25">
      <c r="A4160" s="387">
        <v>4261</v>
      </c>
      <c r="B4160" s="387" t="s">
        <v>3726</v>
      </c>
      <c r="C4160" s="387" t="s">
        <v>637</v>
      </c>
      <c r="D4160" s="387" t="s">
        <v>9</v>
      </c>
      <c r="E4160" s="387" t="s">
        <v>10</v>
      </c>
      <c r="F4160" s="387">
        <v>220</v>
      </c>
      <c r="G4160" s="387">
        <f t="shared" si="67"/>
        <v>11000</v>
      </c>
      <c r="H4160" s="387">
        <v>50</v>
      </c>
      <c r="I4160" s="23"/>
      <c r="P4160"/>
      <c r="Q4160"/>
      <c r="R4160"/>
      <c r="S4160"/>
      <c r="T4160"/>
      <c r="U4160"/>
      <c r="V4160"/>
      <c r="W4160"/>
      <c r="X4160"/>
    </row>
    <row r="4161" spans="1:24" x14ac:dyDescent="0.25">
      <c r="A4161" s="387">
        <v>4261</v>
      </c>
      <c r="B4161" s="387" t="s">
        <v>3727</v>
      </c>
      <c r="C4161" s="387" t="s">
        <v>648</v>
      </c>
      <c r="D4161" s="387" t="s">
        <v>9</v>
      </c>
      <c r="E4161" s="387" t="s">
        <v>10</v>
      </c>
      <c r="F4161" s="387">
        <v>150</v>
      </c>
      <c r="G4161" s="387">
        <f t="shared" si="67"/>
        <v>1200</v>
      </c>
      <c r="H4161" s="387">
        <v>8</v>
      </c>
      <c r="I4161" s="23"/>
      <c r="P4161"/>
      <c r="Q4161"/>
      <c r="R4161"/>
      <c r="S4161"/>
      <c r="T4161"/>
      <c r="U4161"/>
      <c r="V4161"/>
      <c r="W4161"/>
      <c r="X4161"/>
    </row>
    <row r="4162" spans="1:24" x14ac:dyDescent="0.25">
      <c r="A4162" s="387">
        <v>4261</v>
      </c>
      <c r="B4162" s="387" t="s">
        <v>3728</v>
      </c>
      <c r="C4162" s="387" t="s">
        <v>618</v>
      </c>
      <c r="D4162" s="387" t="s">
        <v>9</v>
      </c>
      <c r="E4162" s="387" t="s">
        <v>10</v>
      </c>
      <c r="F4162" s="387">
        <v>3000</v>
      </c>
      <c r="G4162" s="387">
        <f t="shared" si="67"/>
        <v>6000</v>
      </c>
      <c r="H4162" s="387">
        <v>2</v>
      </c>
      <c r="I4162" s="23"/>
      <c r="P4162"/>
      <c r="Q4162"/>
      <c r="R4162"/>
      <c r="S4162"/>
      <c r="T4162"/>
      <c r="U4162"/>
      <c r="V4162"/>
      <c r="W4162"/>
      <c r="X4162"/>
    </row>
    <row r="4163" spans="1:24" x14ac:dyDescent="0.25">
      <c r="A4163" s="387">
        <v>4261</v>
      </c>
      <c r="B4163" s="387" t="s">
        <v>3729</v>
      </c>
      <c r="C4163" s="387" t="s">
        <v>610</v>
      </c>
      <c r="D4163" s="387" t="s">
        <v>9</v>
      </c>
      <c r="E4163" s="387" t="s">
        <v>10</v>
      </c>
      <c r="F4163" s="387">
        <v>400</v>
      </c>
      <c r="G4163" s="387">
        <f t="shared" si="67"/>
        <v>4000</v>
      </c>
      <c r="H4163" s="387">
        <v>10</v>
      </c>
      <c r="I4163" s="23"/>
      <c r="P4163"/>
      <c r="Q4163"/>
      <c r="R4163"/>
      <c r="S4163"/>
      <c r="T4163"/>
      <c r="U4163"/>
      <c r="V4163"/>
      <c r="W4163"/>
      <c r="X4163"/>
    </row>
    <row r="4164" spans="1:24" x14ac:dyDescent="0.25">
      <c r="A4164" s="387">
        <v>4261</v>
      </c>
      <c r="B4164" s="387" t="s">
        <v>3730</v>
      </c>
      <c r="C4164" s="387" t="s">
        <v>604</v>
      </c>
      <c r="D4164" s="387" t="s">
        <v>9</v>
      </c>
      <c r="E4164" s="387" t="s">
        <v>10</v>
      </c>
      <c r="F4164" s="387">
        <v>2800</v>
      </c>
      <c r="G4164" s="387">
        <f t="shared" si="67"/>
        <v>22400</v>
      </c>
      <c r="H4164" s="387">
        <v>8</v>
      </c>
      <c r="I4164" s="23"/>
      <c r="P4164"/>
      <c r="Q4164"/>
      <c r="R4164"/>
      <c r="S4164"/>
      <c r="T4164"/>
      <c r="U4164"/>
      <c r="V4164"/>
      <c r="W4164"/>
      <c r="X4164"/>
    </row>
    <row r="4165" spans="1:24" ht="27" x14ac:dyDescent="0.25">
      <c r="A4165" s="387">
        <v>4261</v>
      </c>
      <c r="B4165" s="387" t="s">
        <v>3731</v>
      </c>
      <c r="C4165" s="387" t="s">
        <v>637</v>
      </c>
      <c r="D4165" s="387" t="s">
        <v>9</v>
      </c>
      <c r="E4165" s="387" t="s">
        <v>10</v>
      </c>
      <c r="F4165" s="387">
        <v>220</v>
      </c>
      <c r="G4165" s="387">
        <f t="shared" si="67"/>
        <v>22000</v>
      </c>
      <c r="H4165" s="387">
        <v>100</v>
      </c>
      <c r="I4165" s="23"/>
      <c r="P4165"/>
      <c r="Q4165"/>
      <c r="R4165"/>
      <c r="S4165"/>
      <c r="T4165"/>
      <c r="U4165"/>
      <c r="V4165"/>
      <c r="W4165"/>
      <c r="X4165"/>
    </row>
    <row r="4166" spans="1:24" x14ac:dyDescent="0.25">
      <c r="A4166" s="387">
        <v>4261</v>
      </c>
      <c r="B4166" s="387" t="s">
        <v>3732</v>
      </c>
      <c r="C4166" s="387" t="s">
        <v>624</v>
      </c>
      <c r="D4166" s="387" t="s">
        <v>9</v>
      </c>
      <c r="E4166" s="387" t="s">
        <v>10</v>
      </c>
      <c r="F4166" s="387">
        <v>40</v>
      </c>
      <c r="G4166" s="387">
        <f t="shared" si="67"/>
        <v>2400</v>
      </c>
      <c r="H4166" s="387">
        <v>60</v>
      </c>
      <c r="I4166" s="23"/>
      <c r="P4166"/>
      <c r="Q4166"/>
      <c r="R4166"/>
      <c r="S4166"/>
      <c r="T4166"/>
      <c r="U4166"/>
      <c r="V4166"/>
      <c r="W4166"/>
      <c r="X4166"/>
    </row>
    <row r="4167" spans="1:24" x14ac:dyDescent="0.25">
      <c r="A4167" s="387">
        <v>4267</v>
      </c>
      <c r="B4167" s="387" t="s">
        <v>3710</v>
      </c>
      <c r="C4167" s="387" t="s">
        <v>584</v>
      </c>
      <c r="D4167" s="387" t="s">
        <v>9</v>
      </c>
      <c r="E4167" s="387" t="s">
        <v>11</v>
      </c>
      <c r="F4167" s="387">
        <v>60</v>
      </c>
      <c r="G4167" s="387">
        <f>+F4167*H4167</f>
        <v>99960</v>
      </c>
      <c r="H4167" s="387">
        <v>1666</v>
      </c>
      <c r="I4167" s="23"/>
      <c r="P4167"/>
      <c r="Q4167"/>
      <c r="R4167"/>
      <c r="S4167"/>
      <c r="T4167"/>
      <c r="U4167"/>
      <c r="V4167"/>
      <c r="W4167"/>
      <c r="X4167"/>
    </row>
    <row r="4168" spans="1:24" x14ac:dyDescent="0.25">
      <c r="A4168" s="387">
        <v>5122</v>
      </c>
      <c r="B4168" s="387" t="s">
        <v>797</v>
      </c>
      <c r="C4168" s="387" t="s">
        <v>264</v>
      </c>
      <c r="D4168" s="387" t="s">
        <v>9</v>
      </c>
      <c r="E4168" s="387" t="s">
        <v>11</v>
      </c>
      <c r="F4168" s="387">
        <v>490</v>
      </c>
      <c r="G4168" s="387">
        <f>H4168*F4168</f>
        <v>2327500</v>
      </c>
      <c r="H4168" s="387">
        <v>4750</v>
      </c>
      <c r="I4168" s="23"/>
      <c r="P4168"/>
      <c r="Q4168"/>
      <c r="R4168"/>
      <c r="S4168"/>
      <c r="T4168"/>
      <c r="U4168"/>
      <c r="V4168"/>
      <c r="W4168"/>
      <c r="X4168"/>
    </row>
    <row r="4169" spans="1:24" x14ac:dyDescent="0.25">
      <c r="A4169" s="213">
        <v>5122</v>
      </c>
      <c r="B4169" s="387" t="s">
        <v>1114</v>
      </c>
      <c r="C4169" s="387" t="s">
        <v>1115</v>
      </c>
      <c r="D4169" s="387" t="s">
        <v>9</v>
      </c>
      <c r="E4169" s="387" t="s">
        <v>14</v>
      </c>
      <c r="F4169" s="387">
        <v>490050</v>
      </c>
      <c r="G4169" s="387">
        <f>+F4169*H4169</f>
        <v>980100</v>
      </c>
      <c r="H4169" s="387">
        <v>2</v>
      </c>
      <c r="I4169" s="23"/>
      <c r="P4169"/>
      <c r="Q4169"/>
      <c r="R4169"/>
      <c r="S4169"/>
      <c r="T4169"/>
      <c r="U4169"/>
      <c r="V4169"/>
      <c r="W4169"/>
      <c r="X4169"/>
    </row>
    <row r="4170" spans="1:24" x14ac:dyDescent="0.25">
      <c r="A4170" s="476" t="s">
        <v>12</v>
      </c>
      <c r="B4170" s="477"/>
      <c r="C4170" s="477"/>
      <c r="D4170" s="477"/>
      <c r="E4170" s="477"/>
      <c r="F4170" s="477"/>
      <c r="G4170" s="477"/>
      <c r="H4170" s="477"/>
      <c r="I4170" s="23"/>
      <c r="P4170"/>
      <c r="Q4170"/>
      <c r="R4170"/>
      <c r="S4170"/>
      <c r="T4170"/>
      <c r="U4170"/>
      <c r="V4170"/>
      <c r="W4170"/>
      <c r="X4170"/>
    </row>
    <row r="4171" spans="1:24" x14ac:dyDescent="0.25">
      <c r="A4171" s="424">
        <v>4241</v>
      </c>
      <c r="B4171" s="424" t="s">
        <v>4313</v>
      </c>
      <c r="C4171" s="424" t="s">
        <v>1716</v>
      </c>
      <c r="D4171" s="424" t="s">
        <v>424</v>
      </c>
      <c r="E4171" s="424" t="s">
        <v>14</v>
      </c>
      <c r="F4171" s="424">
        <v>72000</v>
      </c>
      <c r="G4171" s="424">
        <v>72000</v>
      </c>
      <c r="H4171" s="424">
        <v>1</v>
      </c>
      <c r="I4171" s="23"/>
      <c r="P4171"/>
      <c r="Q4171"/>
      <c r="R4171"/>
      <c r="S4171"/>
      <c r="T4171"/>
      <c r="U4171"/>
      <c r="V4171"/>
      <c r="W4171"/>
      <c r="X4171"/>
    </row>
    <row r="4172" spans="1:24" ht="27" x14ac:dyDescent="0.25">
      <c r="A4172" s="424">
        <v>4231</v>
      </c>
      <c r="B4172" s="424" t="s">
        <v>4312</v>
      </c>
      <c r="C4172" s="424" t="s">
        <v>3941</v>
      </c>
      <c r="D4172" s="424" t="s">
        <v>424</v>
      </c>
      <c r="E4172" s="424" t="s">
        <v>14</v>
      </c>
      <c r="F4172" s="424">
        <v>150000</v>
      </c>
      <c r="G4172" s="424">
        <v>150000</v>
      </c>
      <c r="H4172" s="424">
        <v>1</v>
      </c>
      <c r="I4172" s="23"/>
      <c r="P4172"/>
      <c r="Q4172"/>
      <c r="R4172"/>
      <c r="S4172"/>
      <c r="T4172"/>
      <c r="U4172"/>
      <c r="V4172"/>
      <c r="W4172"/>
      <c r="X4172"/>
    </row>
    <row r="4173" spans="1:24" ht="27" x14ac:dyDescent="0.25">
      <c r="A4173" s="424">
        <v>4261</v>
      </c>
      <c r="B4173" s="424" t="s">
        <v>3766</v>
      </c>
      <c r="C4173" s="424" t="s">
        <v>575</v>
      </c>
      <c r="D4173" s="424" t="s">
        <v>9</v>
      </c>
      <c r="E4173" s="424" t="s">
        <v>14</v>
      </c>
      <c r="F4173" s="424">
        <v>10000</v>
      </c>
      <c r="G4173" s="424">
        <f>+F4173*H4173</f>
        <v>10000</v>
      </c>
      <c r="H4173" s="424">
        <v>1</v>
      </c>
      <c r="I4173" s="23"/>
      <c r="P4173"/>
      <c r="Q4173"/>
      <c r="R4173"/>
      <c r="S4173"/>
      <c r="T4173"/>
      <c r="U4173"/>
      <c r="V4173"/>
      <c r="W4173"/>
      <c r="X4173"/>
    </row>
    <row r="4174" spans="1:24" ht="27" x14ac:dyDescent="0.25">
      <c r="A4174" s="387">
        <v>4261</v>
      </c>
      <c r="B4174" s="424" t="s">
        <v>3767</v>
      </c>
      <c r="C4174" s="424" t="s">
        <v>575</v>
      </c>
      <c r="D4174" s="424" t="s">
        <v>9</v>
      </c>
      <c r="E4174" s="424" t="s">
        <v>14</v>
      </c>
      <c r="F4174" s="424">
        <v>20000</v>
      </c>
      <c r="G4174" s="424">
        <f t="shared" ref="G4174:G4175" si="68">+F4174*H4174</f>
        <v>20000</v>
      </c>
      <c r="H4174" s="424">
        <v>1</v>
      </c>
      <c r="I4174" s="23"/>
      <c r="P4174"/>
      <c r="Q4174"/>
      <c r="R4174"/>
      <c r="S4174"/>
      <c r="T4174"/>
      <c r="U4174"/>
      <c r="V4174"/>
      <c r="W4174"/>
      <c r="X4174"/>
    </row>
    <row r="4175" spans="1:24" ht="27" x14ac:dyDescent="0.25">
      <c r="A4175" s="387">
        <v>4261</v>
      </c>
      <c r="B4175" s="387" t="s">
        <v>3768</v>
      </c>
      <c r="C4175" s="387" t="s">
        <v>575</v>
      </c>
      <c r="D4175" s="387" t="s">
        <v>9</v>
      </c>
      <c r="E4175" s="387" t="s">
        <v>14</v>
      </c>
      <c r="F4175" s="387">
        <v>15000</v>
      </c>
      <c r="G4175" s="387">
        <f t="shared" si="68"/>
        <v>15000</v>
      </c>
      <c r="H4175" s="387">
        <v>1</v>
      </c>
      <c r="I4175" s="23"/>
      <c r="P4175"/>
      <c r="Q4175"/>
      <c r="R4175"/>
      <c r="S4175"/>
      <c r="T4175"/>
      <c r="U4175"/>
      <c r="V4175"/>
      <c r="W4175"/>
      <c r="X4175"/>
    </row>
    <row r="4176" spans="1:24" ht="27" x14ac:dyDescent="0.25">
      <c r="A4176" s="387">
        <v>4214</v>
      </c>
      <c r="B4176" s="387" t="s">
        <v>1081</v>
      </c>
      <c r="C4176" s="387" t="s">
        <v>553</v>
      </c>
      <c r="D4176" s="387" t="s">
        <v>13</v>
      </c>
      <c r="E4176" s="387" t="s">
        <v>14</v>
      </c>
      <c r="F4176" s="387">
        <v>455000</v>
      </c>
      <c r="G4176" s="387">
        <v>455000</v>
      </c>
      <c r="H4176" s="387">
        <v>1</v>
      </c>
      <c r="I4176" s="23"/>
      <c r="P4176"/>
      <c r="Q4176"/>
      <c r="R4176"/>
      <c r="S4176"/>
      <c r="T4176"/>
      <c r="U4176"/>
      <c r="V4176"/>
      <c r="W4176"/>
      <c r="X4176"/>
    </row>
    <row r="4177" spans="1:24" ht="27" x14ac:dyDescent="0.25">
      <c r="A4177" s="387">
        <v>4214</v>
      </c>
      <c r="B4177" s="387" t="s">
        <v>1286</v>
      </c>
      <c r="C4177" s="387" t="s">
        <v>534</v>
      </c>
      <c r="D4177" s="387" t="s">
        <v>9</v>
      </c>
      <c r="E4177" s="387" t="s">
        <v>14</v>
      </c>
      <c r="F4177" s="387">
        <v>600000</v>
      </c>
      <c r="G4177" s="387">
        <v>600000</v>
      </c>
      <c r="H4177" s="387">
        <v>1</v>
      </c>
      <c r="I4177" s="23"/>
      <c r="P4177"/>
      <c r="Q4177"/>
      <c r="R4177"/>
      <c r="S4177"/>
      <c r="T4177"/>
      <c r="U4177"/>
      <c r="V4177"/>
      <c r="W4177"/>
      <c r="X4177"/>
    </row>
    <row r="4178" spans="1:24" ht="40.5" x14ac:dyDescent="0.25">
      <c r="A4178" s="387">
        <v>4214</v>
      </c>
      <c r="B4178" s="387" t="s">
        <v>1287</v>
      </c>
      <c r="C4178" s="387" t="s">
        <v>446</v>
      </c>
      <c r="D4178" s="387" t="s">
        <v>9</v>
      </c>
      <c r="E4178" s="387" t="s">
        <v>14</v>
      </c>
      <c r="F4178" s="387">
        <v>71280</v>
      </c>
      <c r="G4178" s="387">
        <v>71280</v>
      </c>
      <c r="H4178" s="387">
        <v>1</v>
      </c>
      <c r="I4178" s="23"/>
      <c r="P4178"/>
      <c r="Q4178"/>
      <c r="R4178"/>
      <c r="S4178"/>
      <c r="T4178"/>
      <c r="U4178"/>
      <c r="V4178"/>
      <c r="W4178"/>
      <c r="X4178"/>
    </row>
    <row r="4179" spans="1:24" ht="40.5" x14ac:dyDescent="0.25">
      <c r="A4179" s="369">
        <v>4251</v>
      </c>
      <c r="B4179" s="369" t="s">
        <v>3435</v>
      </c>
      <c r="C4179" s="369" t="s">
        <v>517</v>
      </c>
      <c r="D4179" s="369" t="s">
        <v>424</v>
      </c>
      <c r="E4179" s="369" t="s">
        <v>14</v>
      </c>
      <c r="F4179" s="369">
        <v>150000</v>
      </c>
      <c r="G4179" s="369">
        <v>150000</v>
      </c>
      <c r="H4179" s="369">
        <v>1</v>
      </c>
      <c r="I4179" s="23"/>
      <c r="P4179"/>
      <c r="Q4179"/>
      <c r="R4179"/>
      <c r="S4179"/>
      <c r="T4179"/>
      <c r="U4179"/>
      <c r="V4179"/>
      <c r="W4179"/>
      <c r="X4179"/>
    </row>
    <row r="4180" spans="1:24" ht="40.5" x14ac:dyDescent="0.25">
      <c r="A4180" s="369">
        <v>4251</v>
      </c>
      <c r="B4180" s="369" t="s">
        <v>3436</v>
      </c>
      <c r="C4180" s="369" t="s">
        <v>565</v>
      </c>
      <c r="D4180" s="369" t="s">
        <v>424</v>
      </c>
      <c r="E4180" s="369" t="s">
        <v>14</v>
      </c>
      <c r="F4180" s="369">
        <v>100000</v>
      </c>
      <c r="G4180" s="369">
        <v>100000</v>
      </c>
      <c r="H4180" s="369">
        <v>1</v>
      </c>
      <c r="I4180" s="23"/>
      <c r="P4180"/>
      <c r="Q4180"/>
      <c r="R4180"/>
      <c r="S4180"/>
      <c r="T4180"/>
      <c r="U4180"/>
      <c r="V4180"/>
      <c r="W4180"/>
      <c r="X4180"/>
    </row>
    <row r="4181" spans="1:24" ht="27" x14ac:dyDescent="0.25">
      <c r="A4181" s="369">
        <v>4252</v>
      </c>
      <c r="B4181" s="369" t="s">
        <v>3439</v>
      </c>
      <c r="C4181" s="369" t="s">
        <v>439</v>
      </c>
      <c r="D4181" s="369" t="s">
        <v>424</v>
      </c>
      <c r="E4181" s="369" t="s">
        <v>14</v>
      </c>
      <c r="F4181" s="369">
        <v>1000000</v>
      </c>
      <c r="G4181" s="369">
        <v>1000000</v>
      </c>
      <c r="H4181" s="369">
        <v>1</v>
      </c>
      <c r="I4181" s="23"/>
      <c r="P4181"/>
      <c r="Q4181"/>
      <c r="R4181"/>
      <c r="S4181"/>
      <c r="T4181"/>
      <c r="U4181"/>
      <c r="V4181"/>
      <c r="W4181"/>
      <c r="X4181"/>
    </row>
    <row r="4182" spans="1:24" ht="27" x14ac:dyDescent="0.25">
      <c r="A4182" s="369">
        <v>4252</v>
      </c>
      <c r="B4182" s="369" t="s">
        <v>3440</v>
      </c>
      <c r="C4182" s="369" t="s">
        <v>439</v>
      </c>
      <c r="D4182" s="369" t="s">
        <v>424</v>
      </c>
      <c r="E4182" s="369" t="s">
        <v>14</v>
      </c>
      <c r="F4182" s="369">
        <v>1000000</v>
      </c>
      <c r="G4182" s="369">
        <v>1000000</v>
      </c>
      <c r="H4182" s="369">
        <v>1</v>
      </c>
      <c r="I4182" s="23"/>
      <c r="P4182"/>
      <c r="Q4182"/>
      <c r="R4182"/>
      <c r="S4182"/>
      <c r="T4182"/>
      <c r="U4182"/>
      <c r="V4182"/>
      <c r="W4182"/>
      <c r="X4182"/>
    </row>
    <row r="4183" spans="1:24" ht="27" x14ac:dyDescent="0.25">
      <c r="A4183" s="369">
        <v>4251</v>
      </c>
      <c r="B4183" s="369" t="s">
        <v>3437</v>
      </c>
      <c r="C4183" s="369" t="s">
        <v>531</v>
      </c>
      <c r="D4183" s="369" t="s">
        <v>424</v>
      </c>
      <c r="E4183" s="369" t="s">
        <v>14</v>
      </c>
      <c r="F4183" s="369">
        <v>350000</v>
      </c>
      <c r="G4183" s="369">
        <v>350000</v>
      </c>
      <c r="H4183" s="369">
        <v>1</v>
      </c>
      <c r="I4183" s="23"/>
      <c r="P4183"/>
      <c r="Q4183"/>
      <c r="R4183"/>
      <c r="S4183"/>
      <c r="T4183"/>
      <c r="U4183"/>
      <c r="V4183"/>
      <c r="W4183"/>
      <c r="X4183"/>
    </row>
    <row r="4184" spans="1:24" ht="27" x14ac:dyDescent="0.25">
      <c r="A4184" s="369">
        <v>4251</v>
      </c>
      <c r="B4184" s="369" t="s">
        <v>3438</v>
      </c>
      <c r="C4184" s="369" t="s">
        <v>531</v>
      </c>
      <c r="D4184" s="369" t="s">
        <v>424</v>
      </c>
      <c r="E4184" s="369" t="s">
        <v>14</v>
      </c>
      <c r="F4184" s="369">
        <v>150000</v>
      </c>
      <c r="G4184" s="369">
        <v>150000</v>
      </c>
      <c r="H4184" s="369">
        <v>1</v>
      </c>
      <c r="I4184" s="23"/>
      <c r="P4184"/>
      <c r="Q4184"/>
      <c r="R4184"/>
      <c r="S4184"/>
      <c r="T4184"/>
      <c r="U4184"/>
      <c r="V4184"/>
      <c r="W4184"/>
      <c r="X4184"/>
    </row>
    <row r="4185" spans="1:24" x14ac:dyDescent="0.25">
      <c r="A4185" s="516" t="s">
        <v>3433</v>
      </c>
      <c r="B4185" s="517"/>
      <c r="C4185" s="517"/>
      <c r="D4185" s="517"/>
      <c r="E4185" s="517"/>
      <c r="F4185" s="517"/>
      <c r="G4185" s="517"/>
      <c r="H4185" s="517"/>
      <c r="I4185" s="23"/>
      <c r="P4185"/>
      <c r="Q4185"/>
      <c r="R4185"/>
      <c r="S4185"/>
      <c r="T4185"/>
      <c r="U4185"/>
      <c r="V4185"/>
      <c r="W4185"/>
      <c r="X4185"/>
    </row>
    <row r="4186" spans="1:24" x14ac:dyDescent="0.25">
      <c r="A4186" s="476" t="s">
        <v>16</v>
      </c>
      <c r="B4186" s="477"/>
      <c r="C4186" s="477"/>
      <c r="D4186" s="477"/>
      <c r="E4186" s="477"/>
      <c r="F4186" s="477"/>
      <c r="G4186" s="477"/>
      <c r="H4186" s="477"/>
      <c r="I4186" s="23"/>
      <c r="P4186"/>
      <c r="Q4186"/>
      <c r="R4186"/>
      <c r="S4186"/>
      <c r="T4186"/>
      <c r="U4186"/>
      <c r="V4186"/>
      <c r="W4186"/>
      <c r="X4186"/>
    </row>
    <row r="4187" spans="1:24" ht="27" x14ac:dyDescent="0.25">
      <c r="A4187" s="130">
        <v>5112</v>
      </c>
      <c r="B4187" s="369" t="s">
        <v>3432</v>
      </c>
      <c r="C4187" s="369" t="s">
        <v>20</v>
      </c>
      <c r="D4187" s="369" t="s">
        <v>424</v>
      </c>
      <c r="E4187" s="369" t="s">
        <v>14</v>
      </c>
      <c r="F4187" s="369">
        <v>0</v>
      </c>
      <c r="G4187" s="369">
        <v>0</v>
      </c>
      <c r="H4187" s="369">
        <v>1</v>
      </c>
      <c r="I4187" s="23"/>
      <c r="P4187"/>
      <c r="Q4187"/>
      <c r="R4187"/>
      <c r="S4187"/>
      <c r="T4187"/>
      <c r="U4187"/>
      <c r="V4187"/>
      <c r="W4187"/>
      <c r="X4187"/>
    </row>
    <row r="4188" spans="1:24" x14ac:dyDescent="0.25">
      <c r="A4188" s="476" t="s">
        <v>12</v>
      </c>
      <c r="B4188" s="477"/>
      <c r="C4188" s="477"/>
      <c r="D4188" s="477"/>
      <c r="E4188" s="477"/>
      <c r="F4188" s="477"/>
      <c r="G4188" s="477"/>
      <c r="H4188" s="477"/>
      <c r="I4188" s="23"/>
      <c r="P4188"/>
      <c r="Q4188"/>
      <c r="R4188"/>
      <c r="S4188"/>
      <c r="T4188"/>
      <c r="U4188"/>
      <c r="V4188"/>
      <c r="W4188"/>
      <c r="X4188"/>
    </row>
    <row r="4189" spans="1:24" ht="27" x14ac:dyDescent="0.25">
      <c r="A4189" s="369">
        <v>5112</v>
      </c>
      <c r="B4189" s="369" t="s">
        <v>3434</v>
      </c>
      <c r="C4189" s="369" t="s">
        <v>497</v>
      </c>
      <c r="D4189" s="369" t="s">
        <v>1255</v>
      </c>
      <c r="E4189" s="369" t="s">
        <v>14</v>
      </c>
      <c r="F4189" s="369">
        <v>0</v>
      </c>
      <c r="G4189" s="369">
        <v>0</v>
      </c>
      <c r="H4189" s="369">
        <v>1</v>
      </c>
      <c r="I4189" s="23"/>
      <c r="P4189"/>
      <c r="Q4189"/>
      <c r="R4189"/>
      <c r="S4189"/>
      <c r="T4189"/>
      <c r="U4189"/>
      <c r="V4189"/>
      <c r="W4189"/>
      <c r="X4189"/>
    </row>
    <row r="4190" spans="1:24" x14ac:dyDescent="0.25">
      <c r="A4190" s="516" t="s">
        <v>258</v>
      </c>
      <c r="B4190" s="517"/>
      <c r="C4190" s="517"/>
      <c r="D4190" s="517"/>
      <c r="E4190" s="517"/>
      <c r="F4190" s="517"/>
      <c r="G4190" s="517"/>
      <c r="H4190" s="517"/>
      <c r="I4190" s="23"/>
      <c r="P4190"/>
      <c r="Q4190"/>
      <c r="R4190"/>
      <c r="S4190"/>
      <c r="T4190"/>
      <c r="U4190"/>
      <c r="V4190"/>
      <c r="W4190"/>
      <c r="X4190"/>
    </row>
    <row r="4191" spans="1:24" x14ac:dyDescent="0.25">
      <c r="A4191" s="476" t="s">
        <v>16</v>
      </c>
      <c r="B4191" s="477"/>
      <c r="C4191" s="477"/>
      <c r="D4191" s="477"/>
      <c r="E4191" s="477"/>
      <c r="F4191" s="477"/>
      <c r="G4191" s="477"/>
      <c r="H4191" s="477"/>
      <c r="I4191" s="23"/>
      <c r="P4191"/>
      <c r="Q4191"/>
      <c r="R4191"/>
      <c r="S4191"/>
      <c r="T4191"/>
      <c r="U4191"/>
      <c r="V4191"/>
      <c r="W4191"/>
      <c r="X4191"/>
    </row>
    <row r="4192" spans="1:24" x14ac:dyDescent="0.25">
      <c r="A4192" s="68"/>
      <c r="B4192" s="68"/>
      <c r="C4192" s="68"/>
      <c r="D4192" s="68"/>
      <c r="E4192" s="68"/>
      <c r="F4192" s="68"/>
      <c r="G4192" s="68"/>
      <c r="H4192" s="68"/>
      <c r="I4192" s="23"/>
      <c r="P4192"/>
      <c r="Q4192"/>
      <c r="R4192"/>
      <c r="S4192"/>
      <c r="T4192"/>
      <c r="U4192"/>
      <c r="V4192"/>
      <c r="W4192"/>
      <c r="X4192"/>
    </row>
    <row r="4193" spans="1:24" x14ac:dyDescent="0.25">
      <c r="A4193" s="516" t="s">
        <v>220</v>
      </c>
      <c r="B4193" s="517"/>
      <c r="C4193" s="517"/>
      <c r="D4193" s="517"/>
      <c r="E4193" s="517"/>
      <c r="F4193" s="517"/>
      <c r="G4193" s="517"/>
      <c r="H4193" s="517"/>
      <c r="I4193" s="23"/>
      <c r="P4193"/>
      <c r="Q4193"/>
      <c r="R4193"/>
      <c r="S4193"/>
      <c r="T4193"/>
      <c r="U4193"/>
      <c r="V4193"/>
      <c r="W4193"/>
      <c r="X4193"/>
    </row>
    <row r="4194" spans="1:24" x14ac:dyDescent="0.25">
      <c r="A4194" s="476" t="s">
        <v>16</v>
      </c>
      <c r="B4194" s="477"/>
      <c r="C4194" s="477"/>
      <c r="D4194" s="477"/>
      <c r="E4194" s="477"/>
      <c r="F4194" s="477"/>
      <c r="G4194" s="477"/>
      <c r="H4194" s="477"/>
      <c r="I4194" s="23"/>
      <c r="P4194"/>
      <c r="Q4194"/>
      <c r="R4194"/>
      <c r="S4194"/>
      <c r="T4194"/>
      <c r="U4194"/>
      <c r="V4194"/>
      <c r="W4194"/>
      <c r="X4194"/>
    </row>
    <row r="4195" spans="1:24" ht="27" x14ac:dyDescent="0.25">
      <c r="A4195" s="213">
        <v>4251</v>
      </c>
      <c r="B4195" s="213" t="s">
        <v>1084</v>
      </c>
      <c r="C4195" s="213" t="s">
        <v>20</v>
      </c>
      <c r="D4195" s="213" t="s">
        <v>424</v>
      </c>
      <c r="E4195" s="213" t="s">
        <v>14</v>
      </c>
      <c r="F4195" s="213">
        <v>0</v>
      </c>
      <c r="G4195" s="213">
        <v>0</v>
      </c>
      <c r="H4195" s="213">
        <v>1</v>
      </c>
      <c r="I4195" s="23"/>
      <c r="P4195"/>
      <c r="Q4195"/>
      <c r="R4195"/>
      <c r="S4195"/>
      <c r="T4195"/>
      <c r="U4195"/>
      <c r="V4195"/>
      <c r="W4195"/>
      <c r="X4195"/>
    </row>
    <row r="4196" spans="1:24" x14ac:dyDescent="0.25">
      <c r="A4196" s="476" t="s">
        <v>12</v>
      </c>
      <c r="B4196" s="477"/>
      <c r="C4196" s="477"/>
      <c r="D4196" s="477"/>
      <c r="E4196" s="477"/>
      <c r="F4196" s="477"/>
      <c r="G4196" s="477"/>
      <c r="H4196" s="477"/>
      <c r="I4196" s="23"/>
      <c r="P4196"/>
      <c r="Q4196"/>
      <c r="R4196"/>
      <c r="S4196"/>
      <c r="T4196"/>
      <c r="U4196"/>
      <c r="V4196"/>
      <c r="W4196"/>
      <c r="X4196"/>
    </row>
    <row r="4197" spans="1:24" ht="27" x14ac:dyDescent="0.25">
      <c r="A4197" s="387">
        <v>4251</v>
      </c>
      <c r="B4197" s="387" t="s">
        <v>3769</v>
      </c>
      <c r="C4197" s="387" t="s">
        <v>497</v>
      </c>
      <c r="D4197" s="387" t="s">
        <v>1255</v>
      </c>
      <c r="E4197" s="387" t="s">
        <v>14</v>
      </c>
      <c r="F4197" s="387">
        <v>100000</v>
      </c>
      <c r="G4197" s="387">
        <v>100000</v>
      </c>
      <c r="H4197" s="387">
        <v>1</v>
      </c>
      <c r="I4197" s="23"/>
      <c r="P4197"/>
      <c r="Q4197"/>
      <c r="R4197"/>
      <c r="S4197"/>
      <c r="T4197"/>
      <c r="U4197"/>
      <c r="V4197"/>
      <c r="W4197"/>
      <c r="X4197"/>
    </row>
    <row r="4198" spans="1:24" ht="27" x14ac:dyDescent="0.25">
      <c r="A4198" s="387">
        <v>4251</v>
      </c>
      <c r="B4198" s="387" t="s">
        <v>1531</v>
      </c>
      <c r="C4198" s="387" t="s">
        <v>497</v>
      </c>
      <c r="D4198" s="387" t="s">
        <v>1255</v>
      </c>
      <c r="E4198" s="387" t="s">
        <v>14</v>
      </c>
      <c r="F4198" s="387">
        <v>0</v>
      </c>
      <c r="G4198" s="387">
        <v>0</v>
      </c>
      <c r="H4198" s="387">
        <v>1</v>
      </c>
      <c r="I4198" s="23"/>
      <c r="P4198"/>
      <c r="Q4198"/>
      <c r="R4198"/>
      <c r="S4198"/>
      <c r="T4198"/>
      <c r="U4198"/>
      <c r="V4198"/>
      <c r="W4198"/>
      <c r="X4198"/>
    </row>
    <row r="4199" spans="1:24" ht="27" x14ac:dyDescent="0.25">
      <c r="A4199" s="387">
        <v>4251</v>
      </c>
      <c r="B4199" s="387" t="s">
        <v>1531</v>
      </c>
      <c r="C4199" s="387" t="s">
        <v>497</v>
      </c>
      <c r="D4199" s="387" t="s">
        <v>1255</v>
      </c>
      <c r="E4199" s="387" t="s">
        <v>14</v>
      </c>
      <c r="F4199" s="387">
        <v>0</v>
      </c>
      <c r="G4199" s="387">
        <v>0</v>
      </c>
      <c r="H4199" s="387">
        <v>1</v>
      </c>
      <c r="I4199" s="23"/>
      <c r="P4199"/>
      <c r="Q4199"/>
      <c r="R4199"/>
      <c r="S4199"/>
      <c r="T4199"/>
      <c r="U4199"/>
      <c r="V4199"/>
      <c r="W4199"/>
      <c r="X4199"/>
    </row>
    <row r="4200" spans="1:24" x14ac:dyDescent="0.25">
      <c r="A4200" s="476" t="s">
        <v>8</v>
      </c>
      <c r="B4200" s="477"/>
      <c r="C4200" s="477"/>
      <c r="D4200" s="477"/>
      <c r="E4200" s="477"/>
      <c r="F4200" s="477"/>
      <c r="G4200" s="477"/>
      <c r="H4200" s="477"/>
      <c r="I4200" s="23"/>
      <c r="P4200"/>
      <c r="Q4200"/>
      <c r="R4200"/>
      <c r="S4200"/>
      <c r="T4200"/>
      <c r="U4200"/>
      <c r="V4200"/>
      <c r="W4200"/>
      <c r="X4200"/>
    </row>
    <row r="4201" spans="1:24" x14ac:dyDescent="0.25">
      <c r="A4201" s="163"/>
      <c r="B4201" s="163"/>
      <c r="C4201" s="163"/>
      <c r="D4201" s="163"/>
      <c r="E4201" s="163"/>
      <c r="F4201" s="163"/>
      <c r="G4201" s="163"/>
      <c r="H4201" s="163"/>
      <c r="I4201" s="23"/>
      <c r="P4201"/>
      <c r="Q4201"/>
      <c r="R4201"/>
      <c r="S4201"/>
      <c r="T4201"/>
      <c r="U4201"/>
      <c r="V4201"/>
      <c r="W4201"/>
      <c r="X4201"/>
    </row>
    <row r="4202" spans="1:24" x14ac:dyDescent="0.25">
      <c r="A4202" s="516" t="s">
        <v>4743</v>
      </c>
      <c r="B4202" s="517"/>
      <c r="C4202" s="517"/>
      <c r="D4202" s="517"/>
      <c r="E4202" s="517"/>
      <c r="F4202" s="517"/>
      <c r="G4202" s="517"/>
      <c r="H4202" s="517"/>
      <c r="I4202" s="23"/>
      <c r="P4202"/>
      <c r="Q4202"/>
      <c r="R4202"/>
      <c r="S4202"/>
      <c r="T4202"/>
      <c r="U4202"/>
      <c r="V4202"/>
      <c r="W4202"/>
      <c r="X4202"/>
    </row>
    <row r="4203" spans="1:24" x14ac:dyDescent="0.25">
      <c r="A4203" s="476" t="s">
        <v>16</v>
      </c>
      <c r="B4203" s="477"/>
      <c r="C4203" s="477"/>
      <c r="D4203" s="477"/>
      <c r="E4203" s="477"/>
      <c r="F4203" s="477"/>
      <c r="G4203" s="477"/>
      <c r="H4203" s="477"/>
      <c r="I4203" s="23"/>
      <c r="P4203"/>
      <c r="Q4203"/>
      <c r="R4203"/>
      <c r="S4203"/>
      <c r="T4203"/>
      <c r="U4203"/>
      <c r="V4203"/>
      <c r="W4203"/>
      <c r="X4203"/>
    </row>
    <row r="4204" spans="1:24" ht="27" x14ac:dyDescent="0.25">
      <c r="A4204" s="174">
        <v>5112</v>
      </c>
      <c r="B4204" s="467" t="s">
        <v>4744</v>
      </c>
      <c r="C4204" s="467" t="s">
        <v>20</v>
      </c>
      <c r="D4204" s="467" t="s">
        <v>424</v>
      </c>
      <c r="E4204" s="467" t="s">
        <v>14</v>
      </c>
      <c r="F4204" s="467">
        <v>71686700</v>
      </c>
      <c r="G4204" s="467">
        <v>71686700</v>
      </c>
      <c r="H4204" s="467">
        <v>1</v>
      </c>
      <c r="I4204" s="23"/>
      <c r="P4204"/>
      <c r="Q4204"/>
      <c r="R4204"/>
      <c r="S4204"/>
      <c r="T4204"/>
      <c r="U4204"/>
      <c r="V4204"/>
      <c r="W4204"/>
      <c r="X4204"/>
    </row>
    <row r="4205" spans="1:24" x14ac:dyDescent="0.25">
      <c r="A4205" s="476" t="s">
        <v>12</v>
      </c>
      <c r="B4205" s="477"/>
      <c r="C4205" s="477"/>
      <c r="D4205" s="477"/>
      <c r="E4205" s="477"/>
      <c r="F4205" s="477"/>
      <c r="G4205" s="477"/>
      <c r="H4205" s="477"/>
      <c r="I4205" s="23"/>
      <c r="P4205"/>
      <c r="Q4205"/>
      <c r="R4205"/>
      <c r="S4205"/>
      <c r="T4205"/>
      <c r="U4205"/>
      <c r="V4205"/>
      <c r="W4205"/>
      <c r="X4205"/>
    </row>
    <row r="4206" spans="1:24" s="459" customFormat="1" ht="27" x14ac:dyDescent="0.25">
      <c r="A4206" s="467">
        <v>5112</v>
      </c>
      <c r="B4206" s="467" t="s">
        <v>4746</v>
      </c>
      <c r="C4206" s="467" t="s">
        <v>1136</v>
      </c>
      <c r="D4206" s="467" t="s">
        <v>13</v>
      </c>
      <c r="E4206" s="467" t="s">
        <v>14</v>
      </c>
      <c r="F4206" s="467">
        <v>393084</v>
      </c>
      <c r="G4206" s="467">
        <v>393084</v>
      </c>
      <c r="H4206" s="467">
        <v>1</v>
      </c>
      <c r="I4206" s="462"/>
    </row>
    <row r="4207" spans="1:24" ht="27" x14ac:dyDescent="0.25">
      <c r="A4207" s="174">
        <v>5112</v>
      </c>
      <c r="B4207" s="467" t="s">
        <v>4745</v>
      </c>
      <c r="C4207" s="467" t="s">
        <v>497</v>
      </c>
      <c r="D4207" s="467" t="s">
        <v>1255</v>
      </c>
      <c r="E4207" s="467" t="s">
        <v>14</v>
      </c>
      <c r="F4207" s="467">
        <v>1179251</v>
      </c>
      <c r="G4207" s="467">
        <v>1179251</v>
      </c>
      <c r="H4207" s="467">
        <v>1</v>
      </c>
      <c r="I4207" s="23"/>
      <c r="P4207"/>
      <c r="Q4207"/>
      <c r="R4207"/>
      <c r="S4207"/>
      <c r="T4207"/>
      <c r="U4207"/>
      <c r="V4207"/>
      <c r="W4207"/>
      <c r="X4207"/>
    </row>
    <row r="4208" spans="1:24" x14ac:dyDescent="0.25">
      <c r="A4208" s="516" t="s">
        <v>112</v>
      </c>
      <c r="B4208" s="517"/>
      <c r="C4208" s="517"/>
      <c r="D4208" s="517"/>
      <c r="E4208" s="517"/>
      <c r="F4208" s="517"/>
      <c r="G4208" s="517"/>
      <c r="H4208" s="517"/>
      <c r="I4208" s="23"/>
      <c r="P4208"/>
      <c r="Q4208"/>
      <c r="R4208"/>
      <c r="S4208"/>
      <c r="T4208"/>
      <c r="U4208"/>
      <c r="V4208"/>
      <c r="W4208"/>
      <c r="X4208"/>
    </row>
    <row r="4209" spans="1:24" x14ac:dyDescent="0.25">
      <c r="A4209" s="476" t="s">
        <v>16</v>
      </c>
      <c r="B4209" s="477"/>
      <c r="C4209" s="477"/>
      <c r="D4209" s="477"/>
      <c r="E4209" s="477"/>
      <c r="F4209" s="477"/>
      <c r="G4209" s="477"/>
      <c r="H4209" s="477"/>
      <c r="I4209" s="23"/>
      <c r="P4209"/>
      <c r="Q4209"/>
      <c r="R4209"/>
      <c r="S4209"/>
      <c r="T4209"/>
      <c r="U4209"/>
      <c r="V4209"/>
      <c r="W4209"/>
      <c r="X4209"/>
    </row>
    <row r="4210" spans="1:24" ht="27" x14ac:dyDescent="0.25">
      <c r="A4210" s="213">
        <v>5134</v>
      </c>
      <c r="B4210" s="243" t="s">
        <v>1584</v>
      </c>
      <c r="C4210" s="243" t="s">
        <v>17</v>
      </c>
      <c r="D4210" s="243" t="s">
        <v>15</v>
      </c>
      <c r="E4210" s="424" t="s">
        <v>14</v>
      </c>
      <c r="F4210" s="424">
        <v>194000</v>
      </c>
      <c r="G4210" s="424">
        <v>194000</v>
      </c>
      <c r="H4210" s="424">
        <v>1</v>
      </c>
      <c r="I4210" s="23"/>
      <c r="J4210" s="428"/>
      <c r="P4210"/>
      <c r="Q4210"/>
      <c r="R4210"/>
      <c r="S4210"/>
      <c r="T4210"/>
      <c r="U4210"/>
      <c r="V4210"/>
      <c r="W4210"/>
      <c r="X4210"/>
    </row>
    <row r="4211" spans="1:24" ht="27" x14ac:dyDescent="0.25">
      <c r="A4211" s="243">
        <v>5134</v>
      </c>
      <c r="B4211" s="243" t="s">
        <v>1585</v>
      </c>
      <c r="C4211" s="243" t="s">
        <v>17</v>
      </c>
      <c r="D4211" s="243" t="s">
        <v>15</v>
      </c>
      <c r="E4211" s="424" t="s">
        <v>14</v>
      </c>
      <c r="F4211" s="424">
        <v>194000</v>
      </c>
      <c r="G4211" s="424">
        <v>194000</v>
      </c>
      <c r="H4211" s="424">
        <v>1</v>
      </c>
      <c r="I4211" s="23"/>
      <c r="J4211" s="428"/>
      <c r="P4211"/>
      <c r="Q4211"/>
      <c r="R4211"/>
      <c r="S4211"/>
      <c r="T4211"/>
      <c r="U4211"/>
      <c r="V4211"/>
      <c r="W4211"/>
      <c r="X4211"/>
    </row>
    <row r="4212" spans="1:24" ht="27" x14ac:dyDescent="0.25">
      <c r="A4212" s="243">
        <v>5134</v>
      </c>
      <c r="B4212" s="243" t="s">
        <v>1586</v>
      </c>
      <c r="C4212" s="243" t="s">
        <v>17</v>
      </c>
      <c r="D4212" s="243" t="s">
        <v>15</v>
      </c>
      <c r="E4212" s="243" t="s">
        <v>14</v>
      </c>
      <c r="F4212" s="424">
        <v>342000</v>
      </c>
      <c r="G4212" s="424">
        <v>342000</v>
      </c>
      <c r="H4212" s="424">
        <v>1</v>
      </c>
      <c r="I4212" s="23"/>
      <c r="J4212" s="428"/>
      <c r="P4212"/>
      <c r="Q4212"/>
      <c r="R4212"/>
      <c r="S4212"/>
      <c r="T4212"/>
      <c r="U4212"/>
      <c r="V4212"/>
      <c r="W4212"/>
      <c r="X4212"/>
    </row>
    <row r="4213" spans="1:24" ht="27" x14ac:dyDescent="0.25">
      <c r="A4213" s="243">
        <v>5134</v>
      </c>
      <c r="B4213" s="243" t="s">
        <v>1587</v>
      </c>
      <c r="C4213" s="243" t="s">
        <v>17</v>
      </c>
      <c r="D4213" s="243" t="s">
        <v>15</v>
      </c>
      <c r="E4213" s="243" t="s">
        <v>14</v>
      </c>
      <c r="F4213" s="243">
        <v>0</v>
      </c>
      <c r="G4213" s="243">
        <v>0</v>
      </c>
      <c r="H4213" s="243">
        <v>1</v>
      </c>
      <c r="I4213" s="23"/>
      <c r="J4213" s="5"/>
      <c r="P4213"/>
      <c r="Q4213"/>
      <c r="R4213"/>
      <c r="S4213"/>
      <c r="T4213"/>
      <c r="U4213"/>
      <c r="V4213"/>
      <c r="W4213"/>
      <c r="X4213"/>
    </row>
    <row r="4214" spans="1:24" ht="27" x14ac:dyDescent="0.25">
      <c r="A4214" s="387">
        <v>5134</v>
      </c>
      <c r="B4214" s="387" t="s">
        <v>3706</v>
      </c>
      <c r="C4214" s="387" t="s">
        <v>435</v>
      </c>
      <c r="D4214" s="387" t="s">
        <v>424</v>
      </c>
      <c r="E4214" s="387" t="s">
        <v>14</v>
      </c>
      <c r="F4214" s="387">
        <v>500000</v>
      </c>
      <c r="G4214" s="387">
        <v>500000</v>
      </c>
      <c r="H4214" s="387">
        <v>1</v>
      </c>
      <c r="I4214" s="23"/>
      <c r="P4214"/>
      <c r="Q4214"/>
      <c r="R4214"/>
      <c r="S4214"/>
      <c r="T4214"/>
      <c r="U4214"/>
      <c r="V4214"/>
      <c r="W4214"/>
      <c r="X4214"/>
    </row>
    <row r="4215" spans="1:24" ht="15" customHeight="1" x14ac:dyDescent="0.25">
      <c r="A4215" s="516" t="s">
        <v>218</v>
      </c>
      <c r="B4215" s="517"/>
      <c r="C4215" s="517"/>
      <c r="D4215" s="517"/>
      <c r="E4215" s="517"/>
      <c r="F4215" s="517"/>
      <c r="G4215" s="517"/>
      <c r="H4215" s="517"/>
      <c r="I4215" s="23"/>
      <c r="P4215"/>
      <c r="Q4215"/>
      <c r="R4215"/>
      <c r="S4215"/>
      <c r="T4215"/>
      <c r="U4215"/>
      <c r="V4215"/>
      <c r="W4215"/>
      <c r="X4215"/>
    </row>
    <row r="4216" spans="1:24" ht="15" customHeight="1" x14ac:dyDescent="0.25">
      <c r="A4216" s="476" t="s">
        <v>16</v>
      </c>
      <c r="B4216" s="477"/>
      <c r="C4216" s="477"/>
      <c r="D4216" s="477"/>
      <c r="E4216" s="477"/>
      <c r="F4216" s="477"/>
      <c r="G4216" s="477"/>
      <c r="H4216" s="477"/>
      <c r="I4216" s="23"/>
      <c r="P4216"/>
      <c r="Q4216"/>
      <c r="R4216"/>
      <c r="S4216"/>
      <c r="T4216"/>
      <c r="U4216"/>
      <c r="V4216"/>
      <c r="W4216"/>
      <c r="X4216"/>
    </row>
    <row r="4217" spans="1:24" ht="27" x14ac:dyDescent="0.25">
      <c r="A4217" s="84">
        <v>4251</v>
      </c>
      <c r="B4217" s="369" t="s">
        <v>3445</v>
      </c>
      <c r="C4217" s="369" t="s">
        <v>507</v>
      </c>
      <c r="D4217" s="369" t="s">
        <v>424</v>
      </c>
      <c r="E4217" s="369" t="s">
        <v>14</v>
      </c>
      <c r="F4217" s="369">
        <v>9800000</v>
      </c>
      <c r="G4217" s="369">
        <v>9800000</v>
      </c>
      <c r="H4217" s="369">
        <v>1</v>
      </c>
      <c r="I4217" s="23"/>
      <c r="P4217"/>
      <c r="Q4217"/>
      <c r="R4217"/>
      <c r="S4217"/>
      <c r="T4217"/>
      <c r="U4217"/>
      <c r="V4217"/>
      <c r="W4217"/>
      <c r="X4217"/>
    </row>
    <row r="4218" spans="1:24" x14ac:dyDescent="0.25">
      <c r="A4218" s="501" t="s">
        <v>12</v>
      </c>
      <c r="B4218" s="502"/>
      <c r="C4218" s="502"/>
      <c r="D4218" s="502"/>
      <c r="E4218" s="502"/>
      <c r="F4218" s="502"/>
      <c r="G4218" s="502"/>
      <c r="H4218" s="503"/>
      <c r="I4218" s="23"/>
      <c r="P4218"/>
      <c r="Q4218"/>
      <c r="R4218"/>
      <c r="S4218"/>
      <c r="T4218"/>
      <c r="U4218"/>
      <c r="V4218"/>
      <c r="W4218"/>
      <c r="X4218"/>
    </row>
    <row r="4219" spans="1:24" ht="27" x14ac:dyDescent="0.25">
      <c r="A4219" s="256">
        <v>4251</v>
      </c>
      <c r="B4219" s="256" t="s">
        <v>3446</v>
      </c>
      <c r="C4219" s="256" t="s">
        <v>497</v>
      </c>
      <c r="D4219" s="256" t="s">
        <v>1255</v>
      </c>
      <c r="E4219" s="256" t="s">
        <v>14</v>
      </c>
      <c r="F4219" s="256">
        <v>200000</v>
      </c>
      <c r="G4219" s="256">
        <v>200000</v>
      </c>
      <c r="H4219" s="256">
        <v>1</v>
      </c>
      <c r="I4219" s="23"/>
      <c r="P4219"/>
      <c r="Q4219"/>
      <c r="R4219"/>
      <c r="S4219"/>
      <c r="T4219"/>
      <c r="U4219"/>
      <c r="V4219"/>
      <c r="W4219"/>
      <c r="X4219"/>
    </row>
    <row r="4220" spans="1:24" ht="14.25" customHeight="1" x14ac:dyDescent="0.25">
      <c r="A4220" s="516" t="s">
        <v>113</v>
      </c>
      <c r="B4220" s="517"/>
      <c r="C4220" s="517"/>
      <c r="D4220" s="517"/>
      <c r="E4220" s="517"/>
      <c r="F4220" s="517"/>
      <c r="G4220" s="517"/>
      <c r="H4220" s="517"/>
      <c r="I4220" s="23"/>
    </row>
    <row r="4221" spans="1:24" x14ac:dyDescent="0.25">
      <c r="A4221" s="476" t="s">
        <v>16</v>
      </c>
      <c r="B4221" s="477"/>
      <c r="C4221" s="477"/>
      <c r="D4221" s="477"/>
      <c r="E4221" s="477"/>
      <c r="F4221" s="477"/>
      <c r="G4221" s="477"/>
      <c r="H4221" s="477"/>
      <c r="I4221" s="23"/>
    </row>
    <row r="4222" spans="1:24" ht="27" x14ac:dyDescent="0.25">
      <c r="A4222" s="213">
        <v>4861</v>
      </c>
      <c r="B4222" s="213" t="s">
        <v>1083</v>
      </c>
      <c r="C4222" s="213" t="s">
        <v>20</v>
      </c>
      <c r="D4222" s="424" t="s">
        <v>424</v>
      </c>
      <c r="E4222" s="424" t="s">
        <v>14</v>
      </c>
      <c r="F4222" s="424">
        <v>7500000</v>
      </c>
      <c r="G4222" s="424">
        <v>7500000</v>
      </c>
      <c r="H4222" s="424">
        <v>1</v>
      </c>
      <c r="I4222" s="23"/>
    </row>
    <row r="4223" spans="1:24" x14ac:dyDescent="0.25">
      <c r="I4223" s="23"/>
    </row>
    <row r="4224" spans="1:24" x14ac:dyDescent="0.25">
      <c r="A4224" s="501" t="s">
        <v>12</v>
      </c>
      <c r="B4224" s="502"/>
      <c r="C4224" s="502"/>
      <c r="D4224" s="502"/>
      <c r="E4224" s="502"/>
      <c r="F4224" s="502"/>
      <c r="G4224" s="502"/>
      <c r="H4224" s="503"/>
      <c r="I4224" s="23"/>
    </row>
    <row r="4225" spans="1:24" ht="27" x14ac:dyDescent="0.25">
      <c r="A4225" s="242">
        <v>4251</v>
      </c>
      <c r="B4225" s="242" t="s">
        <v>1530</v>
      </c>
      <c r="C4225" s="242" t="s">
        <v>497</v>
      </c>
      <c r="D4225" s="242" t="s">
        <v>1255</v>
      </c>
      <c r="E4225" s="242" t="s">
        <v>14</v>
      </c>
      <c r="F4225" s="256">
        <v>51000</v>
      </c>
      <c r="G4225" s="256">
        <v>51000</v>
      </c>
      <c r="H4225" s="256">
        <v>1</v>
      </c>
      <c r="I4225" s="23"/>
    </row>
    <row r="4226" spans="1:24" ht="40.5" x14ac:dyDescent="0.25">
      <c r="A4226" s="60">
        <v>4861</v>
      </c>
      <c r="B4226" s="242" t="s">
        <v>1085</v>
      </c>
      <c r="C4226" s="242" t="s">
        <v>538</v>
      </c>
      <c r="D4226" s="256" t="s">
        <v>424</v>
      </c>
      <c r="E4226" s="242" t="s">
        <v>14</v>
      </c>
      <c r="F4226" s="256">
        <v>5500000</v>
      </c>
      <c r="G4226" s="256">
        <v>5500000</v>
      </c>
      <c r="H4226" s="242">
        <v>1</v>
      </c>
      <c r="I4226" s="23"/>
    </row>
    <row r="4227" spans="1:24" x14ac:dyDescent="0.25">
      <c r="A4227" s="605" t="s">
        <v>170</v>
      </c>
      <c r="B4227" s="605"/>
      <c r="C4227" s="605"/>
      <c r="D4227" s="605"/>
      <c r="E4227" s="605"/>
      <c r="F4227" s="605"/>
      <c r="G4227" s="605"/>
      <c r="H4227" s="605"/>
      <c r="I4227" s="23"/>
    </row>
    <row r="4228" spans="1:24" s="31" customFormat="1" x14ac:dyDescent="0.25">
      <c r="A4228" s="501" t="s">
        <v>16</v>
      </c>
      <c r="B4228" s="502"/>
      <c r="C4228" s="502"/>
      <c r="D4228" s="502"/>
      <c r="E4228" s="502"/>
      <c r="F4228" s="502"/>
      <c r="G4228" s="502"/>
      <c r="H4228" s="503"/>
      <c r="I4228" s="30"/>
      <c r="P4228" s="32"/>
      <c r="Q4228" s="32"/>
      <c r="R4228" s="32"/>
      <c r="S4228" s="32"/>
      <c r="T4228" s="32"/>
      <c r="U4228" s="32"/>
      <c r="V4228" s="32"/>
      <c r="W4228" s="32"/>
      <c r="X4228" s="32"/>
    </row>
    <row r="4229" spans="1:24" s="31" customFormat="1" ht="27" x14ac:dyDescent="0.25">
      <c r="A4229" s="464">
        <v>4251</v>
      </c>
      <c r="B4229" s="464" t="s">
        <v>4747</v>
      </c>
      <c r="C4229" s="464" t="s">
        <v>20</v>
      </c>
      <c r="D4229" s="464" t="s">
        <v>424</v>
      </c>
      <c r="E4229" s="464" t="s">
        <v>14</v>
      </c>
      <c r="F4229" s="464">
        <v>7828320</v>
      </c>
      <c r="G4229" s="464">
        <v>7828320</v>
      </c>
      <c r="H4229" s="464">
        <v>1</v>
      </c>
      <c r="I4229" s="30"/>
      <c r="P4229" s="32"/>
      <c r="Q4229" s="32"/>
      <c r="R4229" s="32"/>
      <c r="S4229" s="32"/>
      <c r="T4229" s="32"/>
      <c r="U4229" s="32"/>
      <c r="V4229" s="32"/>
      <c r="W4229" s="32"/>
      <c r="X4229" s="32"/>
    </row>
    <row r="4230" spans="1:24" s="31" customFormat="1" x14ac:dyDescent="0.25">
      <c r="A4230" s="501" t="s">
        <v>12</v>
      </c>
      <c r="B4230" s="502"/>
      <c r="C4230" s="502"/>
      <c r="D4230" s="502"/>
      <c r="E4230" s="502"/>
      <c r="F4230" s="502"/>
      <c r="G4230" s="502"/>
      <c r="H4230" s="503"/>
      <c r="I4230" s="30"/>
      <c r="P4230" s="32"/>
      <c r="Q4230" s="32"/>
      <c r="R4230" s="32"/>
      <c r="S4230" s="32"/>
      <c r="T4230" s="32"/>
      <c r="U4230" s="32"/>
      <c r="V4230" s="32"/>
      <c r="W4230" s="32"/>
      <c r="X4230" s="32"/>
    </row>
    <row r="4231" spans="1:24" s="31" customFormat="1" ht="27" x14ac:dyDescent="0.25">
      <c r="A4231" s="4">
        <v>4251</v>
      </c>
      <c r="B4231" s="4" t="s">
        <v>4748</v>
      </c>
      <c r="C4231" s="4" t="s">
        <v>497</v>
      </c>
      <c r="D4231" s="4" t="s">
        <v>1255</v>
      </c>
      <c r="E4231" s="4" t="s">
        <v>14</v>
      </c>
      <c r="F4231" s="4">
        <v>156566</v>
      </c>
      <c r="G4231" s="4">
        <v>156566</v>
      </c>
      <c r="H4231" s="4">
        <v>1</v>
      </c>
      <c r="I4231" s="30"/>
      <c r="P4231" s="32"/>
      <c r="Q4231" s="32"/>
      <c r="R4231" s="32"/>
      <c r="S4231" s="32"/>
      <c r="T4231" s="32"/>
      <c r="U4231" s="32"/>
      <c r="V4231" s="32"/>
      <c r="W4231" s="32"/>
      <c r="X4231" s="32"/>
    </row>
    <row r="4232" spans="1:24" x14ac:dyDescent="0.25">
      <c r="A4232" s="516" t="s">
        <v>219</v>
      </c>
      <c r="B4232" s="517"/>
      <c r="C4232" s="517"/>
      <c r="D4232" s="517"/>
      <c r="E4232" s="517"/>
      <c r="F4232" s="517"/>
      <c r="G4232" s="517"/>
      <c r="H4232" s="517"/>
      <c r="I4232" s="23"/>
      <c r="P4232"/>
      <c r="Q4232"/>
      <c r="R4232"/>
      <c r="S4232"/>
      <c r="T4232"/>
      <c r="U4232"/>
      <c r="V4232"/>
      <c r="W4232"/>
      <c r="X4232"/>
    </row>
    <row r="4233" spans="1:24" ht="15" customHeight="1" x14ac:dyDescent="0.25">
      <c r="A4233" s="501" t="s">
        <v>16</v>
      </c>
      <c r="B4233" s="502"/>
      <c r="C4233" s="502"/>
      <c r="D4233" s="502"/>
      <c r="E4233" s="502"/>
      <c r="F4233" s="502"/>
      <c r="G4233" s="502"/>
      <c r="H4233" s="503"/>
      <c r="I4233" s="23"/>
      <c r="P4233"/>
      <c r="Q4233"/>
      <c r="R4233"/>
      <c r="S4233"/>
      <c r="T4233"/>
      <c r="U4233"/>
      <c r="V4233"/>
      <c r="W4233"/>
      <c r="X4233"/>
    </row>
    <row r="4234" spans="1:24" ht="40.5" x14ac:dyDescent="0.25">
      <c r="A4234" s="13">
        <v>4251</v>
      </c>
      <c r="B4234" s="13" t="s">
        <v>4286</v>
      </c>
      <c r="C4234" s="13" t="s">
        <v>24</v>
      </c>
      <c r="D4234" s="13" t="s">
        <v>424</v>
      </c>
      <c r="E4234" s="13" t="s">
        <v>14</v>
      </c>
      <c r="F4234" s="13">
        <v>34439720</v>
      </c>
      <c r="G4234" s="13">
        <v>34439720</v>
      </c>
      <c r="H4234" s="13">
        <v>1</v>
      </c>
      <c r="I4234" s="23"/>
      <c r="P4234"/>
      <c r="Q4234"/>
      <c r="R4234"/>
      <c r="S4234"/>
      <c r="T4234"/>
      <c r="U4234"/>
      <c r="V4234"/>
      <c r="W4234"/>
      <c r="X4234"/>
    </row>
    <row r="4235" spans="1:24" ht="40.5" x14ac:dyDescent="0.25">
      <c r="A4235" s="13">
        <v>4251</v>
      </c>
      <c r="B4235" s="13" t="s">
        <v>3447</v>
      </c>
      <c r="C4235" s="13" t="s">
        <v>24</v>
      </c>
      <c r="D4235" s="13" t="s">
        <v>424</v>
      </c>
      <c r="E4235" s="13" t="s">
        <v>14</v>
      </c>
      <c r="F4235" s="13">
        <v>10300290</v>
      </c>
      <c r="G4235" s="13">
        <v>10300290</v>
      </c>
      <c r="H4235" s="13">
        <v>1</v>
      </c>
      <c r="I4235" s="23"/>
      <c r="P4235"/>
      <c r="Q4235"/>
      <c r="R4235"/>
      <c r="S4235"/>
      <c r="T4235"/>
      <c r="U4235"/>
      <c r="V4235"/>
      <c r="W4235"/>
      <c r="X4235"/>
    </row>
    <row r="4236" spans="1:24" ht="40.5" x14ac:dyDescent="0.25">
      <c r="A4236" s="13">
        <v>4251</v>
      </c>
      <c r="B4236" s="13" t="s">
        <v>3448</v>
      </c>
      <c r="C4236" s="13" t="s">
        <v>24</v>
      </c>
      <c r="D4236" s="13" t="s">
        <v>424</v>
      </c>
      <c r="E4236" s="13" t="s">
        <v>14</v>
      </c>
      <c r="F4236" s="13">
        <v>23986800</v>
      </c>
      <c r="G4236" s="13">
        <v>23986800</v>
      </c>
      <c r="H4236" s="13">
        <v>1</v>
      </c>
      <c r="I4236" s="23"/>
      <c r="P4236"/>
      <c r="Q4236"/>
      <c r="R4236"/>
      <c r="S4236"/>
      <c r="T4236"/>
      <c r="U4236"/>
      <c r="V4236"/>
      <c r="W4236"/>
      <c r="X4236"/>
    </row>
    <row r="4237" spans="1:24" ht="40.5" x14ac:dyDescent="0.25">
      <c r="A4237" s="13">
        <v>4251</v>
      </c>
      <c r="B4237" s="13" t="s">
        <v>1082</v>
      </c>
      <c r="C4237" s="13" t="s">
        <v>24</v>
      </c>
      <c r="D4237" s="13" t="s">
        <v>424</v>
      </c>
      <c r="E4237" s="13" t="s">
        <v>14</v>
      </c>
      <c r="F4237" s="13">
        <v>0</v>
      </c>
      <c r="G4237" s="13">
        <v>0</v>
      </c>
      <c r="H4237" s="13">
        <v>1</v>
      </c>
      <c r="I4237" s="23"/>
      <c r="P4237"/>
      <c r="Q4237"/>
      <c r="R4237"/>
      <c r="S4237"/>
      <c r="T4237"/>
      <c r="U4237"/>
      <c r="V4237"/>
      <c r="W4237"/>
      <c r="X4237"/>
    </row>
    <row r="4238" spans="1:24" ht="15" customHeight="1" x14ac:dyDescent="0.25">
      <c r="A4238" s="501" t="s">
        <v>12</v>
      </c>
      <c r="B4238" s="502"/>
      <c r="C4238" s="502"/>
      <c r="D4238" s="502"/>
      <c r="E4238" s="502"/>
      <c r="F4238" s="502"/>
      <c r="G4238" s="502"/>
      <c r="H4238" s="503"/>
      <c r="I4238" s="23"/>
      <c r="P4238"/>
      <c r="Q4238"/>
      <c r="R4238"/>
      <c r="S4238"/>
      <c r="T4238"/>
      <c r="U4238"/>
      <c r="V4238"/>
      <c r="W4238"/>
      <c r="X4238"/>
    </row>
    <row r="4239" spans="1:24" ht="27" x14ac:dyDescent="0.25">
      <c r="A4239" s="45">
        <v>4251</v>
      </c>
      <c r="B4239" s="241" t="s">
        <v>1529</v>
      </c>
      <c r="C4239" s="241" t="s">
        <v>497</v>
      </c>
      <c r="D4239" s="241" t="s">
        <v>1255</v>
      </c>
      <c r="E4239" s="241" t="s">
        <v>14</v>
      </c>
      <c r="F4239" s="241">
        <v>0</v>
      </c>
      <c r="G4239" s="241">
        <v>0</v>
      </c>
      <c r="H4239" s="241">
        <v>1</v>
      </c>
      <c r="I4239" s="23"/>
      <c r="P4239"/>
      <c r="Q4239"/>
      <c r="R4239"/>
      <c r="S4239"/>
      <c r="T4239"/>
      <c r="U4239"/>
      <c r="V4239"/>
      <c r="W4239"/>
      <c r="X4239"/>
    </row>
    <row r="4240" spans="1:24" x14ac:dyDescent="0.25">
      <c r="A4240" s="516" t="s">
        <v>279</v>
      </c>
      <c r="B4240" s="517"/>
      <c r="C4240" s="517"/>
      <c r="D4240" s="517"/>
      <c r="E4240" s="517"/>
      <c r="F4240" s="517"/>
      <c r="G4240" s="517"/>
      <c r="H4240" s="517"/>
      <c r="I4240" s="23"/>
      <c r="P4240"/>
      <c r="Q4240"/>
      <c r="R4240"/>
      <c r="S4240"/>
      <c r="T4240"/>
      <c r="U4240"/>
      <c r="V4240"/>
      <c r="W4240"/>
      <c r="X4240"/>
    </row>
    <row r="4241" spans="1:24" x14ac:dyDescent="0.25">
      <c r="A4241" s="4"/>
      <c r="B4241" s="476" t="s">
        <v>12</v>
      </c>
      <c r="C4241" s="477"/>
      <c r="D4241" s="477"/>
      <c r="E4241" s="477"/>
      <c r="F4241" s="477"/>
      <c r="G4241" s="483"/>
      <c r="H4241" s="20"/>
      <c r="I4241" s="23"/>
      <c r="P4241"/>
      <c r="Q4241"/>
      <c r="R4241"/>
      <c r="S4241"/>
      <c r="T4241"/>
      <c r="U4241"/>
      <c r="V4241"/>
      <c r="W4241"/>
      <c r="X4241"/>
    </row>
    <row r="4242" spans="1:24" x14ac:dyDescent="0.25">
      <c r="A4242" s="90"/>
      <c r="B4242" s="90"/>
      <c r="C4242" s="90"/>
      <c r="D4242" s="90"/>
      <c r="E4242" s="90"/>
      <c r="F4242" s="90"/>
      <c r="G4242" s="90"/>
      <c r="H4242" s="90"/>
      <c r="I4242" s="23"/>
      <c r="P4242"/>
      <c r="Q4242"/>
      <c r="R4242"/>
      <c r="S4242"/>
      <c r="T4242"/>
      <c r="U4242"/>
      <c r="V4242"/>
      <c r="W4242"/>
      <c r="X4242"/>
    </row>
    <row r="4243" spans="1:24" x14ac:dyDescent="0.25">
      <c r="A4243" s="516" t="s">
        <v>4249</v>
      </c>
      <c r="B4243" s="517"/>
      <c r="C4243" s="517"/>
      <c r="D4243" s="517"/>
      <c r="E4243" s="517"/>
      <c r="F4243" s="517"/>
      <c r="G4243" s="517"/>
      <c r="H4243" s="517"/>
      <c r="I4243" s="23"/>
      <c r="P4243"/>
      <c r="Q4243"/>
      <c r="R4243"/>
      <c r="S4243"/>
      <c r="T4243"/>
      <c r="U4243"/>
      <c r="V4243"/>
      <c r="W4243"/>
      <c r="X4243"/>
    </row>
    <row r="4244" spans="1:24" x14ac:dyDescent="0.25">
      <c r="A4244" s="4"/>
      <c r="B4244" s="476" t="s">
        <v>8</v>
      </c>
      <c r="C4244" s="477"/>
      <c r="D4244" s="477"/>
      <c r="E4244" s="477"/>
      <c r="F4244" s="477"/>
      <c r="G4244" s="483"/>
      <c r="H4244" s="20"/>
      <c r="I4244" s="23"/>
      <c r="P4244"/>
      <c r="Q4244"/>
      <c r="R4244"/>
      <c r="S4244"/>
      <c r="T4244"/>
      <c r="U4244"/>
      <c r="V4244"/>
      <c r="W4244"/>
      <c r="X4244"/>
    </row>
    <row r="4245" spans="1:24" x14ac:dyDescent="0.25">
      <c r="A4245" s="4">
        <v>5129</v>
      </c>
      <c r="B4245" s="4" t="s">
        <v>4253</v>
      </c>
      <c r="C4245" s="4" t="s">
        <v>2159</v>
      </c>
      <c r="D4245" s="4" t="s">
        <v>286</v>
      </c>
      <c r="E4245" s="4" t="s">
        <v>10</v>
      </c>
      <c r="F4245" s="4">
        <v>165000</v>
      </c>
      <c r="G4245" s="4">
        <f>+F4245*H4245</f>
        <v>660000</v>
      </c>
      <c r="H4245" s="4">
        <v>4</v>
      </c>
      <c r="I4245" s="23"/>
      <c r="P4245"/>
      <c r="Q4245"/>
      <c r="R4245"/>
      <c r="S4245"/>
      <c r="T4245"/>
      <c r="U4245"/>
      <c r="V4245"/>
      <c r="W4245"/>
      <c r="X4245"/>
    </row>
    <row r="4246" spans="1:24" x14ac:dyDescent="0.25">
      <c r="A4246" s="4">
        <v>5129</v>
      </c>
      <c r="B4246" s="4" t="s">
        <v>4254</v>
      </c>
      <c r="C4246" s="4" t="s">
        <v>3282</v>
      </c>
      <c r="D4246" s="4" t="s">
        <v>286</v>
      </c>
      <c r="E4246" s="4" t="s">
        <v>10</v>
      </c>
      <c r="F4246" s="4">
        <v>130000</v>
      </c>
      <c r="G4246" s="4">
        <f t="shared" ref="G4246:G4250" si="69">+F4246*H4246</f>
        <v>520000</v>
      </c>
      <c r="H4246" s="4">
        <v>4</v>
      </c>
      <c r="I4246" s="23"/>
      <c r="P4246"/>
      <c r="Q4246"/>
      <c r="R4246"/>
      <c r="S4246"/>
      <c r="T4246"/>
      <c r="U4246"/>
      <c r="V4246"/>
      <c r="W4246"/>
      <c r="X4246"/>
    </row>
    <row r="4247" spans="1:24" x14ac:dyDescent="0.25">
      <c r="A4247" s="4">
        <v>5129</v>
      </c>
      <c r="B4247" s="4" t="s">
        <v>4255</v>
      </c>
      <c r="C4247" s="4" t="s">
        <v>2254</v>
      </c>
      <c r="D4247" s="4" t="s">
        <v>286</v>
      </c>
      <c r="E4247" s="4" t="s">
        <v>10</v>
      </c>
      <c r="F4247" s="4">
        <v>180000</v>
      </c>
      <c r="G4247" s="4">
        <f t="shared" si="69"/>
        <v>180000</v>
      </c>
      <c r="H4247" s="4">
        <v>1</v>
      </c>
      <c r="I4247" s="23"/>
      <c r="P4247"/>
      <c r="Q4247"/>
      <c r="R4247"/>
      <c r="S4247"/>
      <c r="T4247"/>
      <c r="U4247"/>
      <c r="V4247"/>
      <c r="W4247"/>
      <c r="X4247"/>
    </row>
    <row r="4248" spans="1:24" x14ac:dyDescent="0.25">
      <c r="A4248" s="4">
        <v>5129</v>
      </c>
      <c r="B4248" s="4" t="s">
        <v>4256</v>
      </c>
      <c r="C4248" s="4" t="s">
        <v>1394</v>
      </c>
      <c r="D4248" s="4" t="s">
        <v>286</v>
      </c>
      <c r="E4248" s="4" t="s">
        <v>10</v>
      </c>
      <c r="F4248" s="4">
        <v>180000</v>
      </c>
      <c r="G4248" s="4">
        <f t="shared" si="69"/>
        <v>1260000</v>
      </c>
      <c r="H4248" s="4">
        <v>7</v>
      </c>
      <c r="I4248" s="23"/>
      <c r="P4248"/>
      <c r="Q4248"/>
      <c r="R4248"/>
      <c r="S4248"/>
      <c r="T4248"/>
      <c r="U4248"/>
      <c r="V4248"/>
      <c r="W4248"/>
      <c r="X4248"/>
    </row>
    <row r="4249" spans="1:24" x14ac:dyDescent="0.25">
      <c r="A4249" s="4">
        <v>5129</v>
      </c>
      <c r="B4249" s="4" t="s">
        <v>4257</v>
      </c>
      <c r="C4249" s="4" t="s">
        <v>1398</v>
      </c>
      <c r="D4249" s="4" t="s">
        <v>286</v>
      </c>
      <c r="E4249" s="4" t="s">
        <v>10</v>
      </c>
      <c r="F4249" s="4">
        <v>180000</v>
      </c>
      <c r="G4249" s="4">
        <f t="shared" si="69"/>
        <v>720000</v>
      </c>
      <c r="H4249" s="4">
        <v>4</v>
      </c>
      <c r="I4249" s="23"/>
      <c r="P4249"/>
      <c r="Q4249"/>
      <c r="R4249"/>
      <c r="S4249"/>
      <c r="T4249"/>
      <c r="U4249"/>
      <c r="V4249"/>
      <c r="W4249"/>
      <c r="X4249"/>
    </row>
    <row r="4250" spans="1:24" ht="27" x14ac:dyDescent="0.25">
      <c r="A4250" s="4">
        <v>5129</v>
      </c>
      <c r="B4250" s="4" t="s">
        <v>4258</v>
      </c>
      <c r="C4250" s="4" t="s">
        <v>3840</v>
      </c>
      <c r="D4250" s="4" t="s">
        <v>286</v>
      </c>
      <c r="E4250" s="4" t="s">
        <v>10</v>
      </c>
      <c r="F4250" s="4">
        <v>100000</v>
      </c>
      <c r="G4250" s="4">
        <f t="shared" si="69"/>
        <v>200000</v>
      </c>
      <c r="H4250" s="4">
        <v>2</v>
      </c>
      <c r="I4250" s="23"/>
      <c r="P4250"/>
      <c r="Q4250"/>
      <c r="R4250"/>
      <c r="S4250"/>
      <c r="T4250"/>
      <c r="U4250"/>
      <c r="V4250"/>
      <c r="W4250"/>
      <c r="X4250"/>
    </row>
    <row r="4251" spans="1:24" x14ac:dyDescent="0.25">
      <c r="A4251" s="4">
        <v>5129</v>
      </c>
      <c r="B4251" s="4" t="s">
        <v>4250</v>
      </c>
      <c r="C4251" s="4" t="s">
        <v>3289</v>
      </c>
      <c r="D4251" s="4" t="s">
        <v>286</v>
      </c>
      <c r="E4251" s="4" t="s">
        <v>10</v>
      </c>
      <c r="F4251" s="4">
        <v>200000</v>
      </c>
      <c r="G4251" s="4">
        <f>+F4251*H4251</f>
        <v>800000</v>
      </c>
      <c r="H4251" s="4">
        <v>4</v>
      </c>
      <c r="I4251" s="23"/>
      <c r="P4251"/>
      <c r="Q4251"/>
      <c r="R4251"/>
      <c r="S4251"/>
      <c r="T4251"/>
      <c r="U4251"/>
      <c r="V4251"/>
      <c r="W4251"/>
      <c r="X4251"/>
    </row>
    <row r="4252" spans="1:24" x14ac:dyDescent="0.25">
      <c r="A4252" s="4">
        <v>5129</v>
      </c>
      <c r="B4252" s="4" t="s">
        <v>4251</v>
      </c>
      <c r="C4252" s="4" t="s">
        <v>3289</v>
      </c>
      <c r="D4252" s="4" t="s">
        <v>286</v>
      </c>
      <c r="E4252" s="4" t="s">
        <v>10</v>
      </c>
      <c r="F4252" s="4">
        <v>150000</v>
      </c>
      <c r="G4252" s="4">
        <f t="shared" ref="G4252:G4253" si="70">+F4252*H4252</f>
        <v>750000</v>
      </c>
      <c r="H4252" s="4">
        <v>5</v>
      </c>
      <c r="I4252" s="23"/>
      <c r="P4252"/>
      <c r="Q4252"/>
      <c r="R4252"/>
      <c r="S4252"/>
      <c r="T4252"/>
      <c r="U4252"/>
      <c r="V4252"/>
      <c r="W4252"/>
      <c r="X4252"/>
    </row>
    <row r="4253" spans="1:24" x14ac:dyDescent="0.25">
      <c r="A4253" s="4">
        <v>5129</v>
      </c>
      <c r="B4253" s="4" t="s">
        <v>4252</v>
      </c>
      <c r="C4253" s="4" t="s">
        <v>1389</v>
      </c>
      <c r="D4253" s="4" t="s">
        <v>286</v>
      </c>
      <c r="E4253" s="4" t="s">
        <v>10</v>
      </c>
      <c r="F4253" s="4">
        <v>150000</v>
      </c>
      <c r="G4253" s="4">
        <f t="shared" si="70"/>
        <v>150000</v>
      </c>
      <c r="H4253" s="4">
        <v>1</v>
      </c>
      <c r="I4253" s="23"/>
      <c r="P4253"/>
      <c r="Q4253"/>
      <c r="R4253"/>
      <c r="S4253"/>
      <c r="T4253"/>
      <c r="U4253"/>
      <c r="V4253"/>
      <c r="W4253"/>
      <c r="X4253"/>
    </row>
    <row r="4254" spans="1:24" x14ac:dyDescent="0.25">
      <c r="A4254" s="495" t="s">
        <v>234</v>
      </c>
      <c r="B4254" s="496"/>
      <c r="C4254" s="496"/>
      <c r="D4254" s="496"/>
      <c r="E4254" s="496"/>
      <c r="F4254" s="496"/>
      <c r="G4254" s="496"/>
      <c r="H4254" s="496"/>
      <c r="I4254" s="23"/>
      <c r="P4254"/>
      <c r="Q4254"/>
      <c r="R4254"/>
      <c r="S4254"/>
      <c r="T4254"/>
      <c r="U4254"/>
      <c r="V4254"/>
      <c r="W4254"/>
      <c r="X4254"/>
    </row>
    <row r="4255" spans="1:24" x14ac:dyDescent="0.25">
      <c r="A4255" s="4"/>
      <c r="B4255" s="476" t="s">
        <v>16</v>
      </c>
      <c r="C4255" s="477"/>
      <c r="D4255" s="477"/>
      <c r="E4255" s="477"/>
      <c r="F4255" s="477"/>
      <c r="G4255" s="483"/>
      <c r="H4255" s="20"/>
      <c r="I4255" s="23"/>
      <c r="P4255"/>
      <c r="Q4255"/>
      <c r="R4255"/>
      <c r="S4255"/>
      <c r="T4255"/>
      <c r="U4255"/>
      <c r="V4255"/>
      <c r="W4255"/>
      <c r="X4255"/>
    </row>
    <row r="4256" spans="1:24" x14ac:dyDescent="0.25">
      <c r="A4256" s="4"/>
      <c r="B4256" s="4"/>
      <c r="C4256" s="4"/>
      <c r="D4256" s="4"/>
      <c r="E4256" s="4"/>
      <c r="F4256" s="4"/>
      <c r="G4256" s="4"/>
      <c r="H4256" s="4"/>
      <c r="I4256" s="23"/>
      <c r="P4256"/>
      <c r="Q4256"/>
      <c r="R4256"/>
      <c r="S4256"/>
      <c r="T4256"/>
      <c r="U4256"/>
      <c r="V4256"/>
      <c r="W4256"/>
      <c r="X4256"/>
    </row>
    <row r="4257" spans="1:24" x14ac:dyDescent="0.25">
      <c r="A4257" s="495" t="s">
        <v>270</v>
      </c>
      <c r="B4257" s="496"/>
      <c r="C4257" s="496"/>
      <c r="D4257" s="496"/>
      <c r="E4257" s="496"/>
      <c r="F4257" s="496"/>
      <c r="G4257" s="496"/>
      <c r="H4257" s="496"/>
      <c r="I4257" s="23"/>
      <c r="P4257"/>
      <c r="Q4257"/>
      <c r="R4257"/>
      <c r="S4257"/>
      <c r="T4257"/>
      <c r="U4257"/>
      <c r="V4257"/>
      <c r="W4257"/>
      <c r="X4257"/>
    </row>
    <row r="4258" spans="1:24" ht="15" customHeight="1" x14ac:dyDescent="0.25">
      <c r="A4258" s="476" t="s">
        <v>12</v>
      </c>
      <c r="B4258" s="477"/>
      <c r="C4258" s="477"/>
      <c r="D4258" s="477"/>
      <c r="E4258" s="477"/>
      <c r="F4258" s="477"/>
      <c r="G4258" s="477"/>
      <c r="H4258" s="483"/>
      <c r="I4258" s="23"/>
      <c r="P4258"/>
      <c r="Q4258"/>
      <c r="R4258"/>
      <c r="S4258"/>
      <c r="T4258"/>
      <c r="U4258"/>
      <c r="V4258"/>
      <c r="W4258"/>
      <c r="X4258"/>
    </row>
    <row r="4259" spans="1:24" ht="27" x14ac:dyDescent="0.25">
      <c r="A4259" s="387">
        <v>4259</v>
      </c>
      <c r="B4259" s="387" t="s">
        <v>3772</v>
      </c>
      <c r="C4259" s="387" t="s">
        <v>900</v>
      </c>
      <c r="D4259" s="387" t="s">
        <v>286</v>
      </c>
      <c r="E4259" s="387" t="s">
        <v>14</v>
      </c>
      <c r="F4259" s="387">
        <v>500000</v>
      </c>
      <c r="G4259" s="387">
        <v>500000</v>
      </c>
      <c r="H4259" s="387">
        <v>1</v>
      </c>
      <c r="I4259" s="23"/>
      <c r="P4259"/>
      <c r="Q4259"/>
      <c r="R4259"/>
      <c r="S4259"/>
      <c r="T4259"/>
      <c r="U4259"/>
      <c r="V4259"/>
      <c r="W4259"/>
      <c r="X4259"/>
    </row>
    <row r="4260" spans="1:24" ht="27" x14ac:dyDescent="0.25">
      <c r="A4260" s="387">
        <v>4259</v>
      </c>
      <c r="B4260" s="387" t="s">
        <v>3773</v>
      </c>
      <c r="C4260" s="387" t="s">
        <v>900</v>
      </c>
      <c r="D4260" s="387" t="s">
        <v>286</v>
      </c>
      <c r="E4260" s="387" t="s">
        <v>14</v>
      </c>
      <c r="F4260" s="387">
        <v>500000</v>
      </c>
      <c r="G4260" s="387">
        <v>500000</v>
      </c>
      <c r="H4260" s="387">
        <v>1</v>
      </c>
      <c r="I4260" s="23"/>
      <c r="P4260"/>
      <c r="Q4260"/>
      <c r="R4260"/>
      <c r="S4260"/>
      <c r="T4260"/>
      <c r="U4260"/>
      <c r="V4260"/>
      <c r="W4260"/>
      <c r="X4260"/>
    </row>
    <row r="4261" spans="1:24" ht="27" x14ac:dyDescent="0.25">
      <c r="A4261" s="387">
        <v>4259</v>
      </c>
      <c r="B4261" s="387" t="s">
        <v>3774</v>
      </c>
      <c r="C4261" s="387" t="s">
        <v>900</v>
      </c>
      <c r="D4261" s="387" t="s">
        <v>286</v>
      </c>
      <c r="E4261" s="387" t="s">
        <v>14</v>
      </c>
      <c r="F4261" s="387">
        <v>500000</v>
      </c>
      <c r="G4261" s="387">
        <v>500000</v>
      </c>
      <c r="H4261" s="387">
        <v>1</v>
      </c>
      <c r="I4261" s="23"/>
      <c r="P4261"/>
      <c r="Q4261"/>
      <c r="R4261"/>
      <c r="S4261"/>
      <c r="T4261"/>
      <c r="U4261"/>
      <c r="V4261"/>
      <c r="W4261"/>
      <c r="X4261"/>
    </row>
    <row r="4262" spans="1:24" x14ac:dyDescent="0.25">
      <c r="A4262" s="387"/>
      <c r="B4262" s="387"/>
      <c r="C4262" s="387"/>
      <c r="D4262" s="387"/>
      <c r="E4262" s="387"/>
      <c r="F4262" s="387"/>
      <c r="G4262" s="387"/>
      <c r="H4262" s="387"/>
      <c r="I4262" s="23"/>
      <c r="P4262"/>
      <c r="Q4262"/>
      <c r="R4262"/>
      <c r="S4262"/>
      <c r="T4262"/>
      <c r="U4262"/>
      <c r="V4262"/>
      <c r="W4262"/>
      <c r="X4262"/>
    </row>
    <row r="4263" spans="1:24" x14ac:dyDescent="0.25">
      <c r="A4263" s="387"/>
      <c r="B4263" s="387"/>
      <c r="C4263" s="387"/>
      <c r="D4263" s="387"/>
      <c r="E4263" s="387"/>
      <c r="F4263" s="387"/>
      <c r="G4263" s="387"/>
      <c r="H4263" s="387"/>
      <c r="I4263" s="23"/>
      <c r="P4263"/>
      <c r="Q4263"/>
      <c r="R4263"/>
      <c r="S4263"/>
      <c r="T4263"/>
      <c r="U4263"/>
      <c r="V4263"/>
      <c r="W4263"/>
      <c r="X4263"/>
    </row>
    <row r="4264" spans="1:24" ht="18" customHeight="1" x14ac:dyDescent="0.25">
      <c r="A4264" s="4"/>
      <c r="B4264" s="476" t="s">
        <v>8</v>
      </c>
      <c r="C4264" s="477"/>
      <c r="D4264" s="477"/>
      <c r="E4264" s="477"/>
      <c r="F4264" s="477"/>
      <c r="G4264" s="483"/>
      <c r="H4264" s="20"/>
      <c r="I4264" s="23"/>
      <c r="P4264"/>
      <c r="Q4264"/>
      <c r="R4264"/>
      <c r="S4264"/>
      <c r="T4264"/>
      <c r="U4264"/>
      <c r="V4264"/>
      <c r="W4264"/>
      <c r="X4264"/>
    </row>
    <row r="4265" spans="1:24" ht="18" customHeight="1" x14ac:dyDescent="0.25">
      <c r="A4265" s="425">
        <v>4267</v>
      </c>
      <c r="B4265" s="425" t="s">
        <v>4315</v>
      </c>
      <c r="C4265" s="425" t="s">
        <v>1000</v>
      </c>
      <c r="D4265" s="425" t="s">
        <v>424</v>
      </c>
      <c r="E4265" s="425" t="s">
        <v>14</v>
      </c>
      <c r="F4265" s="425">
        <v>8435</v>
      </c>
      <c r="G4265" s="425">
        <f>+F4265*H4265</f>
        <v>590450</v>
      </c>
      <c r="H4265" s="425">
        <v>70</v>
      </c>
      <c r="I4265" s="23"/>
      <c r="P4265"/>
      <c r="Q4265"/>
      <c r="R4265"/>
      <c r="S4265"/>
      <c r="T4265"/>
      <c r="U4265"/>
      <c r="V4265"/>
      <c r="W4265"/>
      <c r="X4265"/>
    </row>
    <row r="4266" spans="1:24" ht="18" customHeight="1" x14ac:dyDescent="0.25">
      <c r="A4266" s="425">
        <v>4267</v>
      </c>
      <c r="B4266" s="425" t="s">
        <v>4314</v>
      </c>
      <c r="C4266" s="425" t="s">
        <v>1002</v>
      </c>
      <c r="D4266" s="425" t="s">
        <v>424</v>
      </c>
      <c r="E4266" s="425" t="s">
        <v>14</v>
      </c>
      <c r="F4266" s="425">
        <v>409500</v>
      </c>
      <c r="G4266" s="425">
        <v>409500</v>
      </c>
      <c r="H4266" s="425">
        <v>1</v>
      </c>
      <c r="I4266" s="23"/>
      <c r="P4266"/>
      <c r="Q4266"/>
      <c r="R4266"/>
      <c r="S4266"/>
      <c r="T4266"/>
      <c r="U4266"/>
      <c r="V4266"/>
      <c r="W4266"/>
      <c r="X4266"/>
    </row>
    <row r="4267" spans="1:24" ht="18" customHeight="1" x14ac:dyDescent="0.25">
      <c r="A4267" s="386">
        <v>4239</v>
      </c>
      <c r="B4267" s="425" t="s">
        <v>3775</v>
      </c>
      <c r="C4267" s="425" t="s">
        <v>3116</v>
      </c>
      <c r="D4267" s="425" t="s">
        <v>9</v>
      </c>
      <c r="E4267" s="425" t="s">
        <v>10</v>
      </c>
      <c r="F4267" s="425">
        <v>10000</v>
      </c>
      <c r="G4267" s="425">
        <f>+F4267*H4267</f>
        <v>500000</v>
      </c>
      <c r="H4267" s="425">
        <v>50</v>
      </c>
      <c r="I4267" s="23"/>
      <c r="P4267"/>
      <c r="Q4267"/>
      <c r="R4267"/>
      <c r="S4267"/>
      <c r="T4267"/>
      <c r="U4267"/>
      <c r="V4267"/>
      <c r="W4267"/>
      <c r="X4267"/>
    </row>
    <row r="4268" spans="1:24" ht="18" customHeight="1" x14ac:dyDescent="0.25">
      <c r="A4268" s="386">
        <v>4267</v>
      </c>
      <c r="B4268" s="386" t="s">
        <v>3771</v>
      </c>
      <c r="C4268" s="386" t="s">
        <v>1002</v>
      </c>
      <c r="D4268" s="386" t="s">
        <v>9</v>
      </c>
      <c r="E4268" s="386" t="s">
        <v>14</v>
      </c>
      <c r="F4268" s="386">
        <v>409500</v>
      </c>
      <c r="G4268" s="386">
        <v>409500</v>
      </c>
      <c r="H4268" s="386">
        <v>1</v>
      </c>
      <c r="I4268" s="23"/>
      <c r="P4268"/>
      <c r="Q4268"/>
      <c r="R4268"/>
      <c r="S4268"/>
      <c r="T4268"/>
      <c r="U4268"/>
      <c r="V4268"/>
      <c r="W4268"/>
      <c r="X4268"/>
    </row>
    <row r="4269" spans="1:24" x14ac:dyDescent="0.25">
      <c r="A4269" s="386">
        <v>4267</v>
      </c>
      <c r="B4269" s="386" t="s">
        <v>3770</v>
      </c>
      <c r="C4269" s="386" t="s">
        <v>1000</v>
      </c>
      <c r="D4269" s="386" t="s">
        <v>9</v>
      </c>
      <c r="E4269" s="386" t="s">
        <v>10</v>
      </c>
      <c r="F4269" s="386">
        <v>8435</v>
      </c>
      <c r="G4269" s="386">
        <f>+F4269*H4269</f>
        <v>590450</v>
      </c>
      <c r="H4269" s="386">
        <v>70</v>
      </c>
      <c r="I4269" s="23"/>
      <c r="P4269"/>
      <c r="Q4269"/>
      <c r="R4269"/>
      <c r="S4269"/>
      <c r="T4269"/>
      <c r="U4269"/>
      <c r="V4269"/>
      <c r="W4269"/>
      <c r="X4269"/>
    </row>
    <row r="4270" spans="1:24" x14ac:dyDescent="0.25">
      <c r="A4270" s="495" t="s">
        <v>269</v>
      </c>
      <c r="B4270" s="496"/>
      <c r="C4270" s="496"/>
      <c r="D4270" s="496"/>
      <c r="E4270" s="496"/>
      <c r="F4270" s="496"/>
      <c r="G4270" s="496"/>
      <c r="H4270" s="496"/>
      <c r="I4270" s="23"/>
      <c r="P4270"/>
      <c r="Q4270"/>
      <c r="R4270"/>
      <c r="S4270"/>
      <c r="T4270"/>
      <c r="U4270"/>
      <c r="V4270"/>
      <c r="W4270"/>
      <c r="X4270"/>
    </row>
    <row r="4271" spans="1:24" x14ac:dyDescent="0.25">
      <c r="A4271" s="4"/>
      <c r="B4271" s="476" t="s">
        <v>8</v>
      </c>
      <c r="C4271" s="477"/>
      <c r="D4271" s="477"/>
      <c r="E4271" s="477"/>
      <c r="F4271" s="477"/>
      <c r="G4271" s="483"/>
      <c r="H4271" s="20"/>
      <c r="I4271" s="23"/>
      <c r="P4271"/>
      <c r="Q4271"/>
      <c r="R4271"/>
      <c r="S4271"/>
      <c r="T4271"/>
      <c r="U4271"/>
      <c r="V4271"/>
      <c r="W4271"/>
      <c r="X4271"/>
    </row>
    <row r="4272" spans="1:24" x14ac:dyDescent="0.25">
      <c r="A4272" s="181"/>
      <c r="B4272" s="369"/>
      <c r="C4272" s="369"/>
      <c r="D4272" s="369"/>
      <c r="E4272" s="369"/>
      <c r="F4272" s="369"/>
      <c r="G4272" s="369"/>
      <c r="H4272" s="369"/>
      <c r="I4272" s="23"/>
      <c r="P4272"/>
      <c r="Q4272"/>
      <c r="R4272"/>
      <c r="S4272"/>
      <c r="T4272"/>
      <c r="U4272"/>
      <c r="V4272"/>
      <c r="W4272"/>
      <c r="X4272"/>
    </row>
    <row r="4273" spans="1:24" x14ac:dyDescent="0.25">
      <c r="A4273" s="369"/>
      <c r="B4273" s="369"/>
      <c r="C4273" s="369"/>
      <c r="D4273" s="369"/>
      <c r="E4273" s="369"/>
      <c r="F4273" s="369"/>
      <c r="G4273" s="369"/>
      <c r="H4273" s="369"/>
      <c r="I4273" s="23"/>
      <c r="P4273"/>
      <c r="Q4273"/>
      <c r="R4273"/>
      <c r="S4273"/>
      <c r="T4273"/>
      <c r="U4273"/>
      <c r="V4273"/>
      <c r="W4273"/>
      <c r="X4273"/>
    </row>
    <row r="4274" spans="1:24" x14ac:dyDescent="0.25">
      <c r="A4274" s="369"/>
      <c r="B4274" s="369"/>
      <c r="C4274" s="369"/>
      <c r="D4274" s="369"/>
      <c r="E4274" s="369"/>
      <c r="F4274" s="369"/>
      <c r="G4274" s="369"/>
      <c r="H4274" s="369"/>
      <c r="I4274" s="23"/>
      <c r="P4274"/>
      <c r="Q4274"/>
      <c r="R4274"/>
      <c r="S4274"/>
      <c r="T4274"/>
      <c r="U4274"/>
      <c r="V4274"/>
      <c r="W4274"/>
      <c r="X4274"/>
    </row>
    <row r="4275" spans="1:24" x14ac:dyDescent="0.25">
      <c r="A4275" s="495" t="s">
        <v>3441</v>
      </c>
      <c r="B4275" s="496"/>
      <c r="C4275" s="496"/>
      <c r="D4275" s="496"/>
      <c r="E4275" s="496"/>
      <c r="F4275" s="496"/>
      <c r="G4275" s="496"/>
      <c r="H4275" s="496"/>
      <c r="I4275" s="23"/>
      <c r="P4275"/>
      <c r="Q4275"/>
      <c r="R4275"/>
      <c r="S4275"/>
      <c r="T4275"/>
      <c r="U4275"/>
      <c r="V4275"/>
      <c r="W4275"/>
      <c r="X4275"/>
    </row>
    <row r="4276" spans="1:24" x14ac:dyDescent="0.25">
      <c r="A4276" s="4"/>
      <c r="B4276" s="476" t="s">
        <v>8</v>
      </c>
      <c r="C4276" s="477"/>
      <c r="D4276" s="477"/>
      <c r="E4276" s="477"/>
      <c r="F4276" s="477"/>
      <c r="G4276" s="483"/>
      <c r="H4276" s="20"/>
      <c r="I4276" s="23"/>
      <c r="P4276"/>
      <c r="Q4276"/>
      <c r="R4276"/>
      <c r="S4276"/>
      <c r="T4276"/>
      <c r="U4276"/>
      <c r="V4276"/>
      <c r="W4276"/>
      <c r="X4276"/>
    </row>
    <row r="4277" spans="1:24" x14ac:dyDescent="0.25">
      <c r="A4277" s="166">
        <v>4239</v>
      </c>
      <c r="B4277" s="371" t="s">
        <v>3442</v>
      </c>
      <c r="C4277" s="371" t="s">
        <v>31</v>
      </c>
      <c r="D4277" s="371" t="s">
        <v>13</v>
      </c>
      <c r="E4277" s="371" t="s">
        <v>14</v>
      </c>
      <c r="F4277" s="371">
        <v>600000</v>
      </c>
      <c r="G4277" s="371">
        <v>600000</v>
      </c>
      <c r="H4277" s="371">
        <v>1</v>
      </c>
      <c r="I4277" s="23"/>
      <c r="P4277"/>
      <c r="Q4277"/>
      <c r="R4277"/>
      <c r="S4277"/>
      <c r="T4277"/>
      <c r="U4277"/>
      <c r="V4277"/>
      <c r="W4277"/>
      <c r="X4277"/>
    </row>
    <row r="4278" spans="1:24" x14ac:dyDescent="0.25">
      <c r="A4278" s="495" t="s">
        <v>343</v>
      </c>
      <c r="B4278" s="496"/>
      <c r="C4278" s="496"/>
      <c r="D4278" s="496"/>
      <c r="E4278" s="496"/>
      <c r="F4278" s="496"/>
      <c r="G4278" s="496"/>
      <c r="H4278" s="496"/>
      <c r="I4278" s="23"/>
      <c r="P4278"/>
      <c r="Q4278"/>
      <c r="R4278"/>
      <c r="S4278"/>
      <c r="T4278"/>
      <c r="U4278"/>
      <c r="V4278"/>
      <c r="W4278"/>
      <c r="X4278"/>
    </row>
    <row r="4279" spans="1:24" x14ac:dyDescent="0.25">
      <c r="A4279" s="4"/>
      <c r="B4279" s="476" t="s">
        <v>12</v>
      </c>
      <c r="C4279" s="477"/>
      <c r="D4279" s="477"/>
      <c r="E4279" s="477"/>
      <c r="F4279" s="477"/>
      <c r="G4279" s="483"/>
      <c r="H4279" s="20"/>
      <c r="I4279" s="23"/>
      <c r="P4279"/>
      <c r="Q4279"/>
      <c r="R4279"/>
      <c r="S4279"/>
      <c r="T4279"/>
      <c r="U4279"/>
      <c r="V4279"/>
      <c r="W4279"/>
      <c r="X4279"/>
    </row>
    <row r="4280" spans="1:24" x14ac:dyDescent="0.25">
      <c r="A4280" s="177"/>
      <c r="B4280" s="177"/>
      <c r="C4280" s="177"/>
      <c r="D4280" s="177"/>
      <c r="E4280" s="177"/>
      <c r="F4280" s="177"/>
      <c r="G4280" s="177"/>
      <c r="H4280" s="177"/>
      <c r="I4280" s="23"/>
      <c r="P4280"/>
      <c r="Q4280"/>
      <c r="R4280"/>
      <c r="S4280"/>
      <c r="T4280"/>
      <c r="U4280"/>
      <c r="V4280"/>
      <c r="W4280"/>
      <c r="X4280"/>
    </row>
    <row r="4281" spans="1:24" ht="15" customHeight="1" x14ac:dyDescent="0.25">
      <c r="A4281" s="501" t="s">
        <v>16</v>
      </c>
      <c r="B4281" s="502"/>
      <c r="C4281" s="502"/>
      <c r="D4281" s="502"/>
      <c r="E4281" s="502"/>
      <c r="F4281" s="502"/>
      <c r="G4281" s="502"/>
      <c r="H4281" s="503"/>
      <c r="I4281" s="23"/>
      <c r="P4281"/>
      <c r="Q4281"/>
      <c r="R4281"/>
      <c r="S4281"/>
      <c r="T4281"/>
      <c r="U4281"/>
      <c r="V4281"/>
      <c r="W4281"/>
      <c r="X4281"/>
    </row>
    <row r="4282" spans="1:24" x14ac:dyDescent="0.25">
      <c r="A4282" s="178"/>
      <c r="B4282" s="178"/>
      <c r="C4282" s="178"/>
      <c r="D4282" s="178"/>
      <c r="E4282" s="178"/>
      <c r="F4282" s="178"/>
      <c r="G4282" s="178"/>
      <c r="H4282" s="178"/>
      <c r="I4282" s="23"/>
      <c r="P4282"/>
      <c r="Q4282"/>
      <c r="R4282"/>
      <c r="S4282"/>
      <c r="T4282"/>
      <c r="U4282"/>
      <c r="V4282"/>
      <c r="W4282"/>
      <c r="X4282"/>
    </row>
    <row r="4283" spans="1:24" x14ac:dyDescent="0.25">
      <c r="A4283" s="495" t="s">
        <v>3707</v>
      </c>
      <c r="B4283" s="496"/>
      <c r="C4283" s="496"/>
      <c r="D4283" s="496"/>
      <c r="E4283" s="496"/>
      <c r="F4283" s="496"/>
      <c r="G4283" s="496"/>
      <c r="H4283" s="496"/>
      <c r="I4283" s="23"/>
      <c r="P4283"/>
      <c r="Q4283"/>
      <c r="R4283"/>
      <c r="S4283"/>
      <c r="T4283"/>
      <c r="U4283"/>
      <c r="V4283"/>
      <c r="W4283"/>
      <c r="X4283"/>
    </row>
    <row r="4284" spans="1:24" x14ac:dyDescent="0.25">
      <c r="A4284" s="4"/>
      <c r="B4284" s="476" t="s">
        <v>12</v>
      </c>
      <c r="C4284" s="477"/>
      <c r="D4284" s="477"/>
      <c r="E4284" s="477"/>
      <c r="F4284" s="477"/>
      <c r="G4284" s="483"/>
      <c r="H4284" s="20"/>
      <c r="I4284" s="23"/>
      <c r="P4284"/>
      <c r="Q4284"/>
      <c r="R4284"/>
      <c r="S4284"/>
      <c r="T4284"/>
      <c r="U4284"/>
      <c r="V4284"/>
      <c r="W4284"/>
      <c r="X4284"/>
    </row>
    <row r="4285" spans="1:24" ht="54" x14ac:dyDescent="0.25">
      <c r="A4285" s="386">
        <v>4213</v>
      </c>
      <c r="B4285" s="386" t="s">
        <v>3708</v>
      </c>
      <c r="C4285" s="386" t="s">
        <v>444</v>
      </c>
      <c r="D4285" s="386" t="s">
        <v>424</v>
      </c>
      <c r="E4285" s="386" t="s">
        <v>14</v>
      </c>
      <c r="F4285" s="386">
        <v>175000</v>
      </c>
      <c r="G4285" s="386">
        <v>175000</v>
      </c>
      <c r="H4285" s="386">
        <v>1</v>
      </c>
      <c r="I4285" s="23"/>
      <c r="P4285"/>
      <c r="Q4285"/>
      <c r="R4285"/>
      <c r="S4285"/>
      <c r="T4285"/>
      <c r="U4285"/>
      <c r="V4285"/>
      <c r="W4285"/>
      <c r="X4285"/>
    </row>
    <row r="4286" spans="1:24" ht="27" x14ac:dyDescent="0.25">
      <c r="A4286" s="386">
        <v>4213</v>
      </c>
      <c r="B4286" s="386" t="s">
        <v>3709</v>
      </c>
      <c r="C4286" s="386" t="s">
        <v>559</v>
      </c>
      <c r="D4286" s="386" t="s">
        <v>424</v>
      </c>
      <c r="E4286" s="386" t="s">
        <v>14</v>
      </c>
      <c r="F4286" s="386">
        <v>996000</v>
      </c>
      <c r="G4286" s="386">
        <v>996000</v>
      </c>
      <c r="H4286" s="386">
        <v>1</v>
      </c>
      <c r="I4286" s="23"/>
      <c r="P4286"/>
      <c r="Q4286"/>
      <c r="R4286"/>
      <c r="S4286"/>
      <c r="T4286"/>
      <c r="U4286"/>
      <c r="V4286"/>
      <c r="W4286"/>
      <c r="X4286"/>
    </row>
    <row r="4287" spans="1:24" ht="13.5" customHeight="1" x14ac:dyDescent="0.25">
      <c r="A4287" s="495" t="s">
        <v>3444</v>
      </c>
      <c r="B4287" s="496"/>
      <c r="C4287" s="496"/>
      <c r="D4287" s="496"/>
      <c r="E4287" s="496"/>
      <c r="F4287" s="496"/>
      <c r="G4287" s="496"/>
      <c r="H4287" s="496"/>
      <c r="I4287" s="23"/>
      <c r="P4287"/>
      <c r="Q4287"/>
      <c r="R4287"/>
      <c r="S4287"/>
      <c r="T4287"/>
      <c r="U4287"/>
      <c r="V4287"/>
      <c r="W4287"/>
      <c r="X4287"/>
    </row>
    <row r="4288" spans="1:24" x14ac:dyDescent="0.25">
      <c r="A4288" s="4"/>
      <c r="B4288" s="476" t="s">
        <v>12</v>
      </c>
      <c r="C4288" s="477"/>
      <c r="D4288" s="477"/>
      <c r="E4288" s="477"/>
      <c r="F4288" s="477"/>
      <c r="G4288" s="483"/>
      <c r="H4288" s="20"/>
      <c r="I4288" s="23"/>
      <c r="P4288"/>
      <c r="Q4288"/>
      <c r="R4288"/>
      <c r="S4288"/>
      <c r="T4288"/>
      <c r="U4288"/>
      <c r="V4288"/>
      <c r="W4288"/>
      <c r="X4288"/>
    </row>
    <row r="4289" spans="1:24" x14ac:dyDescent="0.25">
      <c r="A4289" s="4">
        <v>4239</v>
      </c>
      <c r="B4289" s="4" t="s">
        <v>3443</v>
      </c>
      <c r="C4289" s="4" t="s">
        <v>31</v>
      </c>
      <c r="D4289" s="4" t="s">
        <v>13</v>
      </c>
      <c r="E4289" s="4" t="s">
        <v>14</v>
      </c>
      <c r="F4289" s="4">
        <v>910000</v>
      </c>
      <c r="G4289" s="4">
        <v>910000</v>
      </c>
      <c r="H4289" s="4">
        <v>1</v>
      </c>
      <c r="I4289" s="23"/>
      <c r="P4289"/>
      <c r="Q4289"/>
      <c r="R4289"/>
      <c r="S4289"/>
      <c r="T4289"/>
      <c r="U4289"/>
      <c r="V4289"/>
      <c r="W4289"/>
      <c r="X4289"/>
    </row>
    <row r="4290" spans="1:24" ht="13.5" customHeight="1" x14ac:dyDescent="0.25">
      <c r="A4290" s="495" t="s">
        <v>114</v>
      </c>
      <c r="B4290" s="496"/>
      <c r="C4290" s="496"/>
      <c r="D4290" s="496"/>
      <c r="E4290" s="496"/>
      <c r="F4290" s="496"/>
      <c r="G4290" s="496"/>
      <c r="H4290" s="496"/>
      <c r="I4290" s="23"/>
      <c r="P4290"/>
      <c r="Q4290"/>
      <c r="R4290"/>
      <c r="S4290"/>
      <c r="T4290"/>
      <c r="U4290"/>
      <c r="V4290"/>
      <c r="W4290"/>
      <c r="X4290"/>
    </row>
    <row r="4291" spans="1:24" x14ac:dyDescent="0.25">
      <c r="A4291" s="476" t="s">
        <v>12</v>
      </c>
      <c r="B4291" s="477"/>
      <c r="C4291" s="477"/>
      <c r="D4291" s="477"/>
      <c r="E4291" s="477"/>
      <c r="F4291" s="477"/>
      <c r="G4291" s="477"/>
      <c r="H4291" s="477"/>
      <c r="I4291" s="23"/>
      <c r="P4291"/>
      <c r="Q4291"/>
      <c r="R4291"/>
      <c r="S4291"/>
      <c r="T4291"/>
      <c r="U4291"/>
      <c r="V4291"/>
      <c r="W4291"/>
      <c r="X4291"/>
    </row>
    <row r="4292" spans="1:24" ht="40.5" x14ac:dyDescent="0.25">
      <c r="A4292" s="213">
        <v>4239</v>
      </c>
      <c r="B4292" s="213" t="s">
        <v>1096</v>
      </c>
      <c r="C4292" s="213" t="s">
        <v>540</v>
      </c>
      <c r="D4292" s="213" t="s">
        <v>9</v>
      </c>
      <c r="E4292" s="213" t="s">
        <v>14</v>
      </c>
      <c r="F4292" s="213">
        <v>136500</v>
      </c>
      <c r="G4292" s="213">
        <v>136500</v>
      </c>
      <c r="H4292" s="213">
        <v>1</v>
      </c>
      <c r="I4292" s="23"/>
      <c r="P4292"/>
      <c r="Q4292"/>
      <c r="R4292"/>
      <c r="S4292"/>
      <c r="T4292"/>
      <c r="U4292"/>
      <c r="V4292"/>
      <c r="W4292"/>
      <c r="X4292"/>
    </row>
    <row r="4293" spans="1:24" ht="40.5" x14ac:dyDescent="0.25">
      <c r="A4293" s="213">
        <v>4239</v>
      </c>
      <c r="B4293" s="213" t="s">
        <v>1097</v>
      </c>
      <c r="C4293" s="213" t="s">
        <v>540</v>
      </c>
      <c r="D4293" s="213" t="s">
        <v>9</v>
      </c>
      <c r="E4293" s="213" t="s">
        <v>14</v>
      </c>
      <c r="F4293" s="213">
        <v>888888</v>
      </c>
      <c r="G4293" s="213">
        <v>888888</v>
      </c>
      <c r="H4293" s="213">
        <v>1</v>
      </c>
      <c r="I4293" s="23"/>
      <c r="P4293"/>
      <c r="Q4293"/>
      <c r="R4293"/>
      <c r="S4293"/>
      <c r="T4293"/>
      <c r="U4293"/>
      <c r="V4293"/>
      <c r="W4293"/>
      <c r="X4293"/>
    </row>
    <row r="4294" spans="1:24" ht="40.5" x14ac:dyDescent="0.25">
      <c r="A4294" s="213">
        <v>4239</v>
      </c>
      <c r="B4294" s="213" t="s">
        <v>1098</v>
      </c>
      <c r="C4294" s="213" t="s">
        <v>540</v>
      </c>
      <c r="D4294" s="213" t="s">
        <v>9</v>
      </c>
      <c r="E4294" s="213" t="s">
        <v>14</v>
      </c>
      <c r="F4294" s="213">
        <v>520000</v>
      </c>
      <c r="G4294" s="213">
        <v>520000</v>
      </c>
      <c r="H4294" s="213">
        <v>1</v>
      </c>
      <c r="I4294" s="23"/>
      <c r="P4294"/>
      <c r="Q4294"/>
      <c r="R4294"/>
      <c r="S4294"/>
      <c r="T4294"/>
      <c r="U4294"/>
      <c r="V4294"/>
      <c r="W4294"/>
      <c r="X4294"/>
    </row>
    <row r="4295" spans="1:24" ht="40.5" x14ac:dyDescent="0.25">
      <c r="A4295" s="213">
        <v>4239</v>
      </c>
      <c r="B4295" s="213" t="s">
        <v>1099</v>
      </c>
      <c r="C4295" s="213" t="s">
        <v>540</v>
      </c>
      <c r="D4295" s="213" t="s">
        <v>9</v>
      </c>
      <c r="E4295" s="213" t="s">
        <v>14</v>
      </c>
      <c r="F4295" s="213">
        <v>139000</v>
      </c>
      <c r="G4295" s="213">
        <v>139000</v>
      </c>
      <c r="H4295" s="213">
        <v>1</v>
      </c>
      <c r="I4295" s="23"/>
      <c r="P4295"/>
      <c r="Q4295"/>
      <c r="R4295"/>
      <c r="S4295"/>
      <c r="T4295"/>
      <c r="U4295"/>
      <c r="V4295"/>
      <c r="W4295"/>
      <c r="X4295"/>
    </row>
    <row r="4296" spans="1:24" ht="40.5" x14ac:dyDescent="0.25">
      <c r="A4296" s="213">
        <v>4239</v>
      </c>
      <c r="B4296" s="213" t="s">
        <v>1100</v>
      </c>
      <c r="C4296" s="213" t="s">
        <v>540</v>
      </c>
      <c r="D4296" s="213" t="s">
        <v>9</v>
      </c>
      <c r="E4296" s="213" t="s">
        <v>14</v>
      </c>
      <c r="F4296" s="213">
        <v>510000</v>
      </c>
      <c r="G4296" s="213">
        <v>510000</v>
      </c>
      <c r="H4296" s="213">
        <v>1</v>
      </c>
      <c r="I4296" s="23"/>
      <c r="P4296"/>
      <c r="Q4296"/>
      <c r="R4296"/>
      <c r="S4296"/>
      <c r="T4296"/>
      <c r="U4296"/>
      <c r="V4296"/>
      <c r="W4296"/>
      <c r="X4296"/>
    </row>
    <row r="4297" spans="1:24" ht="40.5" x14ac:dyDescent="0.25">
      <c r="A4297" s="213">
        <v>4239</v>
      </c>
      <c r="B4297" s="213" t="s">
        <v>1101</v>
      </c>
      <c r="C4297" s="213" t="s">
        <v>540</v>
      </c>
      <c r="D4297" s="213" t="s">
        <v>9</v>
      </c>
      <c r="E4297" s="213" t="s">
        <v>14</v>
      </c>
      <c r="F4297" s="213">
        <v>999999</v>
      </c>
      <c r="G4297" s="213">
        <v>999999</v>
      </c>
      <c r="H4297" s="213">
        <v>1</v>
      </c>
      <c r="I4297" s="23"/>
      <c r="P4297"/>
      <c r="Q4297"/>
      <c r="R4297"/>
      <c r="S4297"/>
      <c r="T4297"/>
      <c r="U4297"/>
      <c r="V4297"/>
      <c r="W4297"/>
      <c r="X4297"/>
    </row>
    <row r="4298" spans="1:24" ht="40.5" x14ac:dyDescent="0.25">
      <c r="A4298" s="213">
        <v>4239</v>
      </c>
      <c r="B4298" s="213" t="s">
        <v>1102</v>
      </c>
      <c r="C4298" s="213" t="s">
        <v>540</v>
      </c>
      <c r="D4298" s="213" t="s">
        <v>9</v>
      </c>
      <c r="E4298" s="213" t="s">
        <v>14</v>
      </c>
      <c r="F4298" s="213">
        <v>555555</v>
      </c>
      <c r="G4298" s="213">
        <v>555555</v>
      </c>
      <c r="H4298" s="213">
        <v>1</v>
      </c>
      <c r="I4298" s="23"/>
      <c r="P4298"/>
      <c r="Q4298"/>
      <c r="R4298"/>
      <c r="S4298"/>
      <c r="T4298"/>
      <c r="U4298"/>
      <c r="V4298"/>
      <c r="W4298"/>
      <c r="X4298"/>
    </row>
    <row r="4299" spans="1:24" ht="40.5" x14ac:dyDescent="0.25">
      <c r="A4299" s="213">
        <v>4239</v>
      </c>
      <c r="B4299" s="213" t="s">
        <v>1103</v>
      </c>
      <c r="C4299" s="213" t="s">
        <v>540</v>
      </c>
      <c r="D4299" s="213" t="s">
        <v>9</v>
      </c>
      <c r="E4299" s="213" t="s">
        <v>14</v>
      </c>
      <c r="F4299" s="213">
        <v>96000</v>
      </c>
      <c r="G4299" s="213">
        <v>96000</v>
      </c>
      <c r="H4299" s="213">
        <v>1</v>
      </c>
      <c r="I4299" s="23"/>
      <c r="P4299"/>
      <c r="Q4299"/>
      <c r="R4299"/>
      <c r="S4299"/>
      <c r="T4299"/>
      <c r="U4299"/>
      <c r="V4299"/>
      <c r="W4299"/>
      <c r="X4299"/>
    </row>
    <row r="4300" spans="1:24" ht="40.5" x14ac:dyDescent="0.25">
      <c r="A4300" s="213">
        <v>4239</v>
      </c>
      <c r="B4300" s="213" t="s">
        <v>1104</v>
      </c>
      <c r="C4300" s="213" t="s">
        <v>540</v>
      </c>
      <c r="D4300" s="213" t="s">
        <v>9</v>
      </c>
      <c r="E4300" s="213" t="s">
        <v>14</v>
      </c>
      <c r="F4300" s="213">
        <v>96000</v>
      </c>
      <c r="G4300" s="213">
        <v>96000</v>
      </c>
      <c r="H4300" s="213">
        <v>1</v>
      </c>
      <c r="I4300" s="23"/>
      <c r="P4300"/>
      <c r="Q4300"/>
      <c r="R4300"/>
      <c r="S4300"/>
      <c r="T4300"/>
      <c r="U4300"/>
      <c r="V4300"/>
      <c r="W4300"/>
      <c r="X4300"/>
    </row>
    <row r="4301" spans="1:24" ht="40.5" x14ac:dyDescent="0.25">
      <c r="A4301" s="213">
        <v>4239</v>
      </c>
      <c r="B4301" s="213" t="s">
        <v>1105</v>
      </c>
      <c r="C4301" s="213" t="s">
        <v>540</v>
      </c>
      <c r="D4301" s="213" t="s">
        <v>9</v>
      </c>
      <c r="E4301" s="213" t="s">
        <v>14</v>
      </c>
      <c r="F4301" s="213">
        <v>238000</v>
      </c>
      <c r="G4301" s="213">
        <v>238000</v>
      </c>
      <c r="H4301" s="213">
        <v>1</v>
      </c>
      <c r="I4301" s="23"/>
      <c r="P4301"/>
      <c r="Q4301"/>
      <c r="R4301"/>
      <c r="S4301"/>
      <c r="T4301"/>
      <c r="U4301"/>
      <c r="V4301"/>
      <c r="W4301"/>
      <c r="X4301"/>
    </row>
    <row r="4302" spans="1:24" ht="40.5" x14ac:dyDescent="0.25">
      <c r="A4302" s="213">
        <v>4239</v>
      </c>
      <c r="B4302" s="213" t="s">
        <v>1106</v>
      </c>
      <c r="C4302" s="213" t="s">
        <v>540</v>
      </c>
      <c r="D4302" s="213" t="s">
        <v>9</v>
      </c>
      <c r="E4302" s="213" t="s">
        <v>14</v>
      </c>
      <c r="F4302" s="213">
        <v>334000</v>
      </c>
      <c r="G4302" s="213">
        <v>334000</v>
      </c>
      <c r="H4302" s="213">
        <v>1</v>
      </c>
      <c r="I4302" s="23"/>
      <c r="P4302"/>
      <c r="Q4302"/>
      <c r="R4302"/>
      <c r="S4302"/>
      <c r="T4302"/>
      <c r="U4302"/>
      <c r="V4302"/>
      <c r="W4302"/>
      <c r="X4302"/>
    </row>
    <row r="4303" spans="1:24" ht="40.5" x14ac:dyDescent="0.25">
      <c r="A4303" s="213">
        <v>4239</v>
      </c>
      <c r="B4303" s="213" t="s">
        <v>1107</v>
      </c>
      <c r="C4303" s="213" t="s">
        <v>540</v>
      </c>
      <c r="D4303" s="213" t="s">
        <v>9</v>
      </c>
      <c r="E4303" s="213" t="s">
        <v>14</v>
      </c>
      <c r="F4303" s="213">
        <v>222000</v>
      </c>
      <c r="G4303" s="213">
        <v>222000</v>
      </c>
      <c r="H4303" s="213">
        <v>1</v>
      </c>
      <c r="I4303" s="23"/>
      <c r="P4303"/>
      <c r="Q4303"/>
      <c r="R4303"/>
      <c r="S4303"/>
      <c r="T4303"/>
      <c r="U4303"/>
      <c r="V4303"/>
      <c r="W4303"/>
      <c r="X4303"/>
    </row>
    <row r="4304" spans="1:24" ht="40.5" x14ac:dyDescent="0.25">
      <c r="A4304" s="213">
        <v>4239</v>
      </c>
      <c r="B4304" s="213" t="s">
        <v>1108</v>
      </c>
      <c r="C4304" s="213" t="s">
        <v>540</v>
      </c>
      <c r="D4304" s="213" t="s">
        <v>9</v>
      </c>
      <c r="E4304" s="213" t="s">
        <v>14</v>
      </c>
      <c r="F4304" s="213">
        <v>887000</v>
      </c>
      <c r="G4304" s="213">
        <v>887000</v>
      </c>
      <c r="H4304" s="213">
        <v>1</v>
      </c>
      <c r="I4304" s="23"/>
      <c r="P4304"/>
      <c r="Q4304"/>
      <c r="R4304"/>
      <c r="S4304"/>
      <c r="T4304"/>
      <c r="U4304"/>
      <c r="V4304"/>
      <c r="W4304"/>
      <c r="X4304"/>
    </row>
    <row r="4305" spans="1:24" ht="40.5" x14ac:dyDescent="0.25">
      <c r="A4305" s="213">
        <v>4239</v>
      </c>
      <c r="B4305" s="213" t="s">
        <v>1109</v>
      </c>
      <c r="C4305" s="213" t="s">
        <v>540</v>
      </c>
      <c r="D4305" s="213" t="s">
        <v>9</v>
      </c>
      <c r="E4305" s="213" t="s">
        <v>14</v>
      </c>
      <c r="F4305" s="213">
        <v>322000</v>
      </c>
      <c r="G4305" s="213">
        <v>322000</v>
      </c>
      <c r="H4305" s="213">
        <v>1</v>
      </c>
      <c r="I4305" s="23"/>
      <c r="P4305"/>
      <c r="Q4305"/>
      <c r="R4305"/>
      <c r="S4305"/>
      <c r="T4305"/>
      <c r="U4305"/>
      <c r="V4305"/>
      <c r="W4305"/>
      <c r="X4305"/>
    </row>
    <row r="4306" spans="1:24" ht="40.5" x14ac:dyDescent="0.25">
      <c r="A4306" s="213">
        <v>4239</v>
      </c>
      <c r="B4306" s="213" t="s">
        <v>1110</v>
      </c>
      <c r="C4306" s="213" t="s">
        <v>540</v>
      </c>
      <c r="D4306" s="213" t="s">
        <v>9</v>
      </c>
      <c r="E4306" s="213" t="s">
        <v>14</v>
      </c>
      <c r="F4306" s="213">
        <v>280000</v>
      </c>
      <c r="G4306" s="213">
        <v>280000</v>
      </c>
      <c r="H4306" s="213">
        <v>1</v>
      </c>
      <c r="I4306" s="23"/>
      <c r="P4306"/>
      <c r="Q4306"/>
      <c r="R4306"/>
      <c r="S4306"/>
      <c r="T4306"/>
      <c r="U4306"/>
      <c r="V4306"/>
      <c r="W4306"/>
      <c r="X4306"/>
    </row>
    <row r="4307" spans="1:24" ht="40.5" x14ac:dyDescent="0.25">
      <c r="A4307" s="213">
        <v>4239</v>
      </c>
      <c r="B4307" s="213" t="s">
        <v>1111</v>
      </c>
      <c r="C4307" s="213" t="s">
        <v>540</v>
      </c>
      <c r="D4307" s="213" t="s">
        <v>9</v>
      </c>
      <c r="E4307" s="213" t="s">
        <v>14</v>
      </c>
      <c r="F4307" s="213">
        <v>1148000</v>
      </c>
      <c r="G4307" s="213">
        <v>1148000</v>
      </c>
      <c r="H4307" s="213">
        <v>1</v>
      </c>
      <c r="I4307" s="23"/>
      <c r="P4307"/>
      <c r="Q4307"/>
      <c r="R4307"/>
      <c r="S4307"/>
      <c r="T4307"/>
      <c r="U4307"/>
      <c r="V4307"/>
      <c r="W4307"/>
      <c r="X4307"/>
    </row>
    <row r="4308" spans="1:24" ht="40.5" x14ac:dyDescent="0.25">
      <c r="A4308" s="213">
        <v>4239</v>
      </c>
      <c r="B4308" s="213" t="s">
        <v>1112</v>
      </c>
      <c r="C4308" s="213" t="s">
        <v>540</v>
      </c>
      <c r="D4308" s="213" t="s">
        <v>9</v>
      </c>
      <c r="E4308" s="213" t="s">
        <v>14</v>
      </c>
      <c r="F4308" s="213">
        <v>669000</v>
      </c>
      <c r="G4308" s="213">
        <v>669000</v>
      </c>
      <c r="H4308" s="213">
        <v>1</v>
      </c>
      <c r="I4308" s="23"/>
      <c r="P4308"/>
      <c r="Q4308"/>
      <c r="R4308"/>
      <c r="S4308"/>
      <c r="T4308"/>
      <c r="U4308"/>
      <c r="V4308"/>
      <c r="W4308"/>
      <c r="X4308"/>
    </row>
    <row r="4309" spans="1:24" ht="40.5" x14ac:dyDescent="0.25">
      <c r="A4309" s="213">
        <v>4239</v>
      </c>
      <c r="B4309" s="213" t="s">
        <v>1113</v>
      </c>
      <c r="C4309" s="213" t="s">
        <v>540</v>
      </c>
      <c r="D4309" s="213" t="s">
        <v>9</v>
      </c>
      <c r="E4309" s="213" t="s">
        <v>14</v>
      </c>
      <c r="F4309" s="213">
        <v>554120</v>
      </c>
      <c r="G4309" s="213">
        <v>554120</v>
      </c>
      <c r="H4309" s="213">
        <v>1</v>
      </c>
      <c r="I4309" s="23"/>
      <c r="P4309"/>
      <c r="Q4309"/>
      <c r="R4309"/>
      <c r="S4309"/>
      <c r="T4309"/>
      <c r="U4309"/>
      <c r="V4309"/>
      <c r="W4309"/>
      <c r="X4309"/>
    </row>
    <row r="4310" spans="1:24" x14ac:dyDescent="0.25">
      <c r="A4310" s="495" t="s">
        <v>115</v>
      </c>
      <c r="B4310" s="496"/>
      <c r="C4310" s="496"/>
      <c r="D4310" s="496"/>
      <c r="E4310" s="496"/>
      <c r="F4310" s="496"/>
      <c r="G4310" s="496"/>
      <c r="H4310" s="496"/>
      <c r="I4310" s="23"/>
      <c r="P4310"/>
      <c r="Q4310"/>
      <c r="R4310"/>
      <c r="S4310"/>
      <c r="T4310"/>
      <c r="U4310"/>
      <c r="V4310"/>
      <c r="W4310"/>
      <c r="X4310"/>
    </row>
    <row r="4311" spans="1:24" x14ac:dyDescent="0.25">
      <c r="A4311" s="476" t="s">
        <v>12</v>
      </c>
      <c r="B4311" s="477"/>
      <c r="C4311" s="477"/>
      <c r="D4311" s="477"/>
      <c r="E4311" s="477"/>
      <c r="F4311" s="477"/>
      <c r="G4311" s="477"/>
      <c r="H4311" s="477"/>
      <c r="I4311" s="23"/>
      <c r="P4311"/>
      <c r="Q4311"/>
      <c r="R4311"/>
      <c r="S4311"/>
      <c r="T4311"/>
      <c r="U4311"/>
      <c r="V4311"/>
      <c r="W4311"/>
      <c r="X4311"/>
    </row>
    <row r="4312" spans="1:24" ht="40.5" x14ac:dyDescent="0.25">
      <c r="A4312" s="213">
        <v>4239</v>
      </c>
      <c r="B4312" s="387" t="s">
        <v>1086</v>
      </c>
      <c r="C4312" s="387" t="s">
        <v>477</v>
      </c>
      <c r="D4312" s="387" t="s">
        <v>9</v>
      </c>
      <c r="E4312" s="387" t="s">
        <v>14</v>
      </c>
      <c r="F4312" s="387">
        <v>1187000</v>
      </c>
      <c r="G4312" s="387">
        <v>1187000</v>
      </c>
      <c r="H4312" s="387">
        <v>1</v>
      </c>
      <c r="I4312" s="23"/>
      <c r="P4312"/>
      <c r="Q4312"/>
      <c r="R4312"/>
      <c r="S4312"/>
      <c r="T4312"/>
      <c r="U4312"/>
      <c r="V4312"/>
      <c r="W4312"/>
      <c r="X4312"/>
    </row>
    <row r="4313" spans="1:24" ht="40.5" x14ac:dyDescent="0.25">
      <c r="A4313" s="387">
        <v>4239</v>
      </c>
      <c r="B4313" s="387" t="s">
        <v>1087</v>
      </c>
      <c r="C4313" s="387" t="s">
        <v>477</v>
      </c>
      <c r="D4313" s="387" t="s">
        <v>9</v>
      </c>
      <c r="E4313" s="387" t="s">
        <v>14</v>
      </c>
      <c r="F4313" s="387">
        <v>450000</v>
      </c>
      <c r="G4313" s="387">
        <v>450000</v>
      </c>
      <c r="H4313" s="387">
        <v>1</v>
      </c>
      <c r="I4313" s="23"/>
      <c r="P4313"/>
      <c r="Q4313"/>
      <c r="R4313"/>
      <c r="S4313"/>
      <c r="T4313"/>
      <c r="U4313"/>
      <c r="V4313"/>
      <c r="W4313"/>
      <c r="X4313"/>
    </row>
    <row r="4314" spans="1:24" ht="40.5" x14ac:dyDescent="0.25">
      <c r="A4314" s="387">
        <v>4239</v>
      </c>
      <c r="B4314" s="387" t="s">
        <v>1088</v>
      </c>
      <c r="C4314" s="387" t="s">
        <v>477</v>
      </c>
      <c r="D4314" s="387" t="s">
        <v>9</v>
      </c>
      <c r="E4314" s="387" t="s">
        <v>14</v>
      </c>
      <c r="F4314" s="387">
        <v>98888</v>
      </c>
      <c r="G4314" s="387">
        <v>98888</v>
      </c>
      <c r="H4314" s="387">
        <v>1</v>
      </c>
      <c r="I4314" s="23"/>
      <c r="P4314"/>
      <c r="Q4314"/>
      <c r="R4314"/>
      <c r="S4314"/>
      <c r="T4314"/>
      <c r="U4314"/>
      <c r="V4314"/>
      <c r="W4314"/>
      <c r="X4314"/>
    </row>
    <row r="4315" spans="1:24" ht="40.5" x14ac:dyDescent="0.25">
      <c r="A4315" s="387">
        <v>4239</v>
      </c>
      <c r="B4315" s="387" t="s">
        <v>1089</v>
      </c>
      <c r="C4315" s="387" t="s">
        <v>477</v>
      </c>
      <c r="D4315" s="387" t="s">
        <v>9</v>
      </c>
      <c r="E4315" s="387" t="s">
        <v>14</v>
      </c>
      <c r="F4315" s="387">
        <v>109000</v>
      </c>
      <c r="G4315" s="387">
        <v>109000</v>
      </c>
      <c r="H4315" s="387">
        <v>1</v>
      </c>
      <c r="I4315" s="23"/>
      <c r="P4315"/>
      <c r="Q4315"/>
      <c r="R4315"/>
      <c r="S4315"/>
      <c r="T4315"/>
      <c r="U4315"/>
      <c r="V4315"/>
      <c r="W4315"/>
      <c r="X4315"/>
    </row>
    <row r="4316" spans="1:24" ht="40.5" x14ac:dyDescent="0.25">
      <c r="A4316" s="387">
        <v>4239</v>
      </c>
      <c r="B4316" s="387" t="s">
        <v>1090</v>
      </c>
      <c r="C4316" s="387" t="s">
        <v>477</v>
      </c>
      <c r="D4316" s="387" t="s">
        <v>9</v>
      </c>
      <c r="E4316" s="387" t="s">
        <v>14</v>
      </c>
      <c r="F4316" s="387">
        <v>158000</v>
      </c>
      <c r="G4316" s="387">
        <v>158000</v>
      </c>
      <c r="H4316" s="387">
        <v>1</v>
      </c>
      <c r="I4316" s="23"/>
      <c r="P4316"/>
      <c r="Q4316"/>
      <c r="R4316"/>
      <c r="S4316"/>
      <c r="T4316"/>
      <c r="U4316"/>
      <c r="V4316"/>
      <c r="W4316"/>
      <c r="X4316"/>
    </row>
    <row r="4317" spans="1:24" ht="40.5" x14ac:dyDescent="0.25">
      <c r="A4317" s="387">
        <v>4239</v>
      </c>
      <c r="B4317" s="387" t="s">
        <v>1091</v>
      </c>
      <c r="C4317" s="387" t="s">
        <v>477</v>
      </c>
      <c r="D4317" s="387" t="s">
        <v>9</v>
      </c>
      <c r="E4317" s="387" t="s">
        <v>14</v>
      </c>
      <c r="F4317" s="387">
        <v>178000</v>
      </c>
      <c r="G4317" s="387">
        <v>178000</v>
      </c>
      <c r="H4317" s="387">
        <v>1</v>
      </c>
      <c r="I4317" s="23"/>
      <c r="P4317"/>
      <c r="Q4317"/>
      <c r="R4317"/>
      <c r="S4317"/>
      <c r="T4317"/>
      <c r="U4317"/>
      <c r="V4317"/>
      <c r="W4317"/>
      <c r="X4317"/>
    </row>
    <row r="4318" spans="1:24" ht="40.5" x14ac:dyDescent="0.25">
      <c r="A4318" s="387">
        <v>4239</v>
      </c>
      <c r="B4318" s="387" t="s">
        <v>1092</v>
      </c>
      <c r="C4318" s="387" t="s">
        <v>477</v>
      </c>
      <c r="D4318" s="387" t="s">
        <v>9</v>
      </c>
      <c r="E4318" s="387" t="s">
        <v>14</v>
      </c>
      <c r="F4318" s="387">
        <v>678000</v>
      </c>
      <c r="G4318" s="387">
        <v>678000</v>
      </c>
      <c r="H4318" s="387">
        <v>1</v>
      </c>
      <c r="I4318" s="23"/>
      <c r="P4318"/>
      <c r="Q4318"/>
      <c r="R4318"/>
      <c r="S4318"/>
      <c r="T4318"/>
      <c r="U4318"/>
      <c r="V4318"/>
      <c r="W4318"/>
      <c r="X4318"/>
    </row>
    <row r="4319" spans="1:24" ht="40.5" x14ac:dyDescent="0.25">
      <c r="A4319" s="387">
        <v>4239</v>
      </c>
      <c r="B4319" s="387" t="s">
        <v>1093</v>
      </c>
      <c r="C4319" s="387" t="s">
        <v>477</v>
      </c>
      <c r="D4319" s="387" t="s">
        <v>9</v>
      </c>
      <c r="E4319" s="387" t="s">
        <v>14</v>
      </c>
      <c r="F4319" s="387">
        <v>112000</v>
      </c>
      <c r="G4319" s="387">
        <v>112000</v>
      </c>
      <c r="H4319" s="387">
        <v>1</v>
      </c>
      <c r="I4319" s="23"/>
      <c r="P4319"/>
      <c r="Q4319"/>
      <c r="R4319"/>
      <c r="S4319"/>
      <c r="T4319"/>
      <c r="U4319"/>
      <c r="V4319"/>
      <c r="W4319"/>
      <c r="X4319"/>
    </row>
    <row r="4320" spans="1:24" ht="40.5" x14ac:dyDescent="0.25">
      <c r="A4320" s="387">
        <v>4239</v>
      </c>
      <c r="B4320" s="387" t="s">
        <v>1094</v>
      </c>
      <c r="C4320" s="387" t="s">
        <v>477</v>
      </c>
      <c r="D4320" s="387" t="s">
        <v>9</v>
      </c>
      <c r="E4320" s="387" t="s">
        <v>14</v>
      </c>
      <c r="F4320" s="387">
        <v>242000</v>
      </c>
      <c r="G4320" s="387">
        <v>242000</v>
      </c>
      <c r="H4320" s="387">
        <v>1</v>
      </c>
      <c r="I4320" s="23"/>
      <c r="P4320"/>
      <c r="Q4320"/>
      <c r="R4320"/>
      <c r="S4320"/>
      <c r="T4320"/>
      <c r="U4320"/>
      <c r="V4320"/>
      <c r="W4320"/>
      <c r="X4320"/>
    </row>
    <row r="4321" spans="1:24" ht="40.5" x14ac:dyDescent="0.25">
      <c r="A4321" s="387">
        <v>4239</v>
      </c>
      <c r="B4321" s="387" t="s">
        <v>1095</v>
      </c>
      <c r="C4321" s="387" t="s">
        <v>477</v>
      </c>
      <c r="D4321" s="387" t="s">
        <v>9</v>
      </c>
      <c r="E4321" s="387" t="s">
        <v>14</v>
      </c>
      <c r="F4321" s="387">
        <v>342000</v>
      </c>
      <c r="G4321" s="387">
        <v>342000</v>
      </c>
      <c r="H4321" s="387">
        <v>1</v>
      </c>
      <c r="I4321" s="23"/>
      <c r="P4321"/>
      <c r="Q4321"/>
      <c r="R4321"/>
      <c r="S4321"/>
      <c r="T4321"/>
      <c r="U4321"/>
      <c r="V4321"/>
      <c r="W4321"/>
      <c r="X4321"/>
    </row>
    <row r="4322" spans="1:24" x14ac:dyDescent="0.25">
      <c r="A4322" s="523" t="s">
        <v>37</v>
      </c>
      <c r="B4322" s="524"/>
      <c r="C4322" s="524"/>
      <c r="D4322" s="524"/>
      <c r="E4322" s="524"/>
      <c r="F4322" s="524"/>
      <c r="G4322" s="524"/>
      <c r="H4322" s="524"/>
      <c r="I4322" s="23"/>
      <c r="P4322"/>
      <c r="Q4322"/>
      <c r="R4322"/>
      <c r="S4322"/>
      <c r="T4322"/>
      <c r="U4322"/>
      <c r="V4322"/>
      <c r="W4322"/>
      <c r="X4322"/>
    </row>
    <row r="4323" spans="1:24" x14ac:dyDescent="0.25">
      <c r="A4323" s="495" t="s">
        <v>157</v>
      </c>
      <c r="B4323" s="496"/>
      <c r="C4323" s="496"/>
      <c r="D4323" s="496"/>
      <c r="E4323" s="496"/>
      <c r="F4323" s="496"/>
      <c r="G4323" s="496"/>
      <c r="H4323" s="496"/>
      <c r="I4323" s="23"/>
      <c r="P4323"/>
      <c r="Q4323"/>
      <c r="R4323"/>
      <c r="S4323"/>
      <c r="T4323"/>
      <c r="U4323"/>
      <c r="V4323"/>
      <c r="W4323"/>
      <c r="X4323"/>
    </row>
    <row r="4324" spans="1:24" x14ac:dyDescent="0.25">
      <c r="A4324" s="476" t="s">
        <v>12</v>
      </c>
      <c r="B4324" s="477"/>
      <c r="C4324" s="477"/>
      <c r="D4324" s="477"/>
      <c r="E4324" s="477"/>
      <c r="F4324" s="477"/>
      <c r="G4324" s="477"/>
      <c r="H4324" s="477"/>
      <c r="I4324" s="23"/>
      <c r="P4324"/>
      <c r="Q4324"/>
      <c r="R4324"/>
      <c r="S4324"/>
      <c r="T4324"/>
      <c r="U4324"/>
      <c r="V4324"/>
      <c r="W4324"/>
      <c r="X4324"/>
    </row>
    <row r="4325" spans="1:24" ht="40.5" x14ac:dyDescent="0.25">
      <c r="A4325" s="434">
        <v>4215</v>
      </c>
      <c r="B4325" s="434" t="s">
        <v>4479</v>
      </c>
      <c r="C4325" s="434" t="s">
        <v>1365</v>
      </c>
      <c r="D4325" s="434" t="s">
        <v>13</v>
      </c>
      <c r="E4325" s="434" t="s">
        <v>14</v>
      </c>
      <c r="F4325" s="434">
        <v>150000</v>
      </c>
      <c r="G4325" s="434">
        <v>150000</v>
      </c>
      <c r="H4325" s="434">
        <v>1</v>
      </c>
      <c r="I4325" s="23"/>
      <c r="P4325"/>
      <c r="Q4325"/>
      <c r="R4325"/>
      <c r="S4325"/>
      <c r="T4325"/>
      <c r="U4325"/>
      <c r="V4325"/>
      <c r="W4325"/>
      <c r="X4325"/>
    </row>
    <row r="4326" spans="1:24" ht="40.5" x14ac:dyDescent="0.25">
      <c r="A4326" s="434">
        <v>4215</v>
      </c>
      <c r="B4326" s="434" t="s">
        <v>4480</v>
      </c>
      <c r="C4326" s="434" t="s">
        <v>1365</v>
      </c>
      <c r="D4326" s="434" t="s">
        <v>13</v>
      </c>
      <c r="E4326" s="434" t="s">
        <v>14</v>
      </c>
      <c r="F4326" s="434">
        <v>150000</v>
      </c>
      <c r="G4326" s="434">
        <v>150000</v>
      </c>
      <c r="H4326" s="434">
        <v>1</v>
      </c>
      <c r="I4326" s="23"/>
      <c r="P4326"/>
      <c r="Q4326"/>
      <c r="R4326"/>
      <c r="S4326"/>
      <c r="T4326"/>
      <c r="U4326"/>
      <c r="V4326"/>
      <c r="W4326"/>
      <c r="X4326"/>
    </row>
    <row r="4327" spans="1:24" ht="27" x14ac:dyDescent="0.25">
      <c r="A4327" s="354">
        <v>4252</v>
      </c>
      <c r="B4327" s="434" t="s">
        <v>2928</v>
      </c>
      <c r="C4327" s="434" t="s">
        <v>575</v>
      </c>
      <c r="D4327" s="434" t="s">
        <v>9</v>
      </c>
      <c r="E4327" s="434" t="s">
        <v>14</v>
      </c>
      <c r="F4327" s="434">
        <v>15000</v>
      </c>
      <c r="G4327" s="434">
        <v>15000</v>
      </c>
      <c r="H4327" s="434">
        <v>1</v>
      </c>
      <c r="I4327" s="23"/>
      <c r="P4327"/>
      <c r="Q4327"/>
      <c r="R4327"/>
      <c r="S4327"/>
      <c r="T4327"/>
      <c r="U4327"/>
      <c r="V4327"/>
      <c r="W4327"/>
      <c r="X4327"/>
    </row>
    <row r="4328" spans="1:24" ht="27" x14ac:dyDescent="0.25">
      <c r="A4328" s="354">
        <v>4252</v>
      </c>
      <c r="B4328" s="354" t="s">
        <v>2929</v>
      </c>
      <c r="C4328" s="354" t="s">
        <v>575</v>
      </c>
      <c r="D4328" s="354" t="s">
        <v>9</v>
      </c>
      <c r="E4328" s="354" t="s">
        <v>14</v>
      </c>
      <c r="F4328" s="354">
        <v>15000</v>
      </c>
      <c r="G4328" s="354">
        <v>15000</v>
      </c>
      <c r="H4328" s="354">
        <v>1</v>
      </c>
      <c r="I4328" s="23"/>
      <c r="P4328"/>
      <c r="Q4328"/>
      <c r="R4328"/>
      <c r="S4328"/>
      <c r="T4328"/>
      <c r="U4328"/>
      <c r="V4328"/>
      <c r="W4328"/>
      <c r="X4328"/>
    </row>
    <row r="4329" spans="1:24" ht="27" x14ac:dyDescent="0.25">
      <c r="A4329" s="354">
        <v>4252</v>
      </c>
      <c r="B4329" s="354" t="s">
        <v>2930</v>
      </c>
      <c r="C4329" s="354" t="s">
        <v>575</v>
      </c>
      <c r="D4329" s="354" t="s">
        <v>9</v>
      </c>
      <c r="E4329" s="354" t="s">
        <v>14</v>
      </c>
      <c r="F4329" s="354">
        <v>15000</v>
      </c>
      <c r="G4329" s="354">
        <v>15000</v>
      </c>
      <c r="H4329" s="354">
        <v>1</v>
      </c>
      <c r="I4329" s="23"/>
      <c r="P4329"/>
      <c r="Q4329"/>
      <c r="R4329"/>
      <c r="S4329"/>
      <c r="T4329"/>
      <c r="U4329"/>
      <c r="V4329"/>
      <c r="W4329"/>
      <c r="X4329"/>
    </row>
    <row r="4330" spans="1:24" ht="27" x14ac:dyDescent="0.25">
      <c r="A4330" s="354">
        <v>4252</v>
      </c>
      <c r="B4330" s="354" t="s">
        <v>2931</v>
      </c>
      <c r="C4330" s="354" t="s">
        <v>575</v>
      </c>
      <c r="D4330" s="354" t="s">
        <v>9</v>
      </c>
      <c r="E4330" s="354" t="s">
        <v>14</v>
      </c>
      <c r="F4330" s="354">
        <v>15000</v>
      </c>
      <c r="G4330" s="354">
        <v>15000</v>
      </c>
      <c r="H4330" s="354">
        <v>1</v>
      </c>
      <c r="I4330" s="23"/>
      <c r="P4330"/>
      <c r="Q4330"/>
      <c r="R4330"/>
      <c r="S4330"/>
      <c r="T4330"/>
      <c r="U4330"/>
      <c r="V4330"/>
      <c r="W4330"/>
      <c r="X4330"/>
    </row>
    <row r="4331" spans="1:24" ht="27" x14ac:dyDescent="0.25">
      <c r="A4331" s="354">
        <v>4252</v>
      </c>
      <c r="B4331" s="354" t="s">
        <v>1220</v>
      </c>
      <c r="C4331" s="354" t="s">
        <v>439</v>
      </c>
      <c r="D4331" s="354" t="s">
        <v>424</v>
      </c>
      <c r="E4331" s="354" t="s">
        <v>14</v>
      </c>
      <c r="F4331" s="354">
        <v>400000</v>
      </c>
      <c r="G4331" s="354">
        <v>400000</v>
      </c>
      <c r="H4331" s="354">
        <v>1</v>
      </c>
      <c r="I4331" s="23"/>
      <c r="P4331"/>
      <c r="Q4331"/>
      <c r="R4331"/>
      <c r="S4331"/>
      <c r="T4331"/>
      <c r="U4331"/>
      <c r="V4331"/>
      <c r="W4331"/>
      <c r="X4331"/>
    </row>
    <row r="4332" spans="1:24" ht="27" x14ac:dyDescent="0.25">
      <c r="A4332" s="354">
        <v>4252</v>
      </c>
      <c r="B4332" s="354" t="s">
        <v>1221</v>
      </c>
      <c r="C4332" s="354" t="s">
        <v>439</v>
      </c>
      <c r="D4332" s="354" t="s">
        <v>424</v>
      </c>
      <c r="E4332" s="354" t="s">
        <v>14</v>
      </c>
      <c r="F4332" s="354">
        <v>1200000</v>
      </c>
      <c r="G4332" s="354">
        <v>1200000</v>
      </c>
      <c r="H4332" s="354">
        <v>1</v>
      </c>
      <c r="I4332" s="23"/>
      <c r="P4332"/>
      <c r="Q4332"/>
      <c r="R4332"/>
      <c r="S4332"/>
      <c r="T4332"/>
      <c r="U4332"/>
      <c r="V4332"/>
      <c r="W4332"/>
      <c r="X4332"/>
    </row>
    <row r="4333" spans="1:24" ht="40.5" x14ac:dyDescent="0.25">
      <c r="A4333" s="354">
        <v>4214</v>
      </c>
      <c r="B4333" s="354" t="s">
        <v>1222</v>
      </c>
      <c r="C4333" s="354" t="s">
        <v>446</v>
      </c>
      <c r="D4333" s="354" t="s">
        <v>9</v>
      </c>
      <c r="E4333" s="354" t="s">
        <v>14</v>
      </c>
      <c r="F4333" s="354">
        <v>35640</v>
      </c>
      <c r="G4333" s="354">
        <v>35640</v>
      </c>
      <c r="H4333" s="354">
        <v>1</v>
      </c>
      <c r="I4333" s="23"/>
      <c r="P4333"/>
      <c r="Q4333"/>
      <c r="R4333"/>
      <c r="S4333"/>
      <c r="T4333"/>
      <c r="U4333"/>
      <c r="V4333"/>
      <c r="W4333"/>
      <c r="X4333"/>
    </row>
    <row r="4334" spans="1:24" ht="40.5" x14ac:dyDescent="0.25">
      <c r="A4334" s="213">
        <v>4252</v>
      </c>
      <c r="B4334" s="213" t="s">
        <v>1223</v>
      </c>
      <c r="C4334" s="336" t="s">
        <v>565</v>
      </c>
      <c r="D4334" s="336" t="s">
        <v>424</v>
      </c>
      <c r="E4334" s="336" t="s">
        <v>14</v>
      </c>
      <c r="F4334" s="336">
        <v>200000</v>
      </c>
      <c r="G4334" s="336">
        <v>200000</v>
      </c>
      <c r="H4334" s="336">
        <v>1</v>
      </c>
      <c r="I4334" s="23"/>
      <c r="P4334"/>
      <c r="Q4334"/>
      <c r="R4334"/>
      <c r="S4334"/>
      <c r="T4334"/>
      <c r="U4334"/>
      <c r="V4334"/>
      <c r="W4334"/>
      <c r="X4334"/>
    </row>
    <row r="4335" spans="1:24" ht="27" x14ac:dyDescent="0.25">
      <c r="A4335" s="213">
        <v>4252</v>
      </c>
      <c r="B4335" s="213" t="s">
        <v>1224</v>
      </c>
      <c r="C4335" s="336" t="s">
        <v>531</v>
      </c>
      <c r="D4335" s="336" t="s">
        <v>424</v>
      </c>
      <c r="E4335" s="336" t="s">
        <v>14</v>
      </c>
      <c r="F4335" s="336">
        <v>200000</v>
      </c>
      <c r="G4335" s="336">
        <v>200000</v>
      </c>
      <c r="H4335" s="336">
        <v>1</v>
      </c>
      <c r="I4335" s="23"/>
      <c r="P4335"/>
      <c r="Q4335"/>
      <c r="R4335"/>
      <c r="S4335"/>
      <c r="T4335"/>
      <c r="U4335"/>
      <c r="V4335"/>
      <c r="W4335"/>
      <c r="X4335"/>
    </row>
    <row r="4336" spans="1:24" ht="27" x14ac:dyDescent="0.25">
      <c r="A4336" s="213">
        <v>4252</v>
      </c>
      <c r="B4336" s="213" t="s">
        <v>1225</v>
      </c>
      <c r="C4336" s="336" t="s">
        <v>531</v>
      </c>
      <c r="D4336" s="336" t="s">
        <v>424</v>
      </c>
      <c r="E4336" s="336" t="s">
        <v>14</v>
      </c>
      <c r="F4336" s="336">
        <v>200000</v>
      </c>
      <c r="G4336" s="336">
        <v>200000</v>
      </c>
      <c r="H4336" s="336">
        <v>1</v>
      </c>
      <c r="I4336" s="23"/>
      <c r="P4336"/>
      <c r="Q4336"/>
      <c r="R4336"/>
      <c r="S4336"/>
      <c r="T4336"/>
      <c r="U4336"/>
      <c r="V4336"/>
      <c r="W4336"/>
      <c r="X4336"/>
    </row>
    <row r="4337" spans="1:24" ht="27" x14ac:dyDescent="0.25">
      <c r="A4337" s="213">
        <v>4214</v>
      </c>
      <c r="B4337" s="213" t="s">
        <v>1226</v>
      </c>
      <c r="C4337" s="336" t="s">
        <v>553</v>
      </c>
      <c r="D4337" s="336" t="s">
        <v>13</v>
      </c>
      <c r="E4337" s="336" t="s">
        <v>14</v>
      </c>
      <c r="F4337" s="336">
        <v>1000000</v>
      </c>
      <c r="G4337" s="336">
        <v>1000000</v>
      </c>
      <c r="H4337" s="336">
        <v>1</v>
      </c>
      <c r="I4337" s="23"/>
      <c r="P4337"/>
      <c r="Q4337"/>
      <c r="R4337"/>
      <c r="S4337"/>
      <c r="T4337"/>
      <c r="U4337"/>
      <c r="V4337"/>
      <c r="W4337"/>
      <c r="X4337"/>
    </row>
    <row r="4338" spans="1:24" ht="27" x14ac:dyDescent="0.25">
      <c r="A4338" s="213">
        <v>4214</v>
      </c>
      <c r="B4338" s="213" t="s">
        <v>1227</v>
      </c>
      <c r="C4338" s="336" t="s">
        <v>534</v>
      </c>
      <c r="D4338" s="336" t="s">
        <v>9</v>
      </c>
      <c r="E4338" s="336" t="s">
        <v>14</v>
      </c>
      <c r="F4338" s="336">
        <v>689040</v>
      </c>
      <c r="G4338" s="336">
        <v>689040</v>
      </c>
      <c r="H4338" s="336">
        <v>1</v>
      </c>
      <c r="I4338" s="23"/>
      <c r="P4338"/>
      <c r="Q4338"/>
      <c r="R4338"/>
      <c r="S4338"/>
      <c r="T4338"/>
      <c r="U4338"/>
      <c r="V4338"/>
      <c r="W4338"/>
      <c r="X4338"/>
    </row>
    <row r="4339" spans="1:24" x14ac:dyDescent="0.25">
      <c r="A4339" s="336"/>
      <c r="B4339" s="336"/>
      <c r="C4339" s="336"/>
      <c r="D4339" s="336"/>
      <c r="E4339" s="336"/>
      <c r="F4339" s="336"/>
      <c r="G4339" s="336"/>
      <c r="H4339" s="336"/>
      <c r="I4339" s="23"/>
      <c r="P4339"/>
      <c r="Q4339"/>
      <c r="R4339"/>
      <c r="S4339"/>
      <c r="T4339"/>
      <c r="U4339"/>
      <c r="V4339"/>
      <c r="W4339"/>
      <c r="X4339"/>
    </row>
    <row r="4340" spans="1:24" x14ac:dyDescent="0.25">
      <c r="A4340" s="336"/>
      <c r="B4340" s="336"/>
      <c r="C4340" s="336"/>
      <c r="D4340" s="336"/>
      <c r="E4340" s="336"/>
      <c r="F4340" s="336"/>
      <c r="G4340" s="336"/>
      <c r="H4340" s="336"/>
      <c r="I4340" s="23"/>
      <c r="P4340"/>
      <c r="Q4340"/>
      <c r="R4340"/>
      <c r="S4340"/>
      <c r="T4340"/>
      <c r="U4340"/>
      <c r="V4340"/>
      <c r="W4340"/>
      <c r="X4340"/>
    </row>
    <row r="4341" spans="1:24" x14ac:dyDescent="0.25">
      <c r="A4341" s="213"/>
      <c r="B4341" s="213"/>
      <c r="C4341" s="213"/>
      <c r="D4341" s="336"/>
      <c r="E4341" s="336"/>
      <c r="F4341" s="336"/>
      <c r="G4341" s="336"/>
      <c r="H4341" s="336"/>
      <c r="I4341" s="23"/>
      <c r="P4341"/>
      <c r="Q4341"/>
      <c r="R4341"/>
      <c r="S4341"/>
      <c r="T4341"/>
      <c r="U4341"/>
      <c r="V4341"/>
      <c r="W4341"/>
      <c r="X4341"/>
    </row>
    <row r="4342" spans="1:24" x14ac:dyDescent="0.25">
      <c r="A4342" s="213"/>
      <c r="B4342" s="213"/>
      <c r="C4342" s="213"/>
      <c r="D4342" s="213"/>
      <c r="E4342" s="213"/>
      <c r="F4342" s="213"/>
      <c r="G4342" s="213"/>
      <c r="H4342" s="213"/>
      <c r="I4342" s="23"/>
      <c r="P4342"/>
      <c r="Q4342"/>
      <c r="R4342"/>
      <c r="S4342"/>
      <c r="T4342"/>
      <c r="U4342"/>
      <c r="V4342"/>
      <c r="W4342"/>
      <c r="X4342"/>
    </row>
    <row r="4343" spans="1:24" x14ac:dyDescent="0.25">
      <c r="A4343" s="476" t="s">
        <v>8</v>
      </c>
      <c r="B4343" s="477"/>
      <c r="C4343" s="477"/>
      <c r="D4343" s="477"/>
      <c r="E4343" s="477"/>
      <c r="F4343" s="477"/>
      <c r="G4343" s="477"/>
      <c r="H4343" s="477"/>
      <c r="I4343" s="23"/>
      <c r="P4343"/>
      <c r="Q4343"/>
      <c r="R4343"/>
      <c r="S4343"/>
      <c r="T4343"/>
      <c r="U4343"/>
      <c r="V4343"/>
      <c r="W4343"/>
      <c r="X4343"/>
    </row>
    <row r="4344" spans="1:24" ht="27" x14ac:dyDescent="0.25">
      <c r="A4344" s="392">
        <v>4267</v>
      </c>
      <c r="B4344" s="392" t="s">
        <v>3863</v>
      </c>
      <c r="C4344" s="392" t="s">
        <v>44</v>
      </c>
      <c r="D4344" s="392" t="s">
        <v>9</v>
      </c>
      <c r="E4344" s="392" t="s">
        <v>10</v>
      </c>
      <c r="F4344" s="392">
        <v>10</v>
      </c>
      <c r="G4344" s="392">
        <f>+F4344*H4344</f>
        <v>50000</v>
      </c>
      <c r="H4344" s="392">
        <v>5000</v>
      </c>
      <c r="I4344" s="23"/>
      <c r="P4344"/>
      <c r="Q4344"/>
      <c r="R4344"/>
      <c r="S4344"/>
      <c r="T4344"/>
      <c r="U4344"/>
      <c r="V4344"/>
      <c r="W4344"/>
      <c r="X4344"/>
    </row>
    <row r="4345" spans="1:24" x14ac:dyDescent="0.25">
      <c r="A4345" s="392">
        <v>4267</v>
      </c>
      <c r="B4345" s="392" t="s">
        <v>3864</v>
      </c>
      <c r="C4345" s="392" t="s">
        <v>1547</v>
      </c>
      <c r="D4345" s="392" t="s">
        <v>9</v>
      </c>
      <c r="E4345" s="392" t="s">
        <v>10</v>
      </c>
      <c r="F4345" s="392">
        <v>2000</v>
      </c>
      <c r="G4345" s="392">
        <f t="shared" ref="G4345:G4363" si="71">+F4345*H4345</f>
        <v>10000</v>
      </c>
      <c r="H4345" s="392">
        <v>5</v>
      </c>
      <c r="I4345" s="23"/>
      <c r="P4345"/>
      <c r="Q4345"/>
      <c r="R4345"/>
      <c r="S4345"/>
      <c r="T4345"/>
      <c r="U4345"/>
      <c r="V4345"/>
      <c r="W4345"/>
      <c r="X4345"/>
    </row>
    <row r="4346" spans="1:24" x14ac:dyDescent="0.25">
      <c r="A4346" s="392">
        <v>4267</v>
      </c>
      <c r="B4346" s="392" t="s">
        <v>3865</v>
      </c>
      <c r="C4346" s="392" t="s">
        <v>1551</v>
      </c>
      <c r="D4346" s="392" t="s">
        <v>9</v>
      </c>
      <c r="E4346" s="392" t="s">
        <v>10</v>
      </c>
      <c r="F4346" s="392">
        <v>120</v>
      </c>
      <c r="G4346" s="392">
        <f t="shared" si="71"/>
        <v>84000</v>
      </c>
      <c r="H4346" s="392">
        <v>700</v>
      </c>
      <c r="I4346" s="23"/>
      <c r="P4346"/>
      <c r="Q4346"/>
      <c r="R4346"/>
      <c r="S4346"/>
      <c r="T4346"/>
      <c r="U4346"/>
      <c r="V4346"/>
      <c r="W4346"/>
      <c r="X4346"/>
    </row>
    <row r="4347" spans="1:24" x14ac:dyDescent="0.25">
      <c r="A4347" s="392">
        <v>4267</v>
      </c>
      <c r="B4347" s="392" t="s">
        <v>3866</v>
      </c>
      <c r="C4347" s="392" t="s">
        <v>1868</v>
      </c>
      <c r="D4347" s="392" t="s">
        <v>9</v>
      </c>
      <c r="E4347" s="392" t="s">
        <v>10</v>
      </c>
      <c r="F4347" s="392">
        <v>700</v>
      </c>
      <c r="G4347" s="392">
        <f t="shared" si="71"/>
        <v>70000</v>
      </c>
      <c r="H4347" s="392">
        <v>100</v>
      </c>
      <c r="I4347" s="23"/>
      <c r="P4347"/>
      <c r="Q4347"/>
      <c r="R4347"/>
      <c r="S4347"/>
      <c r="T4347"/>
      <c r="U4347"/>
      <c r="V4347"/>
      <c r="W4347"/>
      <c r="X4347"/>
    </row>
    <row r="4348" spans="1:24" x14ac:dyDescent="0.25">
      <c r="A4348" s="392">
        <v>4267</v>
      </c>
      <c r="B4348" s="392" t="s">
        <v>3867</v>
      </c>
      <c r="C4348" s="392" t="s">
        <v>867</v>
      </c>
      <c r="D4348" s="392" t="s">
        <v>9</v>
      </c>
      <c r="E4348" s="392" t="s">
        <v>10</v>
      </c>
      <c r="F4348" s="392">
        <v>800</v>
      </c>
      <c r="G4348" s="392">
        <f t="shared" si="71"/>
        <v>12000</v>
      </c>
      <c r="H4348" s="392">
        <v>15</v>
      </c>
      <c r="I4348" s="23"/>
      <c r="P4348"/>
      <c r="Q4348"/>
      <c r="R4348"/>
      <c r="S4348"/>
      <c r="T4348"/>
      <c r="U4348"/>
      <c r="V4348"/>
      <c r="W4348"/>
      <c r="X4348"/>
    </row>
    <row r="4349" spans="1:24" ht="27" x14ac:dyDescent="0.25">
      <c r="A4349" s="392">
        <v>4267</v>
      </c>
      <c r="B4349" s="392" t="s">
        <v>3868</v>
      </c>
      <c r="C4349" s="392" t="s">
        <v>1674</v>
      </c>
      <c r="D4349" s="392" t="s">
        <v>9</v>
      </c>
      <c r="E4349" s="392" t="s">
        <v>10</v>
      </c>
      <c r="F4349" s="392">
        <v>2000</v>
      </c>
      <c r="G4349" s="392">
        <f t="shared" si="71"/>
        <v>10000</v>
      </c>
      <c r="H4349" s="392">
        <v>5</v>
      </c>
      <c r="I4349" s="23"/>
      <c r="P4349"/>
      <c r="Q4349"/>
      <c r="R4349"/>
      <c r="S4349"/>
      <c r="T4349"/>
      <c r="U4349"/>
      <c r="V4349"/>
      <c r="W4349"/>
      <c r="X4349"/>
    </row>
    <row r="4350" spans="1:24" x14ac:dyDescent="0.25">
      <c r="A4350" s="392">
        <v>4267</v>
      </c>
      <c r="B4350" s="392" t="s">
        <v>3869</v>
      </c>
      <c r="C4350" s="392" t="s">
        <v>3870</v>
      </c>
      <c r="D4350" s="392" t="s">
        <v>9</v>
      </c>
      <c r="E4350" s="392" t="s">
        <v>10</v>
      </c>
      <c r="F4350" s="392">
        <v>400</v>
      </c>
      <c r="G4350" s="392">
        <f t="shared" si="71"/>
        <v>7200</v>
      </c>
      <c r="H4350" s="392">
        <v>18</v>
      </c>
      <c r="I4350" s="23"/>
      <c r="P4350"/>
      <c r="Q4350"/>
      <c r="R4350"/>
      <c r="S4350"/>
      <c r="T4350"/>
      <c r="U4350"/>
      <c r="V4350"/>
      <c r="W4350"/>
      <c r="X4350"/>
    </row>
    <row r="4351" spans="1:24" x14ac:dyDescent="0.25">
      <c r="A4351" s="392">
        <v>4267</v>
      </c>
      <c r="B4351" s="392" t="s">
        <v>3871</v>
      </c>
      <c r="C4351" s="392" t="s">
        <v>3872</v>
      </c>
      <c r="D4351" s="392" t="s">
        <v>9</v>
      </c>
      <c r="E4351" s="392" t="s">
        <v>10</v>
      </c>
      <c r="F4351" s="392">
        <v>3500</v>
      </c>
      <c r="G4351" s="392">
        <f t="shared" si="71"/>
        <v>7000</v>
      </c>
      <c r="H4351" s="392">
        <v>2</v>
      </c>
      <c r="I4351" s="23"/>
      <c r="P4351"/>
      <c r="Q4351"/>
      <c r="R4351"/>
      <c r="S4351"/>
      <c r="T4351"/>
      <c r="U4351"/>
      <c r="V4351"/>
      <c r="W4351"/>
      <c r="X4351"/>
    </row>
    <row r="4352" spans="1:24" x14ac:dyDescent="0.25">
      <c r="A4352" s="392">
        <v>4267</v>
      </c>
      <c r="B4352" s="392" t="s">
        <v>3873</v>
      </c>
      <c r="C4352" s="392" t="s">
        <v>1553</v>
      </c>
      <c r="D4352" s="392" t="s">
        <v>9</v>
      </c>
      <c r="E4352" s="392" t="s">
        <v>10</v>
      </c>
      <c r="F4352" s="392">
        <v>1800</v>
      </c>
      <c r="G4352" s="392">
        <f t="shared" si="71"/>
        <v>9000</v>
      </c>
      <c r="H4352" s="392">
        <v>5</v>
      </c>
      <c r="I4352" s="23"/>
      <c r="P4352"/>
      <c r="Q4352"/>
      <c r="R4352"/>
      <c r="S4352"/>
      <c r="T4352"/>
      <c r="U4352"/>
      <c r="V4352"/>
      <c r="W4352"/>
      <c r="X4352"/>
    </row>
    <row r="4353" spans="1:24" x14ac:dyDescent="0.25">
      <c r="A4353" s="392">
        <v>4267</v>
      </c>
      <c r="B4353" s="392" t="s">
        <v>3874</v>
      </c>
      <c r="C4353" s="392" t="s">
        <v>870</v>
      </c>
      <c r="D4353" s="392" t="s">
        <v>9</v>
      </c>
      <c r="E4353" s="392" t="s">
        <v>10</v>
      </c>
      <c r="F4353" s="392">
        <v>300</v>
      </c>
      <c r="G4353" s="392">
        <f t="shared" si="71"/>
        <v>6000</v>
      </c>
      <c r="H4353" s="392">
        <v>20</v>
      </c>
      <c r="I4353" s="23"/>
      <c r="P4353"/>
      <c r="Q4353"/>
      <c r="R4353"/>
      <c r="S4353"/>
      <c r="T4353"/>
      <c r="U4353"/>
      <c r="V4353"/>
      <c r="W4353"/>
      <c r="X4353"/>
    </row>
    <row r="4354" spans="1:24" x14ac:dyDescent="0.25">
      <c r="A4354" s="392">
        <v>4267</v>
      </c>
      <c r="B4354" s="392" t="s">
        <v>3875</v>
      </c>
      <c r="C4354" s="392" t="s">
        <v>1559</v>
      </c>
      <c r="D4354" s="392" t="s">
        <v>9</v>
      </c>
      <c r="E4354" s="392" t="s">
        <v>10</v>
      </c>
      <c r="F4354" s="392">
        <v>150</v>
      </c>
      <c r="G4354" s="392">
        <f t="shared" si="71"/>
        <v>105000</v>
      </c>
      <c r="H4354" s="392">
        <v>700</v>
      </c>
      <c r="I4354" s="23"/>
      <c r="P4354"/>
      <c r="Q4354"/>
      <c r="R4354"/>
      <c r="S4354"/>
      <c r="T4354"/>
      <c r="U4354"/>
      <c r="V4354"/>
      <c r="W4354"/>
      <c r="X4354"/>
    </row>
    <row r="4355" spans="1:24" ht="27" x14ac:dyDescent="0.25">
      <c r="A4355" s="392">
        <v>4267</v>
      </c>
      <c r="B4355" s="392" t="s">
        <v>3876</v>
      </c>
      <c r="C4355" s="392" t="s">
        <v>1755</v>
      </c>
      <c r="D4355" s="392" t="s">
        <v>9</v>
      </c>
      <c r="E4355" s="392" t="s">
        <v>10</v>
      </c>
      <c r="F4355" s="392">
        <v>8000</v>
      </c>
      <c r="G4355" s="392">
        <f t="shared" si="71"/>
        <v>24000</v>
      </c>
      <c r="H4355" s="392">
        <v>3</v>
      </c>
      <c r="I4355" s="23"/>
      <c r="P4355"/>
      <c r="Q4355"/>
      <c r="R4355"/>
      <c r="S4355"/>
      <c r="T4355"/>
      <c r="U4355"/>
      <c r="V4355"/>
      <c r="W4355"/>
      <c r="X4355"/>
    </row>
    <row r="4356" spans="1:24" x14ac:dyDescent="0.25">
      <c r="A4356" s="392">
        <v>4267</v>
      </c>
      <c r="B4356" s="392" t="s">
        <v>3877</v>
      </c>
      <c r="C4356" s="392" t="s">
        <v>1560</v>
      </c>
      <c r="D4356" s="392" t="s">
        <v>9</v>
      </c>
      <c r="E4356" s="392" t="s">
        <v>10</v>
      </c>
      <c r="F4356" s="392">
        <v>600</v>
      </c>
      <c r="G4356" s="392">
        <f t="shared" si="71"/>
        <v>12000</v>
      </c>
      <c r="H4356" s="392">
        <v>20</v>
      </c>
      <c r="I4356" s="23"/>
      <c r="P4356"/>
      <c r="Q4356"/>
      <c r="R4356"/>
      <c r="S4356"/>
      <c r="T4356"/>
      <c r="U4356"/>
      <c r="V4356"/>
      <c r="W4356"/>
      <c r="X4356"/>
    </row>
    <row r="4357" spans="1:24" x14ac:dyDescent="0.25">
      <c r="A4357" s="392">
        <v>4267</v>
      </c>
      <c r="B4357" s="392" t="s">
        <v>3878</v>
      </c>
      <c r="C4357" s="392" t="s">
        <v>1562</v>
      </c>
      <c r="D4357" s="392" t="s">
        <v>9</v>
      </c>
      <c r="E4357" s="392" t="s">
        <v>10</v>
      </c>
      <c r="F4357" s="392">
        <v>800</v>
      </c>
      <c r="G4357" s="392">
        <f t="shared" si="71"/>
        <v>8800</v>
      </c>
      <c r="H4357" s="392">
        <v>11</v>
      </c>
      <c r="I4357" s="23"/>
      <c r="P4357"/>
      <c r="Q4357"/>
      <c r="R4357"/>
      <c r="S4357"/>
      <c r="T4357"/>
      <c r="U4357"/>
      <c r="V4357"/>
      <c r="W4357"/>
      <c r="X4357"/>
    </row>
    <row r="4358" spans="1:24" x14ac:dyDescent="0.25">
      <c r="A4358" s="392">
        <v>4267</v>
      </c>
      <c r="B4358" s="392" t="s">
        <v>3879</v>
      </c>
      <c r="C4358" s="392" t="s">
        <v>1564</v>
      </c>
      <c r="D4358" s="392" t="s">
        <v>9</v>
      </c>
      <c r="E4358" s="392" t="s">
        <v>11</v>
      </c>
      <c r="F4358" s="392">
        <v>200</v>
      </c>
      <c r="G4358" s="392">
        <f t="shared" si="71"/>
        <v>7000</v>
      </c>
      <c r="H4358" s="392">
        <v>35</v>
      </c>
      <c r="I4358" s="23"/>
      <c r="P4358"/>
      <c r="Q4358"/>
      <c r="R4358"/>
      <c r="S4358"/>
      <c r="T4358"/>
      <c r="U4358"/>
      <c r="V4358"/>
      <c r="W4358"/>
      <c r="X4358"/>
    </row>
    <row r="4359" spans="1:24" x14ac:dyDescent="0.25">
      <c r="A4359" s="392">
        <v>4267</v>
      </c>
      <c r="B4359" s="392" t="s">
        <v>3880</v>
      </c>
      <c r="C4359" s="392" t="s">
        <v>1567</v>
      </c>
      <c r="D4359" s="392" t="s">
        <v>9</v>
      </c>
      <c r="E4359" s="392" t="s">
        <v>11</v>
      </c>
      <c r="F4359" s="392">
        <v>400</v>
      </c>
      <c r="G4359" s="392">
        <f t="shared" si="71"/>
        <v>16000</v>
      </c>
      <c r="H4359" s="392">
        <v>40</v>
      </c>
      <c r="I4359" s="23"/>
      <c r="P4359"/>
      <c r="Q4359"/>
      <c r="R4359"/>
      <c r="S4359"/>
      <c r="T4359"/>
      <c r="U4359"/>
      <c r="V4359"/>
      <c r="W4359"/>
      <c r="X4359"/>
    </row>
    <row r="4360" spans="1:24" x14ac:dyDescent="0.25">
      <c r="A4360" s="392">
        <v>4267</v>
      </c>
      <c r="B4360" s="392" t="s">
        <v>3881</v>
      </c>
      <c r="C4360" s="392" t="s">
        <v>1567</v>
      </c>
      <c r="D4360" s="392" t="s">
        <v>9</v>
      </c>
      <c r="E4360" s="392" t="s">
        <v>11</v>
      </c>
      <c r="F4360" s="392">
        <v>400</v>
      </c>
      <c r="G4360" s="392">
        <f t="shared" si="71"/>
        <v>16000</v>
      </c>
      <c r="H4360" s="392">
        <v>40</v>
      </c>
      <c r="I4360" s="23"/>
      <c r="P4360"/>
      <c r="Q4360"/>
      <c r="R4360"/>
      <c r="S4360"/>
      <c r="T4360"/>
      <c r="U4360"/>
      <c r="V4360"/>
      <c r="W4360"/>
      <c r="X4360"/>
    </row>
    <row r="4361" spans="1:24" ht="27" x14ac:dyDescent="0.25">
      <c r="A4361" s="392">
        <v>4267</v>
      </c>
      <c r="B4361" s="392" t="s">
        <v>3882</v>
      </c>
      <c r="C4361" s="392" t="s">
        <v>1568</v>
      </c>
      <c r="D4361" s="392" t="s">
        <v>9</v>
      </c>
      <c r="E4361" s="392" t="s">
        <v>11</v>
      </c>
      <c r="F4361" s="392">
        <v>600</v>
      </c>
      <c r="G4361" s="392">
        <f t="shared" si="71"/>
        <v>24000</v>
      </c>
      <c r="H4361" s="392">
        <v>40</v>
      </c>
      <c r="I4361" s="23"/>
      <c r="P4361"/>
      <c r="Q4361"/>
      <c r="R4361"/>
      <c r="S4361"/>
      <c r="T4361"/>
      <c r="U4361"/>
      <c r="V4361"/>
      <c r="W4361"/>
      <c r="X4361"/>
    </row>
    <row r="4362" spans="1:24" x14ac:dyDescent="0.25">
      <c r="A4362" s="392">
        <v>4267</v>
      </c>
      <c r="B4362" s="392" t="s">
        <v>3883</v>
      </c>
      <c r="C4362" s="392" t="s">
        <v>1570</v>
      </c>
      <c r="D4362" s="392" t="s">
        <v>9</v>
      </c>
      <c r="E4362" s="392" t="s">
        <v>10</v>
      </c>
      <c r="F4362" s="392">
        <v>800</v>
      </c>
      <c r="G4362" s="392">
        <f t="shared" si="71"/>
        <v>16000</v>
      </c>
      <c r="H4362" s="392">
        <v>20</v>
      </c>
      <c r="I4362" s="23"/>
      <c r="P4362"/>
      <c r="Q4362"/>
      <c r="R4362"/>
      <c r="S4362"/>
      <c r="T4362"/>
      <c r="U4362"/>
      <c r="V4362"/>
      <c r="W4362"/>
      <c r="X4362"/>
    </row>
    <row r="4363" spans="1:24" x14ac:dyDescent="0.25">
      <c r="A4363" s="392">
        <v>4267</v>
      </c>
      <c r="B4363" s="392" t="s">
        <v>3884</v>
      </c>
      <c r="C4363" s="392" t="s">
        <v>883</v>
      </c>
      <c r="D4363" s="392" t="s">
        <v>9</v>
      </c>
      <c r="E4363" s="392" t="s">
        <v>10</v>
      </c>
      <c r="F4363" s="392">
        <v>1200</v>
      </c>
      <c r="G4363" s="392">
        <f t="shared" si="71"/>
        <v>6000</v>
      </c>
      <c r="H4363" s="392">
        <v>5</v>
      </c>
      <c r="I4363" s="23"/>
      <c r="P4363"/>
      <c r="Q4363"/>
      <c r="R4363"/>
      <c r="S4363"/>
      <c r="T4363"/>
      <c r="U4363"/>
      <c r="V4363"/>
      <c r="W4363"/>
      <c r="X4363"/>
    </row>
    <row r="4364" spans="1:24" x14ac:dyDescent="0.25">
      <c r="A4364" s="392">
        <v>4264</v>
      </c>
      <c r="B4364" s="392" t="s">
        <v>447</v>
      </c>
      <c r="C4364" s="392" t="s">
        <v>264</v>
      </c>
      <c r="D4364" s="392" t="s">
        <v>9</v>
      </c>
      <c r="E4364" s="392" t="s">
        <v>11</v>
      </c>
      <c r="F4364" s="392">
        <v>490</v>
      </c>
      <c r="G4364" s="392">
        <f>F4364*H4364</f>
        <v>2181480</v>
      </c>
      <c r="H4364" s="392">
        <v>4452</v>
      </c>
      <c r="I4364" s="23"/>
      <c r="P4364"/>
      <c r="Q4364"/>
      <c r="R4364"/>
      <c r="S4364"/>
      <c r="T4364"/>
      <c r="U4364"/>
      <c r="V4364"/>
      <c r="W4364"/>
      <c r="X4364"/>
    </row>
    <row r="4365" spans="1:24" x14ac:dyDescent="0.25">
      <c r="A4365" s="392" t="s">
        <v>2424</v>
      </c>
      <c r="B4365" s="392" t="s">
        <v>2543</v>
      </c>
      <c r="C4365" s="392" t="s">
        <v>592</v>
      </c>
      <c r="D4365" s="392" t="s">
        <v>9</v>
      </c>
      <c r="E4365" s="392" t="s">
        <v>10</v>
      </c>
      <c r="F4365" s="392">
        <v>200</v>
      </c>
      <c r="G4365" s="392">
        <f t="shared" ref="G4365:G4396" si="72">F4365*H4365</f>
        <v>16000</v>
      </c>
      <c r="H4365" s="392">
        <v>80</v>
      </c>
      <c r="I4365" s="23"/>
      <c r="P4365"/>
      <c r="Q4365"/>
      <c r="R4365"/>
      <c r="S4365"/>
      <c r="T4365"/>
      <c r="U4365"/>
      <c r="V4365"/>
      <c r="W4365"/>
      <c r="X4365"/>
    </row>
    <row r="4366" spans="1:24" x14ac:dyDescent="0.25">
      <c r="A4366" s="392" t="s">
        <v>2424</v>
      </c>
      <c r="B4366" s="392" t="s">
        <v>2544</v>
      </c>
      <c r="C4366" s="392" t="s">
        <v>628</v>
      </c>
      <c r="D4366" s="392" t="s">
        <v>9</v>
      </c>
      <c r="E4366" s="392" t="s">
        <v>10</v>
      </c>
      <c r="F4366" s="392">
        <v>3000</v>
      </c>
      <c r="G4366" s="392">
        <f t="shared" si="72"/>
        <v>30000</v>
      </c>
      <c r="H4366" s="392">
        <v>10</v>
      </c>
      <c r="I4366" s="23"/>
      <c r="P4366"/>
      <c r="Q4366"/>
      <c r="R4366"/>
      <c r="S4366"/>
      <c r="T4366"/>
      <c r="U4366"/>
      <c r="V4366"/>
      <c r="W4366"/>
      <c r="X4366"/>
    </row>
    <row r="4367" spans="1:24" x14ac:dyDescent="0.25">
      <c r="A4367" s="392" t="s">
        <v>2424</v>
      </c>
      <c r="B4367" s="392" t="s">
        <v>2545</v>
      </c>
      <c r="C4367" s="392" t="s">
        <v>598</v>
      </c>
      <c r="D4367" s="392" t="s">
        <v>9</v>
      </c>
      <c r="E4367" s="392" t="s">
        <v>10</v>
      </c>
      <c r="F4367" s="392">
        <v>120</v>
      </c>
      <c r="G4367" s="392">
        <f t="shared" si="72"/>
        <v>4800</v>
      </c>
      <c r="H4367" s="392">
        <v>40</v>
      </c>
      <c r="I4367" s="23"/>
      <c r="P4367"/>
      <c r="Q4367"/>
      <c r="R4367"/>
      <c r="S4367"/>
      <c r="T4367"/>
      <c r="U4367"/>
      <c r="V4367"/>
      <c r="W4367"/>
      <c r="X4367"/>
    </row>
    <row r="4368" spans="1:24" x14ac:dyDescent="0.25">
      <c r="A4368" s="392" t="s">
        <v>2424</v>
      </c>
      <c r="B4368" s="392" t="s">
        <v>2546</v>
      </c>
      <c r="C4368" s="392" t="s">
        <v>650</v>
      </c>
      <c r="D4368" s="392" t="s">
        <v>9</v>
      </c>
      <c r="E4368" s="392" t="s">
        <v>10</v>
      </c>
      <c r="F4368" s="392">
        <v>80</v>
      </c>
      <c r="G4368" s="392">
        <f t="shared" si="72"/>
        <v>2400</v>
      </c>
      <c r="H4368" s="392">
        <v>30</v>
      </c>
      <c r="I4368" s="23"/>
      <c r="P4368"/>
      <c r="Q4368"/>
      <c r="R4368"/>
      <c r="S4368"/>
      <c r="T4368"/>
      <c r="U4368"/>
      <c r="V4368"/>
      <c r="W4368"/>
      <c r="X4368"/>
    </row>
    <row r="4369" spans="1:24" x14ac:dyDescent="0.25">
      <c r="A4369" s="392" t="s">
        <v>2424</v>
      </c>
      <c r="B4369" s="392" t="s">
        <v>2547</v>
      </c>
      <c r="C4369" s="392" t="s">
        <v>676</v>
      </c>
      <c r="D4369" s="392" t="s">
        <v>9</v>
      </c>
      <c r="E4369" s="392" t="s">
        <v>10</v>
      </c>
      <c r="F4369" s="392">
        <v>80</v>
      </c>
      <c r="G4369" s="392">
        <f t="shared" si="72"/>
        <v>8000</v>
      </c>
      <c r="H4369" s="392">
        <v>100</v>
      </c>
      <c r="I4369" s="23"/>
      <c r="P4369"/>
      <c r="Q4369"/>
      <c r="R4369"/>
      <c r="S4369"/>
      <c r="T4369"/>
      <c r="U4369"/>
      <c r="V4369"/>
      <c r="W4369"/>
      <c r="X4369"/>
    </row>
    <row r="4370" spans="1:24" x14ac:dyDescent="0.25">
      <c r="A4370" s="330" t="s">
        <v>2424</v>
      </c>
      <c r="B4370" s="330" t="s">
        <v>2548</v>
      </c>
      <c r="C4370" s="330" t="s">
        <v>643</v>
      </c>
      <c r="D4370" s="330" t="s">
        <v>9</v>
      </c>
      <c r="E4370" s="330" t="s">
        <v>10</v>
      </c>
      <c r="F4370" s="330">
        <v>100</v>
      </c>
      <c r="G4370" s="330">
        <f t="shared" si="72"/>
        <v>10000</v>
      </c>
      <c r="H4370" s="330">
        <v>100</v>
      </c>
      <c r="I4370" s="23"/>
      <c r="P4370"/>
      <c r="Q4370"/>
      <c r="R4370"/>
      <c r="S4370"/>
      <c r="T4370"/>
      <c r="U4370"/>
      <c r="V4370"/>
      <c r="W4370"/>
      <c r="X4370"/>
    </row>
    <row r="4371" spans="1:24" x14ac:dyDescent="0.25">
      <c r="A4371" s="330" t="s">
        <v>2424</v>
      </c>
      <c r="B4371" s="330" t="s">
        <v>2549</v>
      </c>
      <c r="C4371" s="330" t="s">
        <v>679</v>
      </c>
      <c r="D4371" s="330" t="s">
        <v>9</v>
      </c>
      <c r="E4371" s="330" t="s">
        <v>10</v>
      </c>
      <c r="F4371" s="330">
        <v>40</v>
      </c>
      <c r="G4371" s="330">
        <f t="shared" si="72"/>
        <v>1600</v>
      </c>
      <c r="H4371" s="330">
        <v>40</v>
      </c>
      <c r="I4371" s="23"/>
      <c r="P4371"/>
      <c r="Q4371"/>
      <c r="R4371"/>
      <c r="S4371"/>
      <c r="T4371"/>
      <c r="U4371"/>
      <c r="V4371"/>
      <c r="W4371"/>
      <c r="X4371"/>
    </row>
    <row r="4372" spans="1:24" x14ac:dyDescent="0.25">
      <c r="A4372" s="330" t="s">
        <v>2424</v>
      </c>
      <c r="B4372" s="330" t="s">
        <v>2550</v>
      </c>
      <c r="C4372" s="330" t="s">
        <v>681</v>
      </c>
      <c r="D4372" s="330" t="s">
        <v>9</v>
      </c>
      <c r="E4372" s="330" t="s">
        <v>10</v>
      </c>
      <c r="F4372" s="330">
        <v>60</v>
      </c>
      <c r="G4372" s="330">
        <f t="shared" si="72"/>
        <v>900</v>
      </c>
      <c r="H4372" s="330">
        <v>15</v>
      </c>
      <c r="I4372" s="23"/>
      <c r="P4372"/>
      <c r="Q4372"/>
      <c r="R4372"/>
      <c r="S4372"/>
      <c r="T4372"/>
      <c r="U4372"/>
      <c r="V4372"/>
      <c r="W4372"/>
      <c r="X4372"/>
    </row>
    <row r="4373" spans="1:24" x14ac:dyDescent="0.25">
      <c r="A4373" s="330" t="s">
        <v>2424</v>
      </c>
      <c r="B4373" s="330" t="s">
        <v>2551</v>
      </c>
      <c r="C4373" s="330" t="s">
        <v>1452</v>
      </c>
      <c r="D4373" s="330" t="s">
        <v>9</v>
      </c>
      <c r="E4373" s="330" t="s">
        <v>10</v>
      </c>
      <c r="F4373" s="330">
        <v>200</v>
      </c>
      <c r="G4373" s="330">
        <f t="shared" si="72"/>
        <v>8000</v>
      </c>
      <c r="H4373" s="330">
        <v>40</v>
      </c>
      <c r="I4373" s="23"/>
      <c r="P4373"/>
      <c r="Q4373"/>
      <c r="R4373"/>
      <c r="S4373"/>
      <c r="T4373"/>
      <c r="U4373"/>
      <c r="V4373"/>
      <c r="W4373"/>
      <c r="X4373"/>
    </row>
    <row r="4374" spans="1:24" ht="40.5" x14ac:dyDescent="0.25">
      <c r="A4374" s="330" t="s">
        <v>2424</v>
      </c>
      <c r="B4374" s="330" t="s">
        <v>2552</v>
      </c>
      <c r="C4374" s="330" t="s">
        <v>812</v>
      </c>
      <c r="D4374" s="330" t="s">
        <v>9</v>
      </c>
      <c r="E4374" s="330" t="s">
        <v>10</v>
      </c>
      <c r="F4374" s="330">
        <v>600</v>
      </c>
      <c r="G4374" s="330">
        <f t="shared" si="72"/>
        <v>6000</v>
      </c>
      <c r="H4374" s="330">
        <v>10</v>
      </c>
      <c r="I4374" s="23"/>
      <c r="P4374"/>
      <c r="Q4374"/>
      <c r="R4374"/>
      <c r="S4374"/>
      <c r="T4374"/>
      <c r="U4374"/>
      <c r="V4374"/>
      <c r="W4374"/>
      <c r="X4374"/>
    </row>
    <row r="4375" spans="1:24" ht="40.5" x14ac:dyDescent="0.25">
      <c r="A4375" s="330" t="s">
        <v>2424</v>
      </c>
      <c r="B4375" s="330" t="s">
        <v>2553</v>
      </c>
      <c r="C4375" s="330" t="s">
        <v>814</v>
      </c>
      <c r="D4375" s="330" t="s">
        <v>9</v>
      </c>
      <c r="E4375" s="330" t="s">
        <v>10</v>
      </c>
      <c r="F4375" s="330">
        <v>150</v>
      </c>
      <c r="G4375" s="330">
        <f t="shared" si="72"/>
        <v>3000</v>
      </c>
      <c r="H4375" s="330">
        <v>20</v>
      </c>
      <c r="I4375" s="23"/>
      <c r="P4375"/>
      <c r="Q4375"/>
      <c r="R4375"/>
      <c r="S4375"/>
      <c r="T4375"/>
      <c r="U4375"/>
      <c r="V4375"/>
      <c r="W4375"/>
      <c r="X4375"/>
    </row>
    <row r="4376" spans="1:24" x14ac:dyDescent="0.25">
      <c r="A4376" s="330" t="s">
        <v>2424</v>
      </c>
      <c r="B4376" s="330" t="s">
        <v>2554</v>
      </c>
      <c r="C4376" s="330" t="s">
        <v>688</v>
      </c>
      <c r="D4376" s="330" t="s">
        <v>9</v>
      </c>
      <c r="E4376" s="330" t="s">
        <v>10</v>
      </c>
      <c r="F4376" s="330">
        <v>120</v>
      </c>
      <c r="G4376" s="330">
        <f t="shared" si="72"/>
        <v>3600</v>
      </c>
      <c r="H4376" s="330">
        <v>30</v>
      </c>
      <c r="I4376" s="23"/>
      <c r="P4376"/>
      <c r="Q4376"/>
      <c r="R4376"/>
      <c r="S4376"/>
      <c r="T4376"/>
      <c r="U4376"/>
      <c r="V4376"/>
      <c r="W4376"/>
      <c r="X4376"/>
    </row>
    <row r="4377" spans="1:24" ht="27" x14ac:dyDescent="0.25">
      <c r="A4377" s="330" t="s">
        <v>2424</v>
      </c>
      <c r="B4377" s="330" t="s">
        <v>2555</v>
      </c>
      <c r="C4377" s="330" t="s">
        <v>658</v>
      </c>
      <c r="D4377" s="330" t="s">
        <v>9</v>
      </c>
      <c r="E4377" s="330" t="s">
        <v>10</v>
      </c>
      <c r="F4377" s="330">
        <v>3500</v>
      </c>
      <c r="G4377" s="330">
        <f t="shared" si="72"/>
        <v>28000</v>
      </c>
      <c r="H4377" s="330">
        <v>8</v>
      </c>
      <c r="I4377" s="23"/>
      <c r="P4377"/>
      <c r="Q4377"/>
      <c r="R4377"/>
      <c r="S4377"/>
      <c r="T4377"/>
      <c r="U4377"/>
      <c r="V4377"/>
      <c r="W4377"/>
      <c r="X4377"/>
    </row>
    <row r="4378" spans="1:24" ht="27" x14ac:dyDescent="0.25">
      <c r="A4378" s="330" t="s">
        <v>2424</v>
      </c>
      <c r="B4378" s="330" t="s">
        <v>2556</v>
      </c>
      <c r="C4378" s="330" t="s">
        <v>630</v>
      </c>
      <c r="D4378" s="330" t="s">
        <v>9</v>
      </c>
      <c r="E4378" s="330" t="s">
        <v>585</v>
      </c>
      <c r="F4378" s="330">
        <v>100</v>
      </c>
      <c r="G4378" s="330">
        <f t="shared" si="72"/>
        <v>5000</v>
      </c>
      <c r="H4378" s="330">
        <v>50</v>
      </c>
      <c r="I4378" s="23"/>
      <c r="P4378"/>
      <c r="Q4378"/>
      <c r="R4378"/>
      <c r="S4378"/>
      <c r="T4378"/>
      <c r="U4378"/>
      <c r="V4378"/>
      <c r="W4378"/>
      <c r="X4378"/>
    </row>
    <row r="4379" spans="1:24" ht="27" x14ac:dyDescent="0.25">
      <c r="A4379" s="330" t="s">
        <v>2424</v>
      </c>
      <c r="B4379" s="330" t="s">
        <v>2557</v>
      </c>
      <c r="C4379" s="330" t="s">
        <v>590</v>
      </c>
      <c r="D4379" s="330" t="s">
        <v>9</v>
      </c>
      <c r="E4379" s="330" t="s">
        <v>585</v>
      </c>
      <c r="F4379" s="330">
        <v>200</v>
      </c>
      <c r="G4379" s="330">
        <f t="shared" si="72"/>
        <v>10000</v>
      </c>
      <c r="H4379" s="330">
        <v>50</v>
      </c>
      <c r="I4379" s="23"/>
      <c r="P4379"/>
      <c r="Q4379"/>
      <c r="R4379"/>
      <c r="S4379"/>
      <c r="T4379"/>
      <c r="U4379"/>
      <c r="V4379"/>
      <c r="W4379"/>
      <c r="X4379"/>
    </row>
    <row r="4380" spans="1:24" x14ac:dyDescent="0.25">
      <c r="A4380" s="330" t="s">
        <v>2424</v>
      </c>
      <c r="B4380" s="330" t="s">
        <v>2558</v>
      </c>
      <c r="C4380" s="330" t="s">
        <v>2559</v>
      </c>
      <c r="D4380" s="330" t="s">
        <v>9</v>
      </c>
      <c r="E4380" s="330" t="s">
        <v>585</v>
      </c>
      <c r="F4380" s="330">
        <v>120</v>
      </c>
      <c r="G4380" s="330">
        <f t="shared" si="72"/>
        <v>1200</v>
      </c>
      <c r="H4380" s="330">
        <v>10</v>
      </c>
      <c r="I4380" s="23"/>
      <c r="P4380"/>
      <c r="Q4380"/>
      <c r="R4380"/>
      <c r="S4380"/>
      <c r="T4380"/>
      <c r="U4380"/>
      <c r="V4380"/>
      <c r="W4380"/>
      <c r="X4380"/>
    </row>
    <row r="4381" spans="1:24" x14ac:dyDescent="0.25">
      <c r="A4381" s="330" t="s">
        <v>2424</v>
      </c>
      <c r="B4381" s="330" t="s">
        <v>2560</v>
      </c>
      <c r="C4381" s="330" t="s">
        <v>616</v>
      </c>
      <c r="D4381" s="330" t="s">
        <v>9</v>
      </c>
      <c r="E4381" s="330" t="s">
        <v>10</v>
      </c>
      <c r="F4381" s="330">
        <v>600</v>
      </c>
      <c r="G4381" s="330">
        <f t="shared" si="72"/>
        <v>6000</v>
      </c>
      <c r="H4381" s="330">
        <v>10</v>
      </c>
      <c r="I4381" s="23"/>
      <c r="P4381"/>
      <c r="Q4381"/>
      <c r="R4381"/>
      <c r="S4381"/>
      <c r="T4381"/>
      <c r="U4381"/>
      <c r="V4381"/>
      <c r="W4381"/>
      <c r="X4381"/>
    </row>
    <row r="4382" spans="1:24" ht="27" x14ac:dyDescent="0.25">
      <c r="A4382" s="330" t="s">
        <v>2424</v>
      </c>
      <c r="B4382" s="330" t="s">
        <v>2561</v>
      </c>
      <c r="C4382" s="330" t="s">
        <v>632</v>
      </c>
      <c r="D4382" s="330" t="s">
        <v>9</v>
      </c>
      <c r="E4382" s="330" t="s">
        <v>10</v>
      </c>
      <c r="F4382" s="330">
        <v>9</v>
      </c>
      <c r="G4382" s="330">
        <f t="shared" si="72"/>
        <v>18000</v>
      </c>
      <c r="H4382" s="330">
        <v>2000</v>
      </c>
      <c r="I4382" s="23"/>
      <c r="P4382"/>
      <c r="Q4382"/>
      <c r="R4382"/>
      <c r="S4382"/>
      <c r="T4382"/>
      <c r="U4382"/>
      <c r="V4382"/>
      <c r="W4382"/>
      <c r="X4382"/>
    </row>
    <row r="4383" spans="1:24" ht="27" x14ac:dyDescent="0.25">
      <c r="A4383" s="330" t="s">
        <v>2424</v>
      </c>
      <c r="B4383" s="330" t="s">
        <v>2562</v>
      </c>
      <c r="C4383" s="330" t="s">
        <v>594</v>
      </c>
      <c r="D4383" s="330" t="s">
        <v>9</v>
      </c>
      <c r="E4383" s="330" t="s">
        <v>10</v>
      </c>
      <c r="F4383" s="330">
        <v>70</v>
      </c>
      <c r="G4383" s="330">
        <f t="shared" si="72"/>
        <v>1400</v>
      </c>
      <c r="H4383" s="330">
        <v>20</v>
      </c>
      <c r="I4383" s="23"/>
      <c r="P4383"/>
      <c r="Q4383"/>
      <c r="R4383"/>
      <c r="S4383"/>
      <c r="T4383"/>
      <c r="U4383"/>
      <c r="V4383"/>
      <c r="W4383"/>
      <c r="X4383"/>
    </row>
    <row r="4384" spans="1:24" x14ac:dyDescent="0.25">
      <c r="A4384" s="330" t="s">
        <v>2424</v>
      </c>
      <c r="B4384" s="330" t="s">
        <v>2563</v>
      </c>
      <c r="C4384" s="330" t="s">
        <v>608</v>
      </c>
      <c r="D4384" s="330" t="s">
        <v>9</v>
      </c>
      <c r="E4384" s="330" t="s">
        <v>10</v>
      </c>
      <c r="F4384" s="330">
        <v>700</v>
      </c>
      <c r="G4384" s="330">
        <f t="shared" si="72"/>
        <v>49000</v>
      </c>
      <c r="H4384" s="330">
        <v>70</v>
      </c>
      <c r="I4384" s="23"/>
      <c r="P4384"/>
      <c r="Q4384"/>
      <c r="R4384"/>
      <c r="S4384"/>
      <c r="T4384"/>
      <c r="U4384"/>
      <c r="V4384"/>
      <c r="W4384"/>
      <c r="X4384"/>
    </row>
    <row r="4385" spans="1:24" x14ac:dyDescent="0.25">
      <c r="A4385" s="330" t="s">
        <v>2424</v>
      </c>
      <c r="B4385" s="330" t="s">
        <v>2564</v>
      </c>
      <c r="C4385" s="330" t="s">
        <v>604</v>
      </c>
      <c r="D4385" s="330" t="s">
        <v>9</v>
      </c>
      <c r="E4385" s="330" t="s">
        <v>10</v>
      </c>
      <c r="F4385" s="330">
        <v>1500</v>
      </c>
      <c r="G4385" s="330">
        <f t="shared" si="72"/>
        <v>15000</v>
      </c>
      <c r="H4385" s="330">
        <v>10</v>
      </c>
      <c r="I4385" s="23"/>
      <c r="P4385"/>
      <c r="Q4385"/>
      <c r="R4385"/>
      <c r="S4385"/>
      <c r="T4385"/>
      <c r="U4385"/>
      <c r="V4385"/>
      <c r="W4385"/>
      <c r="X4385"/>
    </row>
    <row r="4386" spans="1:24" x14ac:dyDescent="0.25">
      <c r="A4386" s="330" t="s">
        <v>2424</v>
      </c>
      <c r="B4386" s="330" t="s">
        <v>2565</v>
      </c>
      <c r="C4386" s="330" t="s">
        <v>618</v>
      </c>
      <c r="D4386" s="330" t="s">
        <v>9</v>
      </c>
      <c r="E4386" s="330" t="s">
        <v>10</v>
      </c>
      <c r="F4386" s="330">
        <v>1300</v>
      </c>
      <c r="G4386" s="330">
        <f t="shared" si="72"/>
        <v>3900</v>
      </c>
      <c r="H4386" s="330">
        <v>3</v>
      </c>
      <c r="I4386" s="23"/>
      <c r="P4386"/>
      <c r="Q4386"/>
      <c r="R4386"/>
      <c r="S4386"/>
      <c r="T4386"/>
      <c r="U4386"/>
      <c r="V4386"/>
      <c r="W4386"/>
      <c r="X4386"/>
    </row>
    <row r="4387" spans="1:24" x14ac:dyDescent="0.25">
      <c r="A4387" s="330" t="s">
        <v>2424</v>
      </c>
      <c r="B4387" s="330" t="s">
        <v>2566</v>
      </c>
      <c r="C4387" s="330" t="s">
        <v>656</v>
      </c>
      <c r="D4387" s="330" t="s">
        <v>9</v>
      </c>
      <c r="E4387" s="330" t="s">
        <v>586</v>
      </c>
      <c r="F4387" s="330">
        <v>1000</v>
      </c>
      <c r="G4387" s="330">
        <f t="shared" si="72"/>
        <v>580000</v>
      </c>
      <c r="H4387" s="330">
        <v>580</v>
      </c>
      <c r="I4387" s="23"/>
      <c r="P4387"/>
      <c r="Q4387"/>
      <c r="R4387"/>
      <c r="S4387"/>
      <c r="T4387"/>
      <c r="U4387"/>
      <c r="V4387"/>
      <c r="W4387"/>
      <c r="X4387"/>
    </row>
    <row r="4388" spans="1:24" ht="27" x14ac:dyDescent="0.25">
      <c r="A4388" s="330" t="s">
        <v>2424</v>
      </c>
      <c r="B4388" s="330" t="s">
        <v>2567</v>
      </c>
      <c r="C4388" s="330" t="s">
        <v>637</v>
      </c>
      <c r="D4388" s="330" t="s">
        <v>9</v>
      </c>
      <c r="E4388" s="330" t="s">
        <v>10</v>
      </c>
      <c r="F4388" s="330">
        <v>150</v>
      </c>
      <c r="G4388" s="330">
        <f t="shared" si="72"/>
        <v>15000</v>
      </c>
      <c r="H4388" s="330">
        <v>100</v>
      </c>
      <c r="I4388" s="23"/>
      <c r="P4388"/>
      <c r="Q4388"/>
      <c r="R4388"/>
      <c r="S4388"/>
      <c r="T4388"/>
      <c r="U4388"/>
      <c r="V4388"/>
      <c r="W4388"/>
      <c r="X4388"/>
    </row>
    <row r="4389" spans="1:24" x14ac:dyDescent="0.25">
      <c r="A4389" s="330" t="s">
        <v>2424</v>
      </c>
      <c r="B4389" s="330" t="s">
        <v>2568</v>
      </c>
      <c r="C4389" s="330" t="s">
        <v>646</v>
      </c>
      <c r="D4389" s="330" t="s">
        <v>9</v>
      </c>
      <c r="E4389" s="330" t="s">
        <v>10</v>
      </c>
      <c r="F4389" s="330">
        <v>800</v>
      </c>
      <c r="G4389" s="330">
        <f t="shared" si="72"/>
        <v>15200</v>
      </c>
      <c r="H4389" s="330">
        <v>19</v>
      </c>
      <c r="I4389" s="23"/>
      <c r="P4389"/>
      <c r="Q4389"/>
      <c r="R4389"/>
      <c r="S4389"/>
      <c r="T4389"/>
      <c r="U4389"/>
      <c r="V4389"/>
      <c r="W4389"/>
      <c r="X4389"/>
    </row>
    <row r="4390" spans="1:24" x14ac:dyDescent="0.25">
      <c r="A4390" s="330" t="s">
        <v>2424</v>
      </c>
      <c r="B4390" s="330" t="s">
        <v>2569</v>
      </c>
      <c r="C4390" s="330" t="s">
        <v>684</v>
      </c>
      <c r="D4390" s="330" t="s">
        <v>9</v>
      </c>
      <c r="E4390" s="330" t="s">
        <v>10</v>
      </c>
      <c r="F4390" s="330">
        <v>150</v>
      </c>
      <c r="G4390" s="330">
        <f t="shared" si="72"/>
        <v>1500</v>
      </c>
      <c r="H4390" s="330">
        <v>10</v>
      </c>
      <c r="I4390" s="23"/>
      <c r="P4390"/>
      <c r="Q4390"/>
      <c r="R4390"/>
      <c r="S4390"/>
      <c r="T4390"/>
      <c r="U4390"/>
      <c r="V4390"/>
      <c r="W4390"/>
      <c r="X4390"/>
    </row>
    <row r="4391" spans="1:24" x14ac:dyDescent="0.25">
      <c r="A4391" s="330" t="s">
        <v>2424</v>
      </c>
      <c r="B4391" s="330" t="s">
        <v>2570</v>
      </c>
      <c r="C4391" s="330" t="s">
        <v>626</v>
      </c>
      <c r="D4391" s="330" t="s">
        <v>9</v>
      </c>
      <c r="E4391" s="330" t="s">
        <v>10</v>
      </c>
      <c r="F4391" s="330">
        <v>500</v>
      </c>
      <c r="G4391" s="330">
        <f t="shared" si="72"/>
        <v>3500</v>
      </c>
      <c r="H4391" s="330">
        <v>7</v>
      </c>
      <c r="I4391" s="23"/>
      <c r="P4391"/>
      <c r="Q4391"/>
      <c r="R4391"/>
      <c r="S4391"/>
      <c r="T4391"/>
      <c r="U4391"/>
      <c r="V4391"/>
      <c r="W4391"/>
      <c r="X4391"/>
    </row>
    <row r="4392" spans="1:24" x14ac:dyDescent="0.25">
      <c r="A4392" s="330" t="s">
        <v>2424</v>
      </c>
      <c r="B4392" s="330" t="s">
        <v>2571</v>
      </c>
      <c r="C4392" s="330" t="s">
        <v>641</v>
      </c>
      <c r="D4392" s="330" t="s">
        <v>9</v>
      </c>
      <c r="E4392" s="330" t="s">
        <v>10</v>
      </c>
      <c r="F4392" s="330">
        <v>2000</v>
      </c>
      <c r="G4392" s="330">
        <f t="shared" si="72"/>
        <v>16000</v>
      </c>
      <c r="H4392" s="330">
        <v>8</v>
      </c>
      <c r="I4392" s="23"/>
      <c r="P4392"/>
      <c r="Q4392"/>
      <c r="R4392"/>
      <c r="S4392"/>
      <c r="T4392"/>
      <c r="U4392"/>
      <c r="V4392"/>
      <c r="W4392"/>
      <c r="X4392"/>
    </row>
    <row r="4393" spans="1:24" ht="40.5" x14ac:dyDescent="0.25">
      <c r="A4393" s="330" t="s">
        <v>2424</v>
      </c>
      <c r="B4393" s="330" t="s">
        <v>2572</v>
      </c>
      <c r="C4393" s="330" t="s">
        <v>1524</v>
      </c>
      <c r="D4393" s="330" t="s">
        <v>9</v>
      </c>
      <c r="E4393" s="330" t="s">
        <v>10</v>
      </c>
      <c r="F4393" s="330">
        <v>1200</v>
      </c>
      <c r="G4393" s="330">
        <f t="shared" si="72"/>
        <v>12000</v>
      </c>
      <c r="H4393" s="330">
        <v>10</v>
      </c>
      <c r="I4393" s="23"/>
      <c r="P4393"/>
      <c r="Q4393"/>
      <c r="R4393"/>
      <c r="S4393"/>
      <c r="T4393"/>
      <c r="U4393"/>
      <c r="V4393"/>
      <c r="W4393"/>
      <c r="X4393"/>
    </row>
    <row r="4394" spans="1:24" x14ac:dyDescent="0.25">
      <c r="A4394" s="330" t="s">
        <v>2424</v>
      </c>
      <c r="B4394" s="330" t="s">
        <v>2573</v>
      </c>
      <c r="C4394" s="330" t="s">
        <v>588</v>
      </c>
      <c r="D4394" s="330" t="s">
        <v>9</v>
      </c>
      <c r="E4394" s="330" t="s">
        <v>585</v>
      </c>
      <c r="F4394" s="330">
        <v>100</v>
      </c>
      <c r="G4394" s="330">
        <f t="shared" si="72"/>
        <v>2000</v>
      </c>
      <c r="H4394" s="330">
        <v>20</v>
      </c>
      <c r="I4394" s="23"/>
      <c r="P4394"/>
      <c r="Q4394"/>
      <c r="R4394"/>
      <c r="S4394"/>
      <c r="T4394"/>
      <c r="U4394"/>
      <c r="V4394"/>
      <c r="W4394"/>
      <c r="X4394"/>
    </row>
    <row r="4395" spans="1:24" x14ac:dyDescent="0.25">
      <c r="A4395" s="330" t="s">
        <v>2424</v>
      </c>
      <c r="B4395" s="330" t="s">
        <v>2574</v>
      </c>
      <c r="C4395" s="330" t="s">
        <v>588</v>
      </c>
      <c r="D4395" s="330" t="s">
        <v>9</v>
      </c>
      <c r="E4395" s="330" t="s">
        <v>585</v>
      </c>
      <c r="F4395" s="330">
        <v>150</v>
      </c>
      <c r="G4395" s="330">
        <f t="shared" si="72"/>
        <v>1500</v>
      </c>
      <c r="H4395" s="330">
        <v>10</v>
      </c>
      <c r="I4395" s="23"/>
      <c r="P4395"/>
      <c r="Q4395"/>
      <c r="R4395"/>
      <c r="S4395"/>
      <c r="T4395"/>
      <c r="U4395"/>
      <c r="V4395"/>
      <c r="W4395"/>
      <c r="X4395"/>
    </row>
    <row r="4396" spans="1:24" x14ac:dyDescent="0.25">
      <c r="A4396" s="330" t="s">
        <v>2424</v>
      </c>
      <c r="B4396" s="330" t="s">
        <v>2575</v>
      </c>
      <c r="C4396" s="330" t="s">
        <v>610</v>
      </c>
      <c r="D4396" s="330" t="s">
        <v>9</v>
      </c>
      <c r="E4396" s="330" t="s">
        <v>10</v>
      </c>
      <c r="F4396" s="330">
        <v>150</v>
      </c>
      <c r="G4396" s="330">
        <f t="shared" si="72"/>
        <v>1500</v>
      </c>
      <c r="H4396" s="330">
        <v>10</v>
      </c>
      <c r="I4396" s="23"/>
      <c r="P4396"/>
      <c r="Q4396"/>
      <c r="R4396"/>
      <c r="S4396"/>
      <c r="T4396"/>
      <c r="U4396"/>
      <c r="V4396"/>
      <c r="W4396"/>
      <c r="X4396"/>
    </row>
    <row r="4397" spans="1:24" x14ac:dyDescent="0.25">
      <c r="A4397" s="495" t="s">
        <v>4545</v>
      </c>
      <c r="B4397" s="496"/>
      <c r="C4397" s="496"/>
      <c r="D4397" s="496"/>
      <c r="E4397" s="496"/>
      <c r="F4397" s="496"/>
      <c r="G4397" s="496"/>
      <c r="H4397" s="496"/>
      <c r="I4397" s="23"/>
      <c r="P4397"/>
      <c r="Q4397"/>
      <c r="R4397"/>
      <c r="S4397"/>
      <c r="T4397"/>
      <c r="U4397"/>
      <c r="V4397"/>
      <c r="W4397"/>
      <c r="X4397"/>
    </row>
    <row r="4398" spans="1:24" x14ac:dyDescent="0.25">
      <c r="A4398" s="476" t="s">
        <v>12</v>
      </c>
      <c r="B4398" s="477"/>
      <c r="C4398" s="477"/>
      <c r="D4398" s="477"/>
      <c r="E4398" s="477"/>
      <c r="F4398" s="477"/>
      <c r="G4398" s="477"/>
      <c r="H4398" s="477"/>
      <c r="I4398" s="23"/>
      <c r="P4398"/>
      <c r="Q4398"/>
      <c r="R4398"/>
      <c r="S4398"/>
      <c r="T4398"/>
      <c r="U4398"/>
      <c r="V4398"/>
      <c r="W4398"/>
      <c r="X4398"/>
    </row>
    <row r="4399" spans="1:24" ht="27" x14ac:dyDescent="0.25">
      <c r="A4399" s="437">
        <v>5112</v>
      </c>
      <c r="B4399" s="437" t="s">
        <v>4546</v>
      </c>
      <c r="C4399" s="437" t="s">
        <v>1136</v>
      </c>
      <c r="D4399" s="437" t="s">
        <v>13</v>
      </c>
      <c r="E4399" s="437" t="s">
        <v>14</v>
      </c>
      <c r="F4399" s="437">
        <v>55392</v>
      </c>
      <c r="G4399" s="437">
        <v>55392</v>
      </c>
      <c r="H4399" s="437">
        <v>1</v>
      </c>
      <c r="I4399" s="23"/>
      <c r="P4399"/>
      <c r="Q4399"/>
      <c r="R4399"/>
      <c r="S4399"/>
      <c r="T4399"/>
      <c r="U4399"/>
      <c r="V4399"/>
      <c r="W4399"/>
      <c r="X4399"/>
    </row>
    <row r="4400" spans="1:24" ht="27" x14ac:dyDescent="0.25">
      <c r="A4400" s="437">
        <v>5112</v>
      </c>
      <c r="B4400" s="437" t="s">
        <v>4547</v>
      </c>
      <c r="C4400" s="437" t="s">
        <v>1136</v>
      </c>
      <c r="D4400" s="437" t="s">
        <v>13</v>
      </c>
      <c r="E4400" s="437" t="s">
        <v>14</v>
      </c>
      <c r="F4400" s="437">
        <v>70308</v>
      </c>
      <c r="G4400" s="437">
        <v>70308</v>
      </c>
      <c r="H4400" s="437">
        <v>1</v>
      </c>
      <c r="I4400" s="23"/>
      <c r="P4400"/>
      <c r="Q4400"/>
      <c r="R4400"/>
      <c r="S4400"/>
      <c r="T4400"/>
      <c r="U4400"/>
      <c r="V4400"/>
      <c r="W4400"/>
      <c r="X4400"/>
    </row>
    <row r="4401" spans="1:24" ht="27" x14ac:dyDescent="0.25">
      <c r="A4401" s="437">
        <v>5112</v>
      </c>
      <c r="B4401" s="437" t="s">
        <v>4548</v>
      </c>
      <c r="C4401" s="437" t="s">
        <v>1136</v>
      </c>
      <c r="D4401" s="437" t="s">
        <v>13</v>
      </c>
      <c r="E4401" s="437" t="s">
        <v>14</v>
      </c>
      <c r="F4401" s="437">
        <v>62412</v>
      </c>
      <c r="G4401" s="437">
        <v>62412</v>
      </c>
      <c r="H4401" s="437">
        <v>1</v>
      </c>
      <c r="I4401" s="23"/>
      <c r="P4401"/>
      <c r="Q4401"/>
      <c r="R4401"/>
      <c r="S4401"/>
      <c r="T4401"/>
      <c r="U4401"/>
      <c r="V4401"/>
      <c r="W4401"/>
      <c r="X4401"/>
    </row>
    <row r="4402" spans="1:24" ht="27" x14ac:dyDescent="0.25">
      <c r="A4402" s="437">
        <v>5112</v>
      </c>
      <c r="B4402" s="437" t="s">
        <v>4549</v>
      </c>
      <c r="C4402" s="437" t="s">
        <v>1136</v>
      </c>
      <c r="D4402" s="437" t="s">
        <v>13</v>
      </c>
      <c r="E4402" s="437" t="s">
        <v>14</v>
      </c>
      <c r="F4402" s="437">
        <v>61536</v>
      </c>
      <c r="G4402" s="437">
        <v>61536</v>
      </c>
      <c r="H4402" s="437">
        <v>1</v>
      </c>
      <c r="I4402" s="23"/>
      <c r="P4402"/>
      <c r="Q4402"/>
      <c r="R4402"/>
      <c r="S4402"/>
      <c r="T4402"/>
      <c r="U4402"/>
      <c r="V4402"/>
      <c r="W4402"/>
      <c r="X4402"/>
    </row>
    <row r="4403" spans="1:24" ht="27" x14ac:dyDescent="0.25">
      <c r="A4403" s="437">
        <v>5112</v>
      </c>
      <c r="B4403" s="437" t="s">
        <v>4550</v>
      </c>
      <c r="C4403" s="437" t="s">
        <v>1136</v>
      </c>
      <c r="D4403" s="437" t="s">
        <v>13</v>
      </c>
      <c r="E4403" s="437" t="s">
        <v>14</v>
      </c>
      <c r="F4403" s="437">
        <v>96072</v>
      </c>
      <c r="G4403" s="437">
        <v>96072</v>
      </c>
      <c r="H4403" s="437">
        <v>1</v>
      </c>
      <c r="I4403" s="23"/>
      <c r="P4403"/>
      <c r="Q4403"/>
      <c r="R4403"/>
      <c r="S4403"/>
      <c r="T4403"/>
      <c r="U4403"/>
      <c r="V4403"/>
      <c r="W4403"/>
      <c r="X4403"/>
    </row>
    <row r="4404" spans="1:24" x14ac:dyDescent="0.25">
      <c r="A4404" s="495" t="s">
        <v>1841</v>
      </c>
      <c r="B4404" s="496"/>
      <c r="C4404" s="496"/>
      <c r="D4404" s="496"/>
      <c r="E4404" s="496"/>
      <c r="F4404" s="496"/>
      <c r="G4404" s="496"/>
      <c r="H4404" s="496"/>
      <c r="I4404" s="23"/>
      <c r="P4404"/>
      <c r="Q4404"/>
      <c r="R4404"/>
      <c r="S4404"/>
      <c r="T4404"/>
      <c r="U4404"/>
      <c r="V4404"/>
      <c r="W4404"/>
      <c r="X4404"/>
    </row>
    <row r="4405" spans="1:24" x14ac:dyDescent="0.25">
      <c r="A4405" s="476" t="s">
        <v>12</v>
      </c>
      <c r="B4405" s="477"/>
      <c r="C4405" s="477"/>
      <c r="D4405" s="477"/>
      <c r="E4405" s="477"/>
      <c r="F4405" s="477"/>
      <c r="G4405" s="477"/>
      <c r="H4405" s="477"/>
      <c r="I4405" s="23"/>
      <c r="P4405"/>
      <c r="Q4405"/>
      <c r="R4405"/>
      <c r="S4405"/>
      <c r="T4405"/>
      <c r="U4405"/>
      <c r="V4405"/>
      <c r="W4405"/>
      <c r="X4405"/>
    </row>
    <row r="4406" spans="1:24" ht="27" x14ac:dyDescent="0.25">
      <c r="A4406" s="262">
        <v>5112</v>
      </c>
      <c r="B4406" s="424" t="s">
        <v>1851</v>
      </c>
      <c r="C4406" s="424" t="s">
        <v>497</v>
      </c>
      <c r="D4406" s="424" t="s">
        <v>1255</v>
      </c>
      <c r="E4406" s="424" t="s">
        <v>14</v>
      </c>
      <c r="F4406" s="424">
        <v>53000</v>
      </c>
      <c r="G4406" s="424">
        <v>53000</v>
      </c>
      <c r="H4406" s="424">
        <v>1</v>
      </c>
      <c r="I4406" s="23"/>
      <c r="P4406"/>
      <c r="Q4406"/>
      <c r="R4406"/>
      <c r="S4406"/>
      <c r="T4406"/>
      <c r="U4406"/>
      <c r="V4406"/>
      <c r="W4406"/>
      <c r="X4406"/>
    </row>
    <row r="4407" spans="1:24" ht="27" x14ac:dyDescent="0.25">
      <c r="A4407" s="424">
        <v>5112</v>
      </c>
      <c r="B4407" s="424" t="s">
        <v>1848</v>
      </c>
      <c r="C4407" s="424" t="s">
        <v>497</v>
      </c>
      <c r="D4407" s="424" t="s">
        <v>1255</v>
      </c>
      <c r="E4407" s="424" t="s">
        <v>14</v>
      </c>
      <c r="F4407" s="424">
        <v>53000</v>
      </c>
      <c r="G4407" s="424">
        <v>53000</v>
      </c>
      <c r="H4407" s="424">
        <v>1</v>
      </c>
      <c r="I4407" s="23"/>
      <c r="P4407"/>
      <c r="Q4407"/>
      <c r="R4407"/>
      <c r="S4407"/>
      <c r="T4407"/>
      <c r="U4407"/>
      <c r="V4407"/>
      <c r="W4407"/>
      <c r="X4407"/>
    </row>
    <row r="4408" spans="1:24" ht="27" x14ac:dyDescent="0.25">
      <c r="A4408" s="424">
        <v>5112</v>
      </c>
      <c r="B4408" s="424" t="s">
        <v>1850</v>
      </c>
      <c r="C4408" s="424" t="s">
        <v>497</v>
      </c>
      <c r="D4408" s="424" t="s">
        <v>1255</v>
      </c>
      <c r="E4408" s="424" t="s">
        <v>14</v>
      </c>
      <c r="F4408" s="424">
        <v>53000</v>
      </c>
      <c r="G4408" s="424">
        <v>53000</v>
      </c>
      <c r="H4408" s="424">
        <v>1</v>
      </c>
      <c r="I4408" s="23"/>
      <c r="P4408"/>
      <c r="Q4408"/>
      <c r="R4408"/>
      <c r="S4408"/>
      <c r="T4408"/>
      <c r="U4408"/>
      <c r="V4408"/>
      <c r="W4408"/>
      <c r="X4408"/>
    </row>
    <row r="4409" spans="1:24" ht="27" x14ac:dyDescent="0.25">
      <c r="A4409" s="424">
        <v>5112</v>
      </c>
      <c r="B4409" s="424" t="s">
        <v>1852</v>
      </c>
      <c r="C4409" s="424" t="s">
        <v>497</v>
      </c>
      <c r="D4409" s="424" t="s">
        <v>1255</v>
      </c>
      <c r="E4409" s="424" t="s">
        <v>14</v>
      </c>
      <c r="F4409" s="424">
        <v>53000</v>
      </c>
      <c r="G4409" s="424">
        <v>53000</v>
      </c>
      <c r="H4409" s="424">
        <v>1</v>
      </c>
      <c r="I4409" s="23"/>
      <c r="P4409"/>
      <c r="Q4409"/>
      <c r="R4409"/>
      <c r="S4409"/>
      <c r="T4409"/>
      <c r="U4409"/>
      <c r="V4409"/>
      <c r="W4409"/>
      <c r="X4409"/>
    </row>
    <row r="4410" spans="1:24" ht="27" x14ac:dyDescent="0.25">
      <c r="A4410" s="424">
        <v>5112</v>
      </c>
      <c r="B4410" s="424" t="s">
        <v>1849</v>
      </c>
      <c r="C4410" s="424" t="s">
        <v>497</v>
      </c>
      <c r="D4410" s="424" t="s">
        <v>1255</v>
      </c>
      <c r="E4410" s="424" t="s">
        <v>14</v>
      </c>
      <c r="F4410" s="424">
        <v>53000</v>
      </c>
      <c r="G4410" s="424">
        <v>53000</v>
      </c>
      <c r="H4410" s="424">
        <v>1</v>
      </c>
      <c r="I4410" s="23"/>
      <c r="P4410"/>
      <c r="Q4410"/>
      <c r="R4410"/>
      <c r="S4410"/>
      <c r="T4410"/>
      <c r="U4410"/>
      <c r="V4410"/>
      <c r="W4410"/>
      <c r="X4410"/>
    </row>
    <row r="4411" spans="1:24" x14ac:dyDescent="0.25">
      <c r="A4411" s="478" t="s">
        <v>16</v>
      </c>
      <c r="B4411" s="479"/>
      <c r="C4411" s="479"/>
      <c r="D4411" s="479"/>
      <c r="E4411" s="479"/>
      <c r="F4411" s="479"/>
      <c r="G4411" s="479"/>
      <c r="H4411" s="480"/>
      <c r="I4411" s="23"/>
      <c r="P4411"/>
      <c r="Q4411"/>
      <c r="R4411"/>
      <c r="S4411"/>
      <c r="T4411"/>
      <c r="U4411"/>
      <c r="V4411"/>
      <c r="W4411"/>
      <c r="X4411"/>
    </row>
    <row r="4412" spans="1:24" ht="27" x14ac:dyDescent="0.25">
      <c r="A4412" s="263">
        <v>5112</v>
      </c>
      <c r="B4412" s="426" t="s">
        <v>1842</v>
      </c>
      <c r="C4412" s="426" t="s">
        <v>1843</v>
      </c>
      <c r="D4412" s="426" t="s">
        <v>424</v>
      </c>
      <c r="E4412" s="426" t="s">
        <v>14</v>
      </c>
      <c r="F4412" s="426">
        <v>6000000</v>
      </c>
      <c r="G4412" s="426">
        <v>6000000</v>
      </c>
      <c r="H4412" s="426">
        <v>1</v>
      </c>
      <c r="I4412" s="23"/>
      <c r="P4412"/>
      <c r="Q4412"/>
      <c r="R4412"/>
      <c r="S4412"/>
      <c r="T4412"/>
      <c r="U4412"/>
      <c r="V4412"/>
      <c r="W4412"/>
      <c r="X4412"/>
    </row>
    <row r="4413" spans="1:24" ht="27" x14ac:dyDescent="0.25">
      <c r="A4413" s="426">
        <v>5112</v>
      </c>
      <c r="B4413" s="426" t="s">
        <v>1844</v>
      </c>
      <c r="C4413" s="426" t="s">
        <v>1843</v>
      </c>
      <c r="D4413" s="426" t="s">
        <v>424</v>
      </c>
      <c r="E4413" s="426" t="s">
        <v>14</v>
      </c>
      <c r="F4413" s="426">
        <v>6771000</v>
      </c>
      <c r="G4413" s="426">
        <v>6771000</v>
      </c>
      <c r="H4413" s="426">
        <v>1</v>
      </c>
      <c r="I4413" s="23"/>
      <c r="P4413"/>
      <c r="Q4413"/>
      <c r="R4413"/>
      <c r="S4413"/>
      <c r="T4413"/>
      <c r="U4413"/>
      <c r="V4413"/>
      <c r="W4413"/>
      <c r="X4413"/>
    </row>
    <row r="4414" spans="1:24" ht="27" x14ac:dyDescent="0.25">
      <c r="A4414" s="426">
        <v>5112</v>
      </c>
      <c r="B4414" s="426" t="s">
        <v>1845</v>
      </c>
      <c r="C4414" s="426" t="s">
        <v>1843</v>
      </c>
      <c r="D4414" s="426" t="s">
        <v>424</v>
      </c>
      <c r="E4414" s="426" t="s">
        <v>14</v>
      </c>
      <c r="F4414" s="426">
        <v>7626000</v>
      </c>
      <c r="G4414" s="426">
        <v>7626000</v>
      </c>
      <c r="H4414" s="426">
        <v>1</v>
      </c>
      <c r="I4414" s="23"/>
      <c r="P4414"/>
      <c r="Q4414"/>
      <c r="R4414"/>
      <c r="S4414"/>
      <c r="T4414"/>
      <c r="U4414"/>
      <c r="V4414"/>
      <c r="W4414"/>
      <c r="X4414"/>
    </row>
    <row r="4415" spans="1:24" ht="27" x14ac:dyDescent="0.25">
      <c r="A4415" s="426">
        <v>5112</v>
      </c>
      <c r="B4415" s="426" t="s">
        <v>1846</v>
      </c>
      <c r="C4415" s="426" t="s">
        <v>1843</v>
      </c>
      <c r="D4415" s="426" t="s">
        <v>424</v>
      </c>
      <c r="E4415" s="426" t="s">
        <v>14</v>
      </c>
      <c r="F4415" s="426">
        <v>6675000</v>
      </c>
      <c r="G4415" s="426">
        <v>6675000</v>
      </c>
      <c r="H4415" s="426">
        <v>1</v>
      </c>
      <c r="I4415" s="23"/>
      <c r="P4415"/>
      <c r="Q4415"/>
      <c r="R4415"/>
      <c r="S4415"/>
      <c r="T4415"/>
      <c r="U4415"/>
      <c r="V4415"/>
      <c r="W4415"/>
      <c r="X4415"/>
    </row>
    <row r="4416" spans="1:24" ht="27" x14ac:dyDescent="0.25">
      <c r="A4416" s="426">
        <v>5112</v>
      </c>
      <c r="B4416" s="426" t="s">
        <v>1847</v>
      </c>
      <c r="C4416" s="426" t="s">
        <v>1843</v>
      </c>
      <c r="D4416" s="426" t="s">
        <v>424</v>
      </c>
      <c r="E4416" s="426" t="s">
        <v>14</v>
      </c>
      <c r="F4416" s="426">
        <v>10422000</v>
      </c>
      <c r="G4416" s="426">
        <v>10422000</v>
      </c>
      <c r="H4416" s="426">
        <v>1</v>
      </c>
      <c r="I4416" s="23"/>
      <c r="P4416"/>
      <c r="Q4416"/>
      <c r="R4416"/>
      <c r="S4416"/>
      <c r="T4416"/>
      <c r="U4416"/>
      <c r="V4416"/>
      <c r="W4416"/>
      <c r="X4416"/>
    </row>
    <row r="4417" spans="1:27" x14ac:dyDescent="0.25">
      <c r="A4417" s="495" t="s">
        <v>4476</v>
      </c>
      <c r="B4417" s="496"/>
      <c r="C4417" s="496"/>
      <c r="D4417" s="496"/>
      <c r="E4417" s="496"/>
      <c r="F4417" s="496"/>
      <c r="G4417" s="496"/>
      <c r="H4417" s="496"/>
      <c r="I4417" s="23"/>
    </row>
    <row r="4418" spans="1:27" x14ac:dyDescent="0.25">
      <c r="A4418" s="476" t="s">
        <v>12</v>
      </c>
      <c r="B4418" s="477"/>
      <c r="C4418" s="477"/>
      <c r="D4418" s="477"/>
      <c r="E4418" s="477"/>
      <c r="F4418" s="477"/>
      <c r="G4418" s="477"/>
      <c r="H4418" s="477"/>
      <c r="I4418" s="23"/>
    </row>
    <row r="4419" spans="1:27" ht="27" x14ac:dyDescent="0.25">
      <c r="A4419" s="114">
        <v>4251</v>
      </c>
      <c r="B4419" s="434" t="s">
        <v>4478</v>
      </c>
      <c r="C4419" s="434" t="s">
        <v>497</v>
      </c>
      <c r="D4419" s="434" t="s">
        <v>1255</v>
      </c>
      <c r="E4419" s="434" t="s">
        <v>14</v>
      </c>
      <c r="F4419" s="451">
        <v>148460</v>
      </c>
      <c r="G4419" s="451">
        <v>148460</v>
      </c>
      <c r="H4419" s="434">
        <v>1</v>
      </c>
      <c r="I4419" s="23"/>
    </row>
    <row r="4420" spans="1:27" x14ac:dyDescent="0.25">
      <c r="A4420" s="478" t="s">
        <v>16</v>
      </c>
      <c r="B4420" s="479"/>
      <c r="C4420" s="479"/>
      <c r="D4420" s="479"/>
      <c r="E4420" s="479"/>
      <c r="F4420" s="479"/>
      <c r="G4420" s="479"/>
      <c r="H4420" s="480"/>
      <c r="I4420" s="23"/>
    </row>
    <row r="4421" spans="1:27" ht="27" x14ac:dyDescent="0.25">
      <c r="A4421" s="434">
        <v>4251</v>
      </c>
      <c r="B4421" s="434" t="s">
        <v>4477</v>
      </c>
      <c r="C4421" s="434" t="s">
        <v>513</v>
      </c>
      <c r="D4421" s="434" t="s">
        <v>424</v>
      </c>
      <c r="E4421" s="434" t="s">
        <v>14</v>
      </c>
      <c r="F4421" s="451">
        <v>7422898.7999999998</v>
      </c>
      <c r="G4421" s="451">
        <v>7422898.7999999998</v>
      </c>
      <c r="H4421" s="434">
        <v>1</v>
      </c>
      <c r="I4421" s="23"/>
    </row>
    <row r="4422" spans="1:27" x14ac:dyDescent="0.25">
      <c r="A4422" s="495" t="s">
        <v>112</v>
      </c>
      <c r="B4422" s="496"/>
      <c r="C4422" s="496"/>
      <c r="D4422" s="496"/>
      <c r="E4422" s="496"/>
      <c r="F4422" s="496"/>
      <c r="G4422" s="496"/>
      <c r="H4422" s="496"/>
      <c r="I4422" s="23"/>
      <c r="Z4422" s="5"/>
      <c r="AA4422" s="5"/>
    </row>
    <row r="4423" spans="1:27" ht="15" customHeight="1" x14ac:dyDescent="0.25">
      <c r="A4423" s="478" t="s">
        <v>16</v>
      </c>
      <c r="B4423" s="479"/>
      <c r="C4423" s="479"/>
      <c r="D4423" s="479"/>
      <c r="E4423" s="479"/>
      <c r="F4423" s="479"/>
      <c r="G4423" s="479"/>
      <c r="H4423" s="480"/>
      <c r="I4423" s="23"/>
      <c r="Z4423" s="5"/>
      <c r="AA4423" s="5"/>
    </row>
    <row r="4424" spans="1:27" ht="27" x14ac:dyDescent="0.25">
      <c r="A4424" s="268">
        <v>5134</v>
      </c>
      <c r="B4424" s="268" t="s">
        <v>1899</v>
      </c>
      <c r="C4424" s="268" t="s">
        <v>17</v>
      </c>
      <c r="D4424" s="268" t="s">
        <v>15</v>
      </c>
      <c r="E4424" s="268" t="s">
        <v>14</v>
      </c>
      <c r="F4424" s="268">
        <v>0</v>
      </c>
      <c r="G4424" s="268">
        <v>0</v>
      </c>
      <c r="H4424" s="268">
        <v>1</v>
      </c>
      <c r="I4424" s="23"/>
      <c r="Z4424" s="5"/>
      <c r="AA4424" s="5"/>
    </row>
    <row r="4425" spans="1:27" ht="27" x14ac:dyDescent="0.25">
      <c r="A4425" s="268">
        <v>5134</v>
      </c>
      <c r="B4425" s="268" t="s">
        <v>1900</v>
      </c>
      <c r="C4425" s="268" t="s">
        <v>17</v>
      </c>
      <c r="D4425" s="268" t="s">
        <v>15</v>
      </c>
      <c r="E4425" s="268" t="s">
        <v>14</v>
      </c>
      <c r="F4425" s="268">
        <v>0</v>
      </c>
      <c r="G4425" s="268">
        <v>0</v>
      </c>
      <c r="H4425" s="268">
        <v>1</v>
      </c>
      <c r="I4425" s="23"/>
      <c r="Z4425" s="5"/>
      <c r="AA4425" s="5"/>
    </row>
    <row r="4426" spans="1:27" x14ac:dyDescent="0.25">
      <c r="A4426" s="476" t="s">
        <v>12</v>
      </c>
      <c r="B4426" s="477"/>
      <c r="C4426" s="477"/>
      <c r="D4426" s="477"/>
      <c r="E4426" s="477"/>
      <c r="F4426" s="477"/>
      <c r="G4426" s="477"/>
      <c r="H4426" s="477"/>
      <c r="I4426" s="23"/>
      <c r="Y4426" s="5"/>
      <c r="Z4426" s="5"/>
    </row>
    <row r="4427" spans="1:27" ht="27" x14ac:dyDescent="0.25">
      <c r="A4427" s="307">
        <v>5134</v>
      </c>
      <c r="B4427" s="307" t="s">
        <v>2200</v>
      </c>
      <c r="C4427" s="307" t="s">
        <v>435</v>
      </c>
      <c r="D4427" s="307" t="s">
        <v>424</v>
      </c>
      <c r="E4427" s="307" t="s">
        <v>14</v>
      </c>
      <c r="F4427" s="307">
        <v>400000</v>
      </c>
      <c r="G4427" s="307">
        <v>400000</v>
      </c>
      <c r="H4427" s="307">
        <v>1</v>
      </c>
      <c r="I4427" s="23"/>
      <c r="Y4427" s="5"/>
      <c r="Z4427" s="5"/>
    </row>
    <row r="4428" spans="1:27" x14ac:dyDescent="0.25">
      <c r="A4428" s="495" t="s">
        <v>116</v>
      </c>
      <c r="B4428" s="496"/>
      <c r="C4428" s="496"/>
      <c r="D4428" s="496"/>
      <c r="E4428" s="496"/>
      <c r="F4428" s="496"/>
      <c r="G4428" s="496"/>
      <c r="H4428" s="496"/>
      <c r="I4428" s="23"/>
      <c r="Y4428" s="5"/>
      <c r="Z4428" s="5"/>
    </row>
    <row r="4429" spans="1:27" ht="15" customHeight="1" x14ac:dyDescent="0.25">
      <c r="A4429" s="476" t="s">
        <v>12</v>
      </c>
      <c r="B4429" s="477"/>
      <c r="C4429" s="477"/>
      <c r="D4429" s="477"/>
      <c r="E4429" s="477"/>
      <c r="F4429" s="477"/>
      <c r="G4429" s="477"/>
      <c r="H4429" s="477"/>
      <c r="I4429" s="23"/>
      <c r="Y4429" s="5"/>
      <c r="Z4429" s="5"/>
    </row>
    <row r="4430" spans="1:27" x14ac:dyDescent="0.25">
      <c r="A4430" s="4"/>
      <c r="B4430" s="4"/>
      <c r="C4430" s="4"/>
      <c r="D4430" s="4"/>
      <c r="E4430" s="4"/>
      <c r="F4430" s="4"/>
      <c r="G4430" s="4"/>
      <c r="H4430" s="4"/>
    </row>
    <row r="4431" spans="1:27" x14ac:dyDescent="0.25">
      <c r="A4431" s="495" t="s">
        <v>338</v>
      </c>
      <c r="B4431" s="496"/>
      <c r="C4431" s="496"/>
      <c r="D4431" s="496"/>
      <c r="E4431" s="496"/>
      <c r="F4431" s="496"/>
      <c r="G4431" s="496"/>
      <c r="H4431" s="496"/>
      <c r="I4431" s="23"/>
      <c r="Y4431" s="5"/>
      <c r="Z4431" s="5"/>
    </row>
    <row r="4432" spans="1:27" ht="15" customHeight="1" x14ac:dyDescent="0.25">
      <c r="A4432" s="476" t="s">
        <v>8</v>
      </c>
      <c r="B4432" s="477"/>
      <c r="C4432" s="477"/>
      <c r="D4432" s="477"/>
      <c r="E4432" s="477"/>
      <c r="F4432" s="477"/>
      <c r="G4432" s="477"/>
      <c r="H4432" s="477"/>
      <c r="I4432" s="23"/>
      <c r="Y4432" s="5"/>
      <c r="Z4432" s="5"/>
    </row>
    <row r="4433" spans="1:26" ht="27" x14ac:dyDescent="0.25">
      <c r="A4433" s="265">
        <v>5129</v>
      </c>
      <c r="B4433" s="307" t="s">
        <v>2205</v>
      </c>
      <c r="C4433" s="265" t="s">
        <v>1674</v>
      </c>
      <c r="D4433" s="307" t="s">
        <v>9</v>
      </c>
      <c r="E4433" s="307" t="s">
        <v>10</v>
      </c>
      <c r="F4433" s="307">
        <v>40000</v>
      </c>
      <c r="G4433" s="265">
        <f>F4433*H4433</f>
        <v>1000000</v>
      </c>
      <c r="H4433" s="307">
        <v>25</v>
      </c>
      <c r="Y4433" s="5"/>
      <c r="Z4433" s="5"/>
    </row>
    <row r="4434" spans="1:26" ht="27" x14ac:dyDescent="0.25">
      <c r="A4434" s="265">
        <v>5129</v>
      </c>
      <c r="B4434" s="307" t="s">
        <v>2206</v>
      </c>
      <c r="C4434" s="265" t="s">
        <v>602</v>
      </c>
      <c r="D4434" s="307" t="s">
        <v>9</v>
      </c>
      <c r="E4434" s="307" t="s">
        <v>10</v>
      </c>
      <c r="F4434" s="307">
        <v>150000</v>
      </c>
      <c r="G4434" s="307">
        <f>F4434*H4434</f>
        <v>600000</v>
      </c>
      <c r="H4434" s="307">
        <v>4</v>
      </c>
      <c r="Y4434" s="5"/>
      <c r="Z4434" s="5"/>
    </row>
    <row r="4435" spans="1:26" x14ac:dyDescent="0.25">
      <c r="A4435" s="495" t="s">
        <v>227</v>
      </c>
      <c r="B4435" s="496"/>
      <c r="C4435" s="496"/>
      <c r="D4435" s="496"/>
      <c r="E4435" s="496"/>
      <c r="F4435" s="496"/>
      <c r="G4435" s="496"/>
      <c r="H4435" s="496"/>
      <c r="I4435" s="23"/>
    </row>
    <row r="4436" spans="1:26" ht="15" customHeight="1" x14ac:dyDescent="0.25">
      <c r="A4436" s="476" t="s">
        <v>12</v>
      </c>
      <c r="B4436" s="477"/>
      <c r="C4436" s="477"/>
      <c r="D4436" s="477"/>
      <c r="E4436" s="477"/>
      <c r="F4436" s="477"/>
      <c r="G4436" s="477"/>
      <c r="H4436" s="477"/>
      <c r="I4436" s="23"/>
    </row>
    <row r="4437" spans="1:26" x14ac:dyDescent="0.25">
      <c r="A4437" s="46"/>
      <c r="B4437" s="46"/>
      <c r="C4437" s="46"/>
      <c r="D4437" s="46"/>
      <c r="E4437" s="46"/>
      <c r="F4437" s="46"/>
      <c r="G4437" s="46"/>
      <c r="H4437" s="46"/>
      <c r="I4437" s="23"/>
    </row>
    <row r="4438" spans="1:26" x14ac:dyDescent="0.25">
      <c r="A4438" s="495" t="s">
        <v>117</v>
      </c>
      <c r="B4438" s="496"/>
      <c r="C4438" s="496"/>
      <c r="D4438" s="496"/>
      <c r="E4438" s="496"/>
      <c r="F4438" s="496"/>
      <c r="G4438" s="496"/>
      <c r="H4438" s="496"/>
      <c r="I4438" s="23"/>
    </row>
    <row r="4439" spans="1:26" x14ac:dyDescent="0.25">
      <c r="A4439" s="476" t="s">
        <v>16</v>
      </c>
      <c r="B4439" s="477"/>
      <c r="C4439" s="477"/>
      <c r="D4439" s="477"/>
      <c r="E4439" s="477"/>
      <c r="F4439" s="477"/>
      <c r="G4439" s="477"/>
      <c r="H4439" s="477"/>
      <c r="I4439" s="23"/>
    </row>
    <row r="4440" spans="1:26" ht="27" x14ac:dyDescent="0.25">
      <c r="A4440" s="4">
        <v>4861</v>
      </c>
      <c r="B4440" s="4" t="s">
        <v>1231</v>
      </c>
      <c r="C4440" s="4" t="s">
        <v>20</v>
      </c>
      <c r="D4440" s="4" t="s">
        <v>424</v>
      </c>
      <c r="E4440" s="4" t="s">
        <v>14</v>
      </c>
      <c r="F4440" s="4">
        <v>7000000</v>
      </c>
      <c r="G4440" s="4">
        <v>7000000</v>
      </c>
      <c r="H4440" s="4">
        <v>1</v>
      </c>
      <c r="I4440" s="23"/>
    </row>
    <row r="4441" spans="1:26" x14ac:dyDescent="0.25">
      <c r="A4441" s="476" t="s">
        <v>12</v>
      </c>
      <c r="B4441" s="477"/>
      <c r="C4441" s="477"/>
      <c r="D4441" s="477"/>
      <c r="E4441" s="477"/>
      <c r="F4441" s="477"/>
      <c r="G4441" s="477"/>
      <c r="H4441" s="477"/>
      <c r="I4441" s="23"/>
    </row>
    <row r="4442" spans="1:26" ht="40.5" x14ac:dyDescent="0.25">
      <c r="A4442" s="4">
        <v>4861</v>
      </c>
      <c r="B4442" s="4" t="s">
        <v>1230</v>
      </c>
      <c r="C4442" s="4" t="s">
        <v>538</v>
      </c>
      <c r="D4442" s="4" t="s">
        <v>424</v>
      </c>
      <c r="E4442" s="4" t="s">
        <v>14</v>
      </c>
      <c r="F4442" s="4">
        <v>6000000</v>
      </c>
      <c r="G4442" s="4">
        <v>6000000</v>
      </c>
      <c r="H4442" s="4">
        <v>1</v>
      </c>
      <c r="I4442" s="23"/>
    </row>
    <row r="4443" spans="1:26" ht="15" customHeight="1" x14ac:dyDescent="0.25">
      <c r="A4443" s="495" t="s">
        <v>169</v>
      </c>
      <c r="B4443" s="496"/>
      <c r="C4443" s="496"/>
      <c r="D4443" s="496"/>
      <c r="E4443" s="496"/>
      <c r="F4443" s="496"/>
      <c r="G4443" s="496"/>
      <c r="H4443" s="496"/>
      <c r="I4443" s="23"/>
    </row>
    <row r="4444" spans="1:26" x14ac:dyDescent="0.25">
      <c r="A4444" s="476" t="s">
        <v>12</v>
      </c>
      <c r="B4444" s="477"/>
      <c r="C4444" s="477"/>
      <c r="D4444" s="477"/>
      <c r="E4444" s="477"/>
      <c r="F4444" s="477"/>
      <c r="G4444" s="477"/>
      <c r="H4444" s="477"/>
      <c r="I4444" s="23"/>
      <c r="P4444"/>
      <c r="Q4444"/>
      <c r="R4444"/>
      <c r="S4444"/>
      <c r="T4444"/>
      <c r="U4444"/>
      <c r="V4444"/>
      <c r="W4444"/>
      <c r="X4444"/>
    </row>
    <row r="4445" spans="1:26" x14ac:dyDescent="0.25">
      <c r="A4445" s="4"/>
      <c r="B4445" s="4"/>
      <c r="C4445" s="4"/>
      <c r="D4445" s="13"/>
      <c r="E4445" s="6"/>
      <c r="F4445" s="13"/>
      <c r="G4445" s="13"/>
      <c r="H4445" s="20"/>
      <c r="I4445" s="23"/>
      <c r="P4445"/>
      <c r="Q4445"/>
      <c r="R4445"/>
      <c r="S4445"/>
      <c r="T4445"/>
      <c r="U4445"/>
      <c r="V4445"/>
      <c r="W4445"/>
      <c r="X4445"/>
    </row>
    <row r="4446" spans="1:26" x14ac:dyDescent="0.25">
      <c r="A4446" s="495" t="s">
        <v>118</v>
      </c>
      <c r="B4446" s="496"/>
      <c r="C4446" s="496"/>
      <c r="D4446" s="496"/>
      <c r="E4446" s="496"/>
      <c r="F4446" s="496"/>
      <c r="G4446" s="496"/>
      <c r="H4446" s="496"/>
      <c r="I4446" s="23"/>
      <c r="P4446"/>
      <c r="Q4446"/>
      <c r="R4446"/>
      <c r="S4446"/>
      <c r="T4446"/>
      <c r="U4446"/>
      <c r="V4446"/>
      <c r="W4446"/>
      <c r="X4446"/>
    </row>
    <row r="4447" spans="1:26" x14ac:dyDescent="0.25">
      <c r="A4447" s="476" t="s">
        <v>16</v>
      </c>
      <c r="B4447" s="477"/>
      <c r="C4447" s="477"/>
      <c r="D4447" s="477"/>
      <c r="E4447" s="477"/>
      <c r="F4447" s="477"/>
      <c r="G4447" s="477"/>
      <c r="H4447" s="477"/>
      <c r="I4447" s="23"/>
      <c r="P4447"/>
      <c r="Q4447"/>
      <c r="R4447"/>
      <c r="S4447"/>
      <c r="T4447"/>
      <c r="U4447"/>
      <c r="V4447"/>
      <c r="W4447"/>
      <c r="X4447"/>
    </row>
    <row r="4448" spans="1:26" ht="27" x14ac:dyDescent="0.25">
      <c r="A4448" s="307" t="s">
        <v>2023</v>
      </c>
      <c r="B4448" s="307" t="s">
        <v>2201</v>
      </c>
      <c r="C4448" s="307" t="s">
        <v>507</v>
      </c>
      <c r="D4448" s="307" t="s">
        <v>424</v>
      </c>
      <c r="E4448" s="307" t="s">
        <v>14</v>
      </c>
      <c r="F4448" s="307">
        <v>1959360</v>
      </c>
      <c r="G4448" s="307">
        <v>1959360</v>
      </c>
      <c r="H4448" s="307">
        <v>1</v>
      </c>
      <c r="I4448" s="23"/>
      <c r="P4448"/>
      <c r="Q4448"/>
      <c r="R4448"/>
      <c r="S4448"/>
      <c r="T4448"/>
      <c r="U4448"/>
      <c r="V4448"/>
      <c r="W4448"/>
      <c r="X4448"/>
    </row>
    <row r="4449" spans="1:24" ht="40.5" x14ac:dyDescent="0.25">
      <c r="A4449" s="307" t="s">
        <v>2023</v>
      </c>
      <c r="B4449" s="307" t="s">
        <v>2202</v>
      </c>
      <c r="C4449" s="307" t="s">
        <v>24</v>
      </c>
      <c r="D4449" s="307" t="s">
        <v>424</v>
      </c>
      <c r="E4449" s="307" t="s">
        <v>14</v>
      </c>
      <c r="F4449" s="307">
        <v>24495600</v>
      </c>
      <c r="G4449" s="307">
        <v>24495600</v>
      </c>
      <c r="H4449" s="307">
        <v>1</v>
      </c>
      <c r="I4449" s="23"/>
      <c r="P4449"/>
      <c r="Q4449"/>
      <c r="R4449"/>
      <c r="S4449"/>
      <c r="T4449"/>
      <c r="U4449"/>
      <c r="V4449"/>
      <c r="W4449"/>
      <c r="X4449"/>
    </row>
    <row r="4450" spans="1:24" x14ac:dyDescent="0.25">
      <c r="A4450" s="476" t="s">
        <v>12</v>
      </c>
      <c r="B4450" s="477"/>
      <c r="C4450" s="477"/>
      <c r="D4450" s="477"/>
      <c r="E4450" s="477"/>
      <c r="F4450" s="477"/>
      <c r="G4450" s="477"/>
      <c r="H4450" s="477"/>
      <c r="I4450" s="23"/>
      <c r="P4450"/>
      <c r="Q4450"/>
      <c r="R4450"/>
      <c r="S4450"/>
      <c r="T4450"/>
      <c r="U4450"/>
      <c r="V4450"/>
      <c r="W4450"/>
      <c r="X4450"/>
    </row>
    <row r="4451" spans="1:24" ht="27" x14ac:dyDescent="0.25">
      <c r="A4451" s="262">
        <v>4251</v>
      </c>
      <c r="B4451" s="307" t="s">
        <v>2203</v>
      </c>
      <c r="C4451" s="262" t="s">
        <v>497</v>
      </c>
      <c r="D4451" s="307" t="s">
        <v>1255</v>
      </c>
      <c r="E4451" s="307" t="s">
        <v>14</v>
      </c>
      <c r="F4451" s="307">
        <v>39100</v>
      </c>
      <c r="G4451" s="307">
        <v>39100</v>
      </c>
      <c r="H4451" s="307">
        <v>1</v>
      </c>
      <c r="I4451" s="23"/>
      <c r="P4451"/>
      <c r="Q4451"/>
      <c r="R4451"/>
      <c r="S4451"/>
      <c r="T4451"/>
      <c r="U4451"/>
      <c r="V4451"/>
      <c r="W4451"/>
      <c r="X4451"/>
    </row>
    <row r="4452" spans="1:24" ht="27" x14ac:dyDescent="0.25">
      <c r="A4452" s="262">
        <v>4251</v>
      </c>
      <c r="B4452" s="307" t="s">
        <v>2204</v>
      </c>
      <c r="C4452" s="307" t="s">
        <v>497</v>
      </c>
      <c r="D4452" s="307" t="s">
        <v>1255</v>
      </c>
      <c r="E4452" s="307" t="s">
        <v>14</v>
      </c>
      <c r="F4452" s="307">
        <v>490000</v>
      </c>
      <c r="G4452" s="307">
        <v>490000</v>
      </c>
      <c r="H4452" s="307">
        <v>1</v>
      </c>
      <c r="I4452" s="23"/>
      <c r="P4452"/>
      <c r="Q4452"/>
      <c r="R4452"/>
      <c r="S4452"/>
      <c r="T4452"/>
      <c r="U4452"/>
      <c r="V4452"/>
      <c r="W4452"/>
      <c r="X4452"/>
    </row>
    <row r="4453" spans="1:24" x14ac:dyDescent="0.25">
      <c r="A4453" s="495" t="s">
        <v>119</v>
      </c>
      <c r="B4453" s="496"/>
      <c r="C4453" s="496"/>
      <c r="D4453" s="496"/>
      <c r="E4453" s="496"/>
      <c r="F4453" s="496"/>
      <c r="G4453" s="496"/>
      <c r="H4453" s="496"/>
      <c r="I4453" s="23"/>
      <c r="P4453"/>
      <c r="Q4453"/>
      <c r="R4453"/>
      <c r="S4453"/>
      <c r="T4453"/>
      <c r="U4453"/>
      <c r="V4453"/>
      <c r="W4453"/>
      <c r="X4453"/>
    </row>
    <row r="4454" spans="1:24" x14ac:dyDescent="0.25">
      <c r="A4454" s="476" t="s">
        <v>16</v>
      </c>
      <c r="B4454" s="477"/>
      <c r="C4454" s="477"/>
      <c r="D4454" s="477"/>
      <c r="E4454" s="477"/>
      <c r="F4454" s="477"/>
      <c r="G4454" s="477"/>
      <c r="H4454" s="477"/>
      <c r="I4454" s="23"/>
      <c r="P4454"/>
      <c r="Q4454"/>
      <c r="R4454"/>
      <c r="S4454"/>
      <c r="T4454"/>
      <c r="U4454"/>
      <c r="V4454"/>
      <c r="W4454"/>
      <c r="X4454"/>
    </row>
    <row r="4455" spans="1:24" ht="54" x14ac:dyDescent="0.25">
      <c r="A4455" s="262">
        <v>5129</v>
      </c>
      <c r="B4455" s="329" t="s">
        <v>2541</v>
      </c>
      <c r="C4455" s="329" t="s">
        <v>1853</v>
      </c>
      <c r="D4455" s="329" t="s">
        <v>424</v>
      </c>
      <c r="E4455" s="329" t="s">
        <v>14</v>
      </c>
      <c r="F4455" s="329">
        <v>4900000</v>
      </c>
      <c r="G4455" s="329">
        <v>4900000</v>
      </c>
      <c r="H4455" s="329">
        <v>1</v>
      </c>
      <c r="I4455" s="23"/>
      <c r="P4455"/>
      <c r="Q4455"/>
      <c r="R4455"/>
      <c r="S4455"/>
      <c r="T4455"/>
      <c r="U4455"/>
      <c r="V4455"/>
      <c r="W4455"/>
      <c r="X4455"/>
    </row>
    <row r="4456" spans="1:24" x14ac:dyDescent="0.25">
      <c r="A4456" s="476" t="s">
        <v>12</v>
      </c>
      <c r="B4456" s="477"/>
      <c r="C4456" s="477"/>
      <c r="D4456" s="477"/>
      <c r="E4456" s="477"/>
      <c r="F4456" s="477"/>
      <c r="G4456" s="477"/>
      <c r="H4456" s="477"/>
      <c r="I4456" s="23"/>
      <c r="P4456"/>
      <c r="Q4456"/>
      <c r="R4456"/>
      <c r="S4456"/>
      <c r="T4456"/>
      <c r="U4456"/>
      <c r="V4456"/>
      <c r="W4456"/>
      <c r="X4456"/>
    </row>
    <row r="4457" spans="1:24" ht="27" x14ac:dyDescent="0.25">
      <c r="A4457" s="262">
        <v>5129</v>
      </c>
      <c r="B4457" s="329" t="s">
        <v>2542</v>
      </c>
      <c r="C4457" s="329" t="s">
        <v>497</v>
      </c>
      <c r="D4457" s="329" t="s">
        <v>1255</v>
      </c>
      <c r="E4457" s="329" t="s">
        <v>14</v>
      </c>
      <c r="F4457" s="329">
        <v>98000</v>
      </c>
      <c r="G4457" s="329">
        <v>98000</v>
      </c>
      <c r="H4457" s="329">
        <v>1</v>
      </c>
      <c r="I4457" s="23"/>
      <c r="P4457"/>
      <c r="Q4457"/>
      <c r="R4457"/>
      <c r="S4457"/>
      <c r="T4457"/>
      <c r="U4457"/>
      <c r="V4457"/>
      <c r="W4457"/>
      <c r="X4457"/>
    </row>
    <row r="4458" spans="1:24" ht="27" x14ac:dyDescent="0.25">
      <c r="A4458" s="330">
        <v>5129</v>
      </c>
      <c r="B4458" s="330" t="s">
        <v>2576</v>
      </c>
      <c r="C4458" s="330" t="s">
        <v>1136</v>
      </c>
      <c r="D4458" s="330" t="s">
        <v>13</v>
      </c>
      <c r="E4458" s="330" t="s">
        <v>14</v>
      </c>
      <c r="F4458" s="330">
        <v>23170</v>
      </c>
      <c r="G4458" s="330">
        <v>23170</v>
      </c>
      <c r="H4458" s="330">
        <v>1</v>
      </c>
      <c r="I4458" s="23"/>
      <c r="P4458"/>
      <c r="Q4458"/>
      <c r="R4458"/>
      <c r="S4458"/>
      <c r="T4458"/>
      <c r="U4458"/>
      <c r="V4458"/>
      <c r="W4458"/>
      <c r="X4458"/>
    </row>
    <row r="4459" spans="1:24" x14ac:dyDescent="0.25">
      <c r="A4459" s="476" t="s">
        <v>8</v>
      </c>
      <c r="B4459" s="477"/>
      <c r="C4459" s="477"/>
      <c r="D4459" s="477"/>
      <c r="E4459" s="477"/>
      <c r="F4459" s="477"/>
      <c r="G4459" s="477"/>
      <c r="H4459" s="477"/>
      <c r="I4459" s="23"/>
      <c r="P4459"/>
      <c r="Q4459"/>
      <c r="R4459"/>
      <c r="S4459"/>
      <c r="T4459"/>
      <c r="U4459"/>
      <c r="V4459"/>
      <c r="W4459"/>
      <c r="X4459"/>
    </row>
    <row r="4460" spans="1:24" x14ac:dyDescent="0.25">
      <c r="A4460" s="265">
        <v>4251</v>
      </c>
      <c r="B4460" s="307" t="s">
        <v>2220</v>
      </c>
      <c r="C4460" s="307" t="s">
        <v>1888</v>
      </c>
      <c r="D4460" s="307" t="s">
        <v>9</v>
      </c>
      <c r="E4460" s="265" t="s">
        <v>10</v>
      </c>
      <c r="F4460" s="307">
        <v>35000</v>
      </c>
      <c r="G4460" s="307">
        <f>F4460*H4460</f>
        <v>210000</v>
      </c>
      <c r="H4460" s="307">
        <v>6</v>
      </c>
      <c r="I4460" s="23"/>
      <c r="P4460"/>
      <c r="Q4460"/>
      <c r="R4460"/>
      <c r="S4460"/>
      <c r="T4460"/>
      <c r="U4460"/>
      <c r="V4460"/>
      <c r="W4460"/>
      <c r="X4460"/>
    </row>
    <row r="4461" spans="1:24" x14ac:dyDescent="0.25">
      <c r="A4461" s="265">
        <v>4251</v>
      </c>
      <c r="B4461" s="307" t="s">
        <v>2221</v>
      </c>
      <c r="C4461" s="307" t="s">
        <v>1889</v>
      </c>
      <c r="D4461" s="307" t="s">
        <v>9</v>
      </c>
      <c r="E4461" s="307" t="s">
        <v>10</v>
      </c>
      <c r="F4461" s="307">
        <v>1500000</v>
      </c>
      <c r="G4461" s="307">
        <f t="shared" ref="G4461:G4467" si="73">F4461*H4461</f>
        <v>3000000</v>
      </c>
      <c r="H4461" s="307">
        <v>2</v>
      </c>
      <c r="I4461" s="23"/>
      <c r="P4461"/>
      <c r="Q4461"/>
      <c r="R4461"/>
      <c r="S4461"/>
      <c r="T4461"/>
      <c r="U4461"/>
      <c r="V4461"/>
      <c r="W4461"/>
      <c r="X4461"/>
    </row>
    <row r="4462" spans="1:24" x14ac:dyDescent="0.25">
      <c r="A4462" s="265">
        <v>4251</v>
      </c>
      <c r="B4462" s="307" t="s">
        <v>2222</v>
      </c>
      <c r="C4462" s="307" t="s">
        <v>1889</v>
      </c>
      <c r="D4462" s="307" t="s">
        <v>9</v>
      </c>
      <c r="E4462" s="307" t="s">
        <v>10</v>
      </c>
      <c r="F4462" s="307">
        <v>140000</v>
      </c>
      <c r="G4462" s="307">
        <f t="shared" si="73"/>
        <v>280000</v>
      </c>
      <c r="H4462" s="307">
        <v>2</v>
      </c>
      <c r="I4462" s="23"/>
      <c r="P4462"/>
      <c r="Q4462"/>
      <c r="R4462"/>
      <c r="S4462"/>
      <c r="T4462"/>
      <c r="U4462"/>
      <c r="V4462"/>
      <c r="W4462"/>
      <c r="X4462"/>
    </row>
    <row r="4463" spans="1:24" x14ac:dyDescent="0.25">
      <c r="A4463" s="265">
        <v>4251</v>
      </c>
      <c r="B4463" s="307" t="s">
        <v>2223</v>
      </c>
      <c r="C4463" s="307" t="s">
        <v>1889</v>
      </c>
      <c r="D4463" s="307" t="s">
        <v>9</v>
      </c>
      <c r="E4463" s="307" t="s">
        <v>10</v>
      </c>
      <c r="F4463" s="307">
        <v>135000</v>
      </c>
      <c r="G4463" s="307">
        <f t="shared" si="73"/>
        <v>135000</v>
      </c>
      <c r="H4463" s="307">
        <v>1</v>
      </c>
      <c r="I4463" s="23"/>
      <c r="P4463"/>
      <c r="Q4463"/>
      <c r="R4463"/>
      <c r="S4463"/>
      <c r="T4463"/>
      <c r="U4463"/>
      <c r="V4463"/>
      <c r="W4463"/>
      <c r="X4463"/>
    </row>
    <row r="4464" spans="1:24" x14ac:dyDescent="0.25">
      <c r="A4464" s="265">
        <v>4251</v>
      </c>
      <c r="B4464" s="307" t="s">
        <v>2224</v>
      </c>
      <c r="C4464" s="307" t="s">
        <v>1889</v>
      </c>
      <c r="D4464" s="307" t="s">
        <v>9</v>
      </c>
      <c r="E4464" s="307" t="s">
        <v>10</v>
      </c>
      <c r="F4464" s="307">
        <v>135000</v>
      </c>
      <c r="G4464" s="307">
        <f t="shared" si="73"/>
        <v>135000</v>
      </c>
      <c r="H4464" s="307">
        <v>1</v>
      </c>
      <c r="I4464" s="23"/>
      <c r="P4464"/>
      <c r="Q4464"/>
      <c r="R4464"/>
      <c r="S4464"/>
      <c r="T4464"/>
      <c r="U4464"/>
      <c r="V4464"/>
      <c r="W4464"/>
      <c r="X4464"/>
    </row>
    <row r="4465" spans="1:24" x14ac:dyDescent="0.25">
      <c r="A4465" s="265">
        <v>4251</v>
      </c>
      <c r="B4465" s="307" t="s">
        <v>2225</v>
      </c>
      <c r="C4465" s="307" t="s">
        <v>1889</v>
      </c>
      <c r="D4465" s="307" t="s">
        <v>9</v>
      </c>
      <c r="E4465" s="307" t="s">
        <v>10</v>
      </c>
      <c r="F4465" s="307">
        <v>235000</v>
      </c>
      <c r="G4465" s="307">
        <f t="shared" si="73"/>
        <v>470000</v>
      </c>
      <c r="H4465" s="307">
        <v>2</v>
      </c>
      <c r="I4465" s="23"/>
      <c r="P4465"/>
      <c r="Q4465"/>
      <c r="R4465"/>
      <c r="S4465"/>
      <c r="T4465"/>
      <c r="U4465"/>
      <c r="V4465"/>
      <c r="W4465"/>
      <c r="X4465"/>
    </row>
    <row r="4466" spans="1:24" x14ac:dyDescent="0.25">
      <c r="A4466" s="265">
        <v>4251</v>
      </c>
      <c r="B4466" s="307" t="s">
        <v>2226</v>
      </c>
      <c r="C4466" s="307" t="s">
        <v>1889</v>
      </c>
      <c r="D4466" s="307" t="s">
        <v>9</v>
      </c>
      <c r="E4466" s="307" t="s">
        <v>10</v>
      </c>
      <c r="F4466" s="307">
        <v>55000</v>
      </c>
      <c r="G4466" s="307">
        <f t="shared" si="73"/>
        <v>55000</v>
      </c>
      <c r="H4466" s="307">
        <v>1</v>
      </c>
      <c r="I4466" s="23"/>
      <c r="P4466"/>
      <c r="Q4466"/>
      <c r="R4466"/>
      <c r="S4466"/>
      <c r="T4466"/>
      <c r="U4466"/>
      <c r="V4466"/>
      <c r="W4466"/>
      <c r="X4466"/>
    </row>
    <row r="4467" spans="1:24" x14ac:dyDescent="0.25">
      <c r="A4467" s="265">
        <v>4251</v>
      </c>
      <c r="B4467" s="307" t="s">
        <v>2227</v>
      </c>
      <c r="C4467" s="307" t="s">
        <v>1889</v>
      </c>
      <c r="D4467" s="307" t="s">
        <v>9</v>
      </c>
      <c r="E4467" s="307" t="s">
        <v>10</v>
      </c>
      <c r="F4467" s="307">
        <v>70000</v>
      </c>
      <c r="G4467" s="307">
        <f t="shared" si="73"/>
        <v>70000</v>
      </c>
      <c r="H4467" s="307">
        <v>1</v>
      </c>
      <c r="I4467" s="23"/>
      <c r="P4467"/>
      <c r="Q4467"/>
      <c r="R4467"/>
      <c r="S4467"/>
      <c r="T4467"/>
      <c r="U4467"/>
      <c r="V4467"/>
      <c r="W4467"/>
      <c r="X4467"/>
    </row>
    <row r="4468" spans="1:24" x14ac:dyDescent="0.25">
      <c r="A4468" s="495" t="s">
        <v>267</v>
      </c>
      <c r="B4468" s="496"/>
      <c r="C4468" s="496"/>
      <c r="D4468" s="496"/>
      <c r="E4468" s="496"/>
      <c r="F4468" s="496"/>
      <c r="G4468" s="496"/>
      <c r="H4468" s="496"/>
      <c r="I4468" s="23"/>
      <c r="P4468"/>
      <c r="Q4468"/>
      <c r="R4468"/>
      <c r="S4468"/>
      <c r="T4468"/>
      <c r="U4468"/>
      <c r="V4468"/>
      <c r="W4468"/>
      <c r="X4468"/>
    </row>
    <row r="4469" spans="1:24" x14ac:dyDescent="0.25">
      <c r="A4469" s="476" t="s">
        <v>16</v>
      </c>
      <c r="B4469" s="477"/>
      <c r="C4469" s="477"/>
      <c r="D4469" s="477"/>
      <c r="E4469" s="477"/>
      <c r="F4469" s="477"/>
      <c r="G4469" s="477"/>
      <c r="H4469" s="477"/>
      <c r="I4469" s="23"/>
      <c r="P4469"/>
      <c r="Q4469"/>
      <c r="R4469"/>
      <c r="S4469"/>
      <c r="T4469"/>
      <c r="U4469"/>
      <c r="V4469"/>
      <c r="W4469"/>
      <c r="X4469"/>
    </row>
    <row r="4470" spans="1:24" x14ac:dyDescent="0.25">
      <c r="A4470" s="13"/>
      <c r="B4470" s="13"/>
      <c r="C4470" s="13"/>
      <c r="D4470" s="13"/>
      <c r="E4470" s="13"/>
      <c r="F4470" s="13"/>
      <c r="G4470" s="13"/>
      <c r="H4470" s="13"/>
      <c r="I4470" s="23"/>
      <c r="P4470"/>
      <c r="Q4470"/>
      <c r="R4470"/>
      <c r="S4470"/>
      <c r="T4470"/>
      <c r="U4470"/>
      <c r="V4470"/>
      <c r="W4470"/>
      <c r="X4470"/>
    </row>
    <row r="4471" spans="1:24" x14ac:dyDescent="0.25">
      <c r="A4471" s="495" t="s">
        <v>221</v>
      </c>
      <c r="B4471" s="496"/>
      <c r="C4471" s="496"/>
      <c r="D4471" s="496"/>
      <c r="E4471" s="496"/>
      <c r="F4471" s="496"/>
      <c r="G4471" s="496"/>
      <c r="H4471" s="496"/>
      <c r="I4471" s="23"/>
      <c r="P4471"/>
      <c r="Q4471"/>
      <c r="R4471"/>
      <c r="S4471"/>
      <c r="T4471"/>
      <c r="U4471"/>
      <c r="V4471"/>
      <c r="W4471"/>
      <c r="X4471"/>
    </row>
    <row r="4472" spans="1:24" ht="15" customHeight="1" x14ac:dyDescent="0.25">
      <c r="A4472" s="476" t="s">
        <v>16</v>
      </c>
      <c r="B4472" s="477"/>
      <c r="C4472" s="477"/>
      <c r="D4472" s="477"/>
      <c r="E4472" s="477"/>
      <c r="F4472" s="477"/>
      <c r="G4472" s="477"/>
      <c r="H4472" s="477"/>
      <c r="I4472" s="23"/>
      <c r="P4472"/>
      <c r="Q4472"/>
      <c r="R4472"/>
      <c r="S4472"/>
      <c r="T4472"/>
      <c r="U4472"/>
      <c r="V4472"/>
      <c r="W4472"/>
      <c r="X4472"/>
    </row>
    <row r="4473" spans="1:24" x14ac:dyDescent="0.25">
      <c r="A4473" s="4"/>
      <c r="B4473" s="4"/>
      <c r="C4473" s="4"/>
      <c r="D4473" s="13"/>
      <c r="E4473" s="6"/>
      <c r="F4473" s="13"/>
      <c r="G4473" s="13"/>
      <c r="H4473" s="20"/>
      <c r="I4473" s="23"/>
      <c r="P4473"/>
      <c r="Q4473"/>
      <c r="R4473"/>
      <c r="S4473"/>
      <c r="T4473"/>
      <c r="U4473"/>
      <c r="V4473"/>
      <c r="W4473"/>
      <c r="X4473"/>
    </row>
    <row r="4474" spans="1:24" x14ac:dyDescent="0.25">
      <c r="A4474" s="476" t="s">
        <v>12</v>
      </c>
      <c r="B4474" s="477"/>
      <c r="C4474" s="477"/>
      <c r="D4474" s="477"/>
      <c r="E4474" s="477"/>
      <c r="F4474" s="477"/>
      <c r="G4474" s="477"/>
      <c r="H4474" s="477"/>
      <c r="I4474" s="23"/>
      <c r="P4474"/>
      <c r="Q4474"/>
      <c r="R4474"/>
      <c r="S4474"/>
      <c r="T4474"/>
      <c r="U4474"/>
      <c r="V4474"/>
      <c r="W4474"/>
      <c r="X4474"/>
    </row>
    <row r="4475" spans="1:24" x14ac:dyDescent="0.25">
      <c r="A4475" s="114"/>
      <c r="B4475" s="114"/>
      <c r="C4475" s="114"/>
      <c r="D4475" s="114"/>
      <c r="E4475" s="114"/>
      <c r="F4475" s="114"/>
      <c r="G4475" s="114"/>
      <c r="H4475" s="114"/>
      <c r="I4475" s="23"/>
      <c r="P4475"/>
      <c r="Q4475"/>
      <c r="R4475"/>
      <c r="S4475"/>
      <c r="T4475"/>
      <c r="U4475"/>
      <c r="V4475"/>
      <c r="W4475"/>
      <c r="X4475"/>
    </row>
    <row r="4476" spans="1:24" x14ac:dyDescent="0.25">
      <c r="A4476" s="495" t="s">
        <v>158</v>
      </c>
      <c r="B4476" s="496"/>
      <c r="C4476" s="496"/>
      <c r="D4476" s="496"/>
      <c r="E4476" s="496"/>
      <c r="F4476" s="496"/>
      <c r="G4476" s="496"/>
      <c r="H4476" s="496"/>
      <c r="I4476" s="23"/>
      <c r="P4476"/>
      <c r="Q4476"/>
      <c r="R4476"/>
      <c r="S4476"/>
      <c r="T4476"/>
      <c r="U4476"/>
      <c r="V4476"/>
      <c r="W4476"/>
      <c r="X4476"/>
    </row>
    <row r="4477" spans="1:24" ht="15" customHeight="1" x14ac:dyDescent="0.25">
      <c r="A4477" s="476" t="s">
        <v>12</v>
      </c>
      <c r="B4477" s="477"/>
      <c r="C4477" s="477"/>
      <c r="D4477" s="477"/>
      <c r="E4477" s="477"/>
      <c r="F4477" s="477"/>
      <c r="G4477" s="477"/>
      <c r="H4477" s="477"/>
      <c r="I4477" s="23"/>
      <c r="P4477"/>
      <c r="Q4477"/>
      <c r="R4477"/>
      <c r="S4477"/>
      <c r="T4477"/>
      <c r="U4477"/>
      <c r="V4477"/>
      <c r="W4477"/>
      <c r="X4477"/>
    </row>
    <row r="4478" spans="1:24" ht="40.5" x14ac:dyDescent="0.25">
      <c r="A4478" s="366">
        <v>4239</v>
      </c>
      <c r="B4478" s="366" t="s">
        <v>3302</v>
      </c>
      <c r="C4478" s="366" t="s">
        <v>540</v>
      </c>
      <c r="D4478" s="366" t="s">
        <v>286</v>
      </c>
      <c r="E4478" s="366" t="s">
        <v>14</v>
      </c>
      <c r="F4478" s="366">
        <v>750000</v>
      </c>
      <c r="G4478" s="366">
        <v>750000</v>
      </c>
      <c r="H4478" s="366">
        <v>1</v>
      </c>
      <c r="I4478" s="23"/>
      <c r="P4478"/>
      <c r="Q4478"/>
      <c r="R4478"/>
      <c r="S4478"/>
      <c r="T4478"/>
      <c r="U4478"/>
      <c r="V4478"/>
      <c r="W4478"/>
      <c r="X4478"/>
    </row>
    <row r="4479" spans="1:24" ht="40.5" x14ac:dyDescent="0.25">
      <c r="A4479" s="366">
        <v>4239</v>
      </c>
      <c r="B4479" s="366" t="s">
        <v>3303</v>
      </c>
      <c r="C4479" s="366" t="s">
        <v>540</v>
      </c>
      <c r="D4479" s="366" t="s">
        <v>286</v>
      </c>
      <c r="E4479" s="366" t="s">
        <v>14</v>
      </c>
      <c r="F4479" s="366">
        <v>250000</v>
      </c>
      <c r="G4479" s="366">
        <v>250000</v>
      </c>
      <c r="H4479" s="366">
        <v>1</v>
      </c>
      <c r="I4479" s="23"/>
      <c r="P4479"/>
      <c r="Q4479"/>
      <c r="R4479"/>
      <c r="S4479"/>
      <c r="T4479"/>
      <c r="U4479"/>
      <c r="V4479"/>
      <c r="W4479"/>
      <c r="X4479"/>
    </row>
    <row r="4480" spans="1:24" ht="40.5" x14ac:dyDescent="0.25">
      <c r="A4480" s="366">
        <v>4239</v>
      </c>
      <c r="B4480" s="366" t="s">
        <v>3304</v>
      </c>
      <c r="C4480" s="366" t="s">
        <v>540</v>
      </c>
      <c r="D4480" s="366" t="s">
        <v>286</v>
      </c>
      <c r="E4480" s="366" t="s">
        <v>14</v>
      </c>
      <c r="F4480" s="366">
        <v>500000</v>
      </c>
      <c r="G4480" s="366">
        <v>500000</v>
      </c>
      <c r="H4480" s="366">
        <v>1</v>
      </c>
      <c r="I4480" s="23"/>
      <c r="P4480"/>
      <c r="Q4480"/>
      <c r="R4480"/>
      <c r="S4480"/>
      <c r="T4480"/>
      <c r="U4480"/>
      <c r="V4480"/>
      <c r="W4480"/>
      <c r="X4480"/>
    </row>
    <row r="4481" spans="1:24" ht="40.5" x14ac:dyDescent="0.25">
      <c r="A4481" s="366">
        <v>4239</v>
      </c>
      <c r="B4481" s="366" t="s">
        <v>3305</v>
      </c>
      <c r="C4481" s="366" t="s">
        <v>540</v>
      </c>
      <c r="D4481" s="366" t="s">
        <v>286</v>
      </c>
      <c r="E4481" s="366" t="s">
        <v>14</v>
      </c>
      <c r="F4481" s="366">
        <v>250000</v>
      </c>
      <c r="G4481" s="366">
        <v>250000</v>
      </c>
      <c r="H4481" s="366">
        <v>1</v>
      </c>
      <c r="I4481" s="23"/>
      <c r="P4481"/>
      <c r="Q4481"/>
      <c r="R4481"/>
      <c r="S4481"/>
      <c r="T4481"/>
      <c r="U4481"/>
      <c r="V4481"/>
      <c r="W4481"/>
      <c r="X4481"/>
    </row>
    <row r="4482" spans="1:24" ht="40.5" x14ac:dyDescent="0.25">
      <c r="A4482" s="366">
        <v>4239</v>
      </c>
      <c r="B4482" s="366" t="s">
        <v>3306</v>
      </c>
      <c r="C4482" s="366" t="s">
        <v>540</v>
      </c>
      <c r="D4482" s="366" t="s">
        <v>286</v>
      </c>
      <c r="E4482" s="366" t="s">
        <v>14</v>
      </c>
      <c r="F4482" s="366">
        <v>300000</v>
      </c>
      <c r="G4482" s="366">
        <v>300000</v>
      </c>
      <c r="H4482" s="366">
        <v>1</v>
      </c>
      <c r="I4482" s="23"/>
      <c r="P4482"/>
      <c r="Q4482"/>
      <c r="R4482"/>
      <c r="S4482"/>
      <c r="T4482"/>
      <c r="U4482"/>
      <c r="V4482"/>
      <c r="W4482"/>
      <c r="X4482"/>
    </row>
    <row r="4483" spans="1:24" ht="40.5" x14ac:dyDescent="0.25">
      <c r="A4483" s="366">
        <v>4239</v>
      </c>
      <c r="B4483" s="366" t="s">
        <v>3307</v>
      </c>
      <c r="C4483" s="366" t="s">
        <v>540</v>
      </c>
      <c r="D4483" s="366" t="s">
        <v>286</v>
      </c>
      <c r="E4483" s="366" t="s">
        <v>14</v>
      </c>
      <c r="F4483" s="366">
        <v>650000</v>
      </c>
      <c r="G4483" s="366">
        <v>650000</v>
      </c>
      <c r="H4483" s="366">
        <v>1</v>
      </c>
      <c r="I4483" s="23"/>
      <c r="P4483"/>
      <c r="Q4483"/>
      <c r="R4483"/>
      <c r="S4483"/>
      <c r="T4483"/>
      <c r="U4483"/>
      <c r="V4483"/>
      <c r="W4483"/>
      <c r="X4483"/>
    </row>
    <row r="4484" spans="1:24" ht="40.5" x14ac:dyDescent="0.25">
      <c r="A4484" s="366">
        <v>4239</v>
      </c>
      <c r="B4484" s="366" t="s">
        <v>3308</v>
      </c>
      <c r="C4484" s="366" t="s">
        <v>540</v>
      </c>
      <c r="D4484" s="366" t="s">
        <v>286</v>
      </c>
      <c r="E4484" s="366" t="s">
        <v>14</v>
      </c>
      <c r="F4484" s="366">
        <v>800000</v>
      </c>
      <c r="G4484" s="366">
        <v>800000</v>
      </c>
      <c r="H4484" s="366">
        <v>1</v>
      </c>
      <c r="I4484" s="23"/>
      <c r="P4484"/>
      <c r="Q4484"/>
      <c r="R4484"/>
      <c r="S4484"/>
      <c r="T4484"/>
      <c r="U4484"/>
      <c r="V4484"/>
      <c r="W4484"/>
      <c r="X4484"/>
    </row>
    <row r="4485" spans="1:24" ht="40.5" x14ac:dyDescent="0.25">
      <c r="A4485" s="366">
        <v>4239</v>
      </c>
      <c r="B4485" s="366" t="s">
        <v>3309</v>
      </c>
      <c r="C4485" s="366" t="s">
        <v>540</v>
      </c>
      <c r="D4485" s="366" t="s">
        <v>286</v>
      </c>
      <c r="E4485" s="366" t="s">
        <v>14</v>
      </c>
      <c r="F4485" s="366">
        <v>1000000</v>
      </c>
      <c r="G4485" s="366">
        <v>1000000</v>
      </c>
      <c r="H4485" s="366">
        <v>1</v>
      </c>
      <c r="I4485" s="23"/>
      <c r="P4485"/>
      <c r="Q4485"/>
      <c r="R4485"/>
      <c r="S4485"/>
      <c r="T4485"/>
      <c r="U4485"/>
      <c r="V4485"/>
      <c r="W4485"/>
      <c r="X4485"/>
    </row>
    <row r="4486" spans="1:24" ht="40.5" x14ac:dyDescent="0.25">
      <c r="A4486" s="366">
        <v>4239</v>
      </c>
      <c r="B4486" s="366" t="s">
        <v>3310</v>
      </c>
      <c r="C4486" s="366" t="s">
        <v>540</v>
      </c>
      <c r="D4486" s="366" t="s">
        <v>286</v>
      </c>
      <c r="E4486" s="366" t="s">
        <v>14</v>
      </c>
      <c r="F4486" s="366">
        <v>650000</v>
      </c>
      <c r="G4486" s="366">
        <v>650000</v>
      </c>
      <c r="H4486" s="366">
        <v>1</v>
      </c>
      <c r="I4486" s="23"/>
      <c r="P4486"/>
      <c r="Q4486"/>
      <c r="R4486"/>
      <c r="S4486"/>
      <c r="T4486"/>
      <c r="U4486"/>
      <c r="V4486"/>
      <c r="W4486"/>
      <c r="X4486"/>
    </row>
    <row r="4487" spans="1:24" ht="40.5" x14ac:dyDescent="0.25">
      <c r="A4487" s="366">
        <v>4239</v>
      </c>
      <c r="B4487" s="366" t="s">
        <v>3311</v>
      </c>
      <c r="C4487" s="366" t="s">
        <v>540</v>
      </c>
      <c r="D4487" s="366" t="s">
        <v>286</v>
      </c>
      <c r="E4487" s="366" t="s">
        <v>14</v>
      </c>
      <c r="F4487" s="366">
        <v>150000</v>
      </c>
      <c r="G4487" s="366">
        <v>150000</v>
      </c>
      <c r="H4487" s="366">
        <v>1</v>
      </c>
      <c r="I4487" s="23"/>
      <c r="P4487"/>
      <c r="Q4487"/>
      <c r="R4487"/>
      <c r="S4487"/>
      <c r="T4487"/>
      <c r="U4487"/>
      <c r="V4487"/>
      <c r="W4487"/>
      <c r="X4487"/>
    </row>
    <row r="4488" spans="1:24" ht="40.5" x14ac:dyDescent="0.25">
      <c r="A4488" s="213">
        <v>4239</v>
      </c>
      <c r="B4488" s="213" t="s">
        <v>1232</v>
      </c>
      <c r="C4488" s="336" t="s">
        <v>540</v>
      </c>
      <c r="D4488" s="336" t="s">
        <v>9</v>
      </c>
      <c r="E4488" s="336" t="s">
        <v>14</v>
      </c>
      <c r="F4488" s="336">
        <v>532000</v>
      </c>
      <c r="G4488" s="336">
        <v>532000</v>
      </c>
      <c r="H4488" s="336">
        <v>1</v>
      </c>
      <c r="I4488" s="23"/>
      <c r="P4488"/>
      <c r="Q4488"/>
      <c r="R4488"/>
      <c r="S4488"/>
      <c r="T4488"/>
      <c r="U4488"/>
      <c r="V4488"/>
      <c r="W4488"/>
      <c r="X4488"/>
    </row>
    <row r="4489" spans="1:24" s="3" customFormat="1" ht="40.5" x14ac:dyDescent="0.25">
      <c r="A4489" s="213">
        <v>4239</v>
      </c>
      <c r="B4489" s="336" t="s">
        <v>1233</v>
      </c>
      <c r="C4489" s="336" t="s">
        <v>540</v>
      </c>
      <c r="D4489" s="336" t="s">
        <v>9</v>
      </c>
      <c r="E4489" s="336" t="s">
        <v>14</v>
      </c>
      <c r="F4489" s="336">
        <v>539000</v>
      </c>
      <c r="G4489" s="336">
        <v>539000</v>
      </c>
      <c r="H4489" s="336">
        <v>1</v>
      </c>
      <c r="I4489" s="221"/>
    </row>
    <row r="4490" spans="1:24" s="3" customFormat="1" ht="40.5" x14ac:dyDescent="0.25">
      <c r="A4490" s="213">
        <v>4239</v>
      </c>
      <c r="B4490" s="336" t="s">
        <v>1234</v>
      </c>
      <c r="C4490" s="336" t="s">
        <v>540</v>
      </c>
      <c r="D4490" s="336" t="s">
        <v>9</v>
      </c>
      <c r="E4490" s="336" t="s">
        <v>14</v>
      </c>
      <c r="F4490" s="336">
        <v>231000</v>
      </c>
      <c r="G4490" s="336">
        <v>231000</v>
      </c>
      <c r="H4490" s="336">
        <v>1</v>
      </c>
      <c r="I4490" s="221"/>
    </row>
    <row r="4491" spans="1:24" s="3" customFormat="1" ht="40.5" x14ac:dyDescent="0.25">
      <c r="A4491" s="213">
        <v>4239</v>
      </c>
      <c r="B4491" s="213" t="s">
        <v>1235</v>
      </c>
      <c r="C4491" s="213" t="s">
        <v>540</v>
      </c>
      <c r="D4491" s="213" t="s">
        <v>9</v>
      </c>
      <c r="E4491" s="336" t="s">
        <v>14</v>
      </c>
      <c r="F4491" s="336">
        <v>500000</v>
      </c>
      <c r="G4491" s="336">
        <v>500000</v>
      </c>
      <c r="H4491" s="336">
        <v>1</v>
      </c>
      <c r="I4491" s="221"/>
    </row>
    <row r="4492" spans="1:24" s="3" customFormat="1" x14ac:dyDescent="0.25">
      <c r="A4492" s="476" t="s">
        <v>8</v>
      </c>
      <c r="B4492" s="477"/>
      <c r="C4492" s="477"/>
      <c r="D4492" s="477"/>
      <c r="E4492" s="477"/>
      <c r="F4492" s="477"/>
      <c r="G4492" s="477"/>
      <c r="H4492" s="477"/>
      <c r="I4492" s="221"/>
    </row>
    <row r="4493" spans="1:24" s="3" customFormat="1" x14ac:dyDescent="0.25">
      <c r="A4493" s="413">
        <v>4269</v>
      </c>
      <c r="B4493" s="413" t="s">
        <v>4242</v>
      </c>
      <c r="C4493" s="413" t="s">
        <v>3116</v>
      </c>
      <c r="D4493" s="413" t="s">
        <v>286</v>
      </c>
      <c r="E4493" s="413" t="s">
        <v>10</v>
      </c>
      <c r="F4493" s="413">
        <v>6250</v>
      </c>
      <c r="G4493" s="413">
        <f>+F4493*H4493</f>
        <v>1000000</v>
      </c>
      <c r="H4493" s="413">
        <v>160</v>
      </c>
      <c r="I4493" s="221"/>
    </row>
    <row r="4494" spans="1:24" s="3" customFormat="1" ht="40.5" x14ac:dyDescent="0.25">
      <c r="A4494" s="413">
        <v>4269</v>
      </c>
      <c r="B4494" s="413" t="s">
        <v>4243</v>
      </c>
      <c r="C4494" s="413" t="s">
        <v>540</v>
      </c>
      <c r="D4494" s="413" t="s">
        <v>286</v>
      </c>
      <c r="E4494" s="413" t="s">
        <v>10</v>
      </c>
      <c r="F4494" s="413">
        <v>2500000</v>
      </c>
      <c r="G4494" s="413">
        <f>+F4494*H4494</f>
        <v>2500000</v>
      </c>
      <c r="H4494" s="413" t="s">
        <v>741</v>
      </c>
      <c r="I4494" s="221"/>
    </row>
    <row r="4495" spans="1:24" x14ac:dyDescent="0.25">
      <c r="A4495" s="495" t="s">
        <v>162</v>
      </c>
      <c r="B4495" s="496"/>
      <c r="C4495" s="496"/>
      <c r="D4495" s="496"/>
      <c r="E4495" s="496"/>
      <c r="F4495" s="496"/>
      <c r="G4495" s="496"/>
      <c r="H4495" s="496"/>
      <c r="I4495" s="23"/>
      <c r="P4495"/>
      <c r="Q4495"/>
      <c r="R4495"/>
      <c r="S4495"/>
      <c r="T4495"/>
      <c r="U4495"/>
      <c r="V4495"/>
      <c r="W4495"/>
      <c r="X4495"/>
    </row>
    <row r="4496" spans="1:24" x14ac:dyDescent="0.25">
      <c r="A4496" s="476" t="s">
        <v>8</v>
      </c>
      <c r="B4496" s="477"/>
      <c r="C4496" s="477"/>
      <c r="D4496" s="477"/>
      <c r="E4496" s="477"/>
      <c r="F4496" s="477"/>
      <c r="G4496" s="477"/>
      <c r="H4496" s="477"/>
      <c r="I4496" s="23"/>
      <c r="P4496"/>
      <c r="Q4496"/>
      <c r="R4496"/>
      <c r="S4496"/>
      <c r="T4496"/>
      <c r="U4496"/>
      <c r="V4496"/>
      <c r="W4496"/>
      <c r="X4496"/>
    </row>
    <row r="4497" spans="1:24" x14ac:dyDescent="0.25">
      <c r="A4497" s="265">
        <v>4269</v>
      </c>
      <c r="B4497" s="307" t="s">
        <v>2207</v>
      </c>
      <c r="C4497" s="307" t="s">
        <v>1890</v>
      </c>
      <c r="D4497" s="265" t="s">
        <v>9</v>
      </c>
      <c r="E4497" s="307" t="s">
        <v>10</v>
      </c>
      <c r="F4497" s="307">
        <v>1300</v>
      </c>
      <c r="G4497" s="307">
        <f>F4497*H4497</f>
        <v>104000</v>
      </c>
      <c r="H4497" s="307">
        <v>80</v>
      </c>
      <c r="I4497" s="23"/>
      <c r="P4497"/>
      <c r="Q4497"/>
      <c r="R4497"/>
      <c r="S4497"/>
      <c r="T4497"/>
      <c r="U4497"/>
      <c r="V4497"/>
      <c r="W4497"/>
      <c r="X4497"/>
    </row>
    <row r="4498" spans="1:24" x14ac:dyDescent="0.25">
      <c r="A4498" s="265">
        <v>4269</v>
      </c>
      <c r="B4498" s="307" t="s">
        <v>2208</v>
      </c>
      <c r="C4498" s="307" t="s">
        <v>1890</v>
      </c>
      <c r="D4498" s="265" t="s">
        <v>9</v>
      </c>
      <c r="E4498" s="307" t="s">
        <v>10</v>
      </c>
      <c r="F4498" s="307">
        <v>700</v>
      </c>
      <c r="G4498" s="307">
        <f t="shared" ref="G4498:G4507" si="74">F4498*H4498</f>
        <v>28000</v>
      </c>
      <c r="H4498" s="307">
        <v>40</v>
      </c>
      <c r="I4498" s="23"/>
      <c r="P4498"/>
      <c r="Q4498"/>
      <c r="R4498"/>
      <c r="S4498"/>
      <c r="T4498"/>
      <c r="U4498"/>
      <c r="V4498"/>
      <c r="W4498"/>
      <c r="X4498"/>
    </row>
    <row r="4499" spans="1:24" x14ac:dyDescent="0.25">
      <c r="A4499" s="265">
        <v>4269</v>
      </c>
      <c r="B4499" s="307" t="s">
        <v>2209</v>
      </c>
      <c r="C4499" s="307" t="s">
        <v>1891</v>
      </c>
      <c r="D4499" s="265" t="s">
        <v>9</v>
      </c>
      <c r="E4499" s="307" t="s">
        <v>586</v>
      </c>
      <c r="F4499" s="307">
        <v>3700</v>
      </c>
      <c r="G4499" s="307">
        <f t="shared" si="74"/>
        <v>103600</v>
      </c>
      <c r="H4499" s="307">
        <v>28</v>
      </c>
      <c r="I4499" s="23"/>
      <c r="P4499"/>
      <c r="Q4499"/>
      <c r="R4499"/>
      <c r="S4499"/>
      <c r="T4499"/>
      <c r="U4499"/>
      <c r="V4499"/>
      <c r="W4499"/>
      <c r="X4499"/>
    </row>
    <row r="4500" spans="1:24" x14ac:dyDescent="0.25">
      <c r="A4500" s="265">
        <v>4269</v>
      </c>
      <c r="B4500" s="307" t="s">
        <v>2210</v>
      </c>
      <c r="C4500" s="307" t="s">
        <v>1615</v>
      </c>
      <c r="D4500" s="265" t="s">
        <v>9</v>
      </c>
      <c r="E4500" s="307" t="s">
        <v>897</v>
      </c>
      <c r="F4500" s="307">
        <v>3800</v>
      </c>
      <c r="G4500" s="307">
        <f t="shared" si="74"/>
        <v>10260000</v>
      </c>
      <c r="H4500" s="307">
        <v>2700</v>
      </c>
      <c r="I4500" s="23"/>
      <c r="P4500"/>
      <c r="Q4500"/>
      <c r="R4500"/>
      <c r="S4500"/>
      <c r="T4500"/>
      <c r="U4500"/>
      <c r="V4500"/>
      <c r="W4500"/>
      <c r="X4500"/>
    </row>
    <row r="4501" spans="1:24" x14ac:dyDescent="0.25">
      <c r="A4501" s="265">
        <v>4269</v>
      </c>
      <c r="B4501" s="307" t="s">
        <v>2211</v>
      </c>
      <c r="C4501" s="307" t="s">
        <v>1615</v>
      </c>
      <c r="D4501" s="265" t="s">
        <v>9</v>
      </c>
      <c r="E4501" s="307" t="s">
        <v>897</v>
      </c>
      <c r="F4501" s="307">
        <v>3500</v>
      </c>
      <c r="G4501" s="307">
        <f t="shared" si="74"/>
        <v>3500000</v>
      </c>
      <c r="H4501" s="307">
        <v>1000</v>
      </c>
      <c r="I4501" s="23"/>
      <c r="P4501"/>
      <c r="Q4501"/>
      <c r="R4501"/>
      <c r="S4501"/>
      <c r="T4501"/>
      <c r="U4501"/>
      <c r="V4501"/>
      <c r="W4501"/>
      <c r="X4501"/>
    </row>
    <row r="4502" spans="1:24" x14ac:dyDescent="0.25">
      <c r="A4502" s="265">
        <v>4269</v>
      </c>
      <c r="B4502" s="307" t="s">
        <v>2212</v>
      </c>
      <c r="C4502" s="307" t="s">
        <v>1892</v>
      </c>
      <c r="D4502" s="265" t="s">
        <v>9</v>
      </c>
      <c r="E4502" s="307" t="s">
        <v>1720</v>
      </c>
      <c r="F4502" s="307">
        <v>170000</v>
      </c>
      <c r="G4502" s="307">
        <f t="shared" si="74"/>
        <v>1105000</v>
      </c>
      <c r="H4502" s="307">
        <v>6.5</v>
      </c>
      <c r="I4502" s="23"/>
      <c r="P4502"/>
      <c r="Q4502"/>
      <c r="R4502"/>
      <c r="S4502"/>
      <c r="T4502"/>
      <c r="U4502"/>
      <c r="V4502"/>
      <c r="W4502"/>
      <c r="X4502"/>
    </row>
    <row r="4503" spans="1:24" x14ac:dyDescent="0.25">
      <c r="A4503" s="265">
        <v>4269</v>
      </c>
      <c r="B4503" s="307" t="s">
        <v>2213</v>
      </c>
      <c r="C4503" s="307" t="s">
        <v>1892</v>
      </c>
      <c r="D4503" s="265" t="s">
        <v>9</v>
      </c>
      <c r="E4503" s="307" t="s">
        <v>1720</v>
      </c>
      <c r="F4503" s="307">
        <v>170000</v>
      </c>
      <c r="G4503" s="307">
        <f t="shared" si="74"/>
        <v>595000</v>
      </c>
      <c r="H4503" s="307">
        <v>3.5</v>
      </c>
      <c r="I4503" s="23"/>
      <c r="P4503"/>
      <c r="Q4503"/>
      <c r="R4503"/>
      <c r="S4503"/>
      <c r="T4503"/>
      <c r="U4503"/>
      <c r="V4503"/>
      <c r="W4503"/>
      <c r="X4503"/>
    </row>
    <row r="4504" spans="1:24" x14ac:dyDescent="0.25">
      <c r="A4504" s="265">
        <v>4269</v>
      </c>
      <c r="B4504" s="307" t="s">
        <v>2214</v>
      </c>
      <c r="C4504" s="307" t="s">
        <v>1893</v>
      </c>
      <c r="D4504" s="265" t="s">
        <v>9</v>
      </c>
      <c r="E4504" s="307" t="s">
        <v>586</v>
      </c>
      <c r="F4504" s="307">
        <v>850</v>
      </c>
      <c r="G4504" s="307">
        <f t="shared" si="74"/>
        <v>153000</v>
      </c>
      <c r="H4504" s="307">
        <v>180</v>
      </c>
      <c r="I4504" s="23"/>
      <c r="P4504"/>
      <c r="Q4504"/>
      <c r="R4504"/>
      <c r="S4504"/>
      <c r="T4504"/>
      <c r="U4504"/>
      <c r="V4504"/>
      <c r="W4504"/>
      <c r="X4504"/>
    </row>
    <row r="4505" spans="1:24" x14ac:dyDescent="0.25">
      <c r="A4505" s="265">
        <v>4269</v>
      </c>
      <c r="B4505" s="307" t="s">
        <v>2215</v>
      </c>
      <c r="C4505" s="307" t="s">
        <v>1894</v>
      </c>
      <c r="D4505" s="265" t="s">
        <v>9</v>
      </c>
      <c r="E4505" s="307" t="s">
        <v>586</v>
      </c>
      <c r="F4505" s="307">
        <v>850</v>
      </c>
      <c r="G4505" s="307">
        <f t="shared" si="74"/>
        <v>21250</v>
      </c>
      <c r="H4505" s="307">
        <v>25</v>
      </c>
      <c r="I4505" s="23"/>
      <c r="P4505"/>
      <c r="Q4505"/>
      <c r="R4505"/>
      <c r="S4505"/>
      <c r="T4505"/>
      <c r="U4505"/>
      <c r="V4505"/>
      <c r="W4505"/>
      <c r="X4505"/>
    </row>
    <row r="4506" spans="1:24" x14ac:dyDescent="0.25">
      <c r="A4506" s="265">
        <v>4269</v>
      </c>
      <c r="B4506" s="307" t="s">
        <v>2216</v>
      </c>
      <c r="C4506" s="307" t="s">
        <v>1732</v>
      </c>
      <c r="D4506" s="265" t="s">
        <v>9</v>
      </c>
      <c r="E4506" s="307" t="s">
        <v>10</v>
      </c>
      <c r="F4506" s="307">
        <v>25</v>
      </c>
      <c r="G4506" s="307">
        <f t="shared" si="74"/>
        <v>500000</v>
      </c>
      <c r="H4506" s="307">
        <v>20000</v>
      </c>
      <c r="I4506" s="23"/>
      <c r="P4506"/>
      <c r="Q4506"/>
      <c r="R4506"/>
      <c r="S4506"/>
      <c r="T4506"/>
      <c r="U4506"/>
      <c r="V4506"/>
      <c r="W4506"/>
      <c r="X4506"/>
    </row>
    <row r="4507" spans="1:24" x14ac:dyDescent="0.25">
      <c r="A4507" s="265">
        <v>4269</v>
      </c>
      <c r="B4507" s="307" t="s">
        <v>2217</v>
      </c>
      <c r="C4507" s="307" t="s">
        <v>1732</v>
      </c>
      <c r="D4507" s="265" t="s">
        <v>9</v>
      </c>
      <c r="E4507" s="307" t="s">
        <v>10</v>
      </c>
      <c r="F4507" s="307">
        <v>20</v>
      </c>
      <c r="G4507" s="307">
        <f t="shared" si="74"/>
        <v>200000</v>
      </c>
      <c r="H4507" s="307">
        <v>10000</v>
      </c>
      <c r="I4507" s="23"/>
      <c r="P4507"/>
      <c r="Q4507"/>
      <c r="R4507"/>
      <c r="S4507"/>
      <c r="T4507"/>
      <c r="U4507"/>
      <c r="V4507"/>
      <c r="W4507"/>
      <c r="X4507"/>
    </row>
    <row r="4508" spans="1:24" x14ac:dyDescent="0.25">
      <c r="A4508" s="495" t="s">
        <v>243</v>
      </c>
      <c r="B4508" s="496"/>
      <c r="C4508" s="496"/>
      <c r="D4508" s="496"/>
      <c r="E4508" s="496"/>
      <c r="F4508" s="496"/>
      <c r="G4508" s="496"/>
      <c r="H4508" s="496"/>
      <c r="I4508" s="23"/>
      <c r="P4508"/>
      <c r="Q4508"/>
      <c r="R4508"/>
      <c r="S4508"/>
      <c r="T4508"/>
      <c r="U4508"/>
      <c r="V4508"/>
      <c r="W4508"/>
      <c r="X4508"/>
    </row>
    <row r="4509" spans="1:24" x14ac:dyDescent="0.25">
      <c r="A4509" s="476" t="s">
        <v>8</v>
      </c>
      <c r="B4509" s="477"/>
      <c r="C4509" s="477"/>
      <c r="D4509" s="477"/>
      <c r="E4509" s="477"/>
      <c r="F4509" s="477"/>
      <c r="G4509" s="477"/>
      <c r="H4509" s="477"/>
      <c r="I4509" s="23"/>
      <c r="P4509"/>
      <c r="Q4509"/>
      <c r="R4509"/>
      <c r="S4509"/>
      <c r="T4509"/>
      <c r="U4509"/>
      <c r="V4509"/>
      <c r="W4509"/>
      <c r="X4509"/>
    </row>
    <row r="4510" spans="1:24" x14ac:dyDescent="0.25">
      <c r="A4510" s="395">
        <v>4269</v>
      </c>
      <c r="B4510" s="395" t="s">
        <v>3949</v>
      </c>
      <c r="C4510" s="395" t="s">
        <v>1000</v>
      </c>
      <c r="D4510" s="395" t="s">
        <v>424</v>
      </c>
      <c r="E4510" s="395" t="s">
        <v>10</v>
      </c>
      <c r="F4510" s="395">
        <v>10500</v>
      </c>
      <c r="G4510" s="395">
        <f>+F4510*H4510</f>
        <v>1575000</v>
      </c>
      <c r="H4510" s="395">
        <v>150</v>
      </c>
      <c r="I4510" s="23"/>
      <c r="P4510"/>
      <c r="Q4510"/>
      <c r="R4510"/>
      <c r="S4510"/>
      <c r="T4510"/>
      <c r="U4510"/>
      <c r="V4510"/>
      <c r="W4510"/>
      <c r="X4510"/>
    </row>
    <row r="4511" spans="1:24" x14ac:dyDescent="0.25">
      <c r="A4511" s="395">
        <v>4269</v>
      </c>
      <c r="B4511" s="395" t="s">
        <v>3950</v>
      </c>
      <c r="C4511" s="395" t="s">
        <v>3116</v>
      </c>
      <c r="D4511" s="395" t="s">
        <v>286</v>
      </c>
      <c r="E4511" s="395" t="s">
        <v>10</v>
      </c>
      <c r="F4511" s="395">
        <v>15000</v>
      </c>
      <c r="G4511" s="395">
        <f t="shared" ref="G4511:G4512" si="75">+F4511*H4511</f>
        <v>1500000</v>
      </c>
      <c r="H4511" s="395">
        <v>100</v>
      </c>
      <c r="I4511" s="23"/>
      <c r="P4511"/>
      <c r="Q4511"/>
      <c r="R4511"/>
      <c r="S4511"/>
      <c r="T4511"/>
      <c r="U4511"/>
      <c r="V4511"/>
      <c r="W4511"/>
      <c r="X4511"/>
    </row>
    <row r="4512" spans="1:24" x14ac:dyDescent="0.25">
      <c r="A4512" s="395">
        <v>4269</v>
      </c>
      <c r="B4512" s="395" t="s">
        <v>3951</v>
      </c>
      <c r="C4512" s="395" t="s">
        <v>1002</v>
      </c>
      <c r="D4512" s="395" t="s">
        <v>424</v>
      </c>
      <c r="E4512" s="395" t="s">
        <v>14</v>
      </c>
      <c r="F4512" s="395">
        <v>675000</v>
      </c>
      <c r="G4512" s="395">
        <f t="shared" si="75"/>
        <v>675000</v>
      </c>
      <c r="H4512" s="395" t="s">
        <v>741</v>
      </c>
      <c r="I4512" s="23"/>
      <c r="P4512"/>
      <c r="Q4512"/>
      <c r="R4512"/>
      <c r="S4512"/>
      <c r="T4512"/>
      <c r="U4512"/>
      <c r="V4512"/>
      <c r="W4512"/>
      <c r="X4512"/>
    </row>
    <row r="4513" spans="1:24" x14ac:dyDescent="0.25">
      <c r="A4513" s="495" t="s">
        <v>159</v>
      </c>
      <c r="B4513" s="496"/>
      <c r="C4513" s="496"/>
      <c r="D4513" s="496"/>
      <c r="E4513" s="496"/>
      <c r="F4513" s="496"/>
      <c r="G4513" s="496"/>
      <c r="H4513" s="496"/>
      <c r="I4513" s="23"/>
      <c r="P4513"/>
      <c r="Q4513"/>
      <c r="R4513"/>
      <c r="S4513"/>
      <c r="T4513"/>
      <c r="U4513"/>
      <c r="V4513"/>
      <c r="W4513"/>
      <c r="X4513"/>
    </row>
    <row r="4514" spans="1:24" x14ac:dyDescent="0.25">
      <c r="A4514" s="476" t="s">
        <v>12</v>
      </c>
      <c r="B4514" s="477"/>
      <c r="C4514" s="477"/>
      <c r="D4514" s="477"/>
      <c r="E4514" s="477"/>
      <c r="F4514" s="477"/>
      <c r="G4514" s="477"/>
      <c r="H4514" s="477"/>
      <c r="I4514" s="23"/>
      <c r="P4514"/>
      <c r="Q4514"/>
      <c r="R4514"/>
      <c r="S4514"/>
      <c r="T4514"/>
      <c r="U4514"/>
      <c r="V4514"/>
      <c r="W4514"/>
      <c r="X4514"/>
    </row>
    <row r="4515" spans="1:24" ht="40.5" x14ac:dyDescent="0.25">
      <c r="A4515" s="366">
        <v>4239</v>
      </c>
      <c r="B4515" s="366" t="s">
        <v>3312</v>
      </c>
      <c r="C4515" s="366" t="s">
        <v>477</v>
      </c>
      <c r="D4515" s="366" t="s">
        <v>9</v>
      </c>
      <c r="E4515" s="366" t="s">
        <v>14</v>
      </c>
      <c r="F4515" s="366">
        <v>400000</v>
      </c>
      <c r="G4515" s="366">
        <v>400000</v>
      </c>
      <c r="H4515" s="366">
        <v>1</v>
      </c>
      <c r="I4515" s="23"/>
      <c r="P4515"/>
      <c r="Q4515"/>
      <c r="R4515"/>
      <c r="S4515"/>
      <c r="T4515"/>
      <c r="U4515"/>
      <c r="V4515"/>
      <c r="W4515"/>
      <c r="X4515"/>
    </row>
    <row r="4516" spans="1:24" ht="40.5" x14ac:dyDescent="0.25">
      <c r="A4516" s="366">
        <v>4239</v>
      </c>
      <c r="B4516" s="366" t="s">
        <v>3313</v>
      </c>
      <c r="C4516" s="366" t="s">
        <v>477</v>
      </c>
      <c r="D4516" s="366" t="s">
        <v>9</v>
      </c>
      <c r="E4516" s="366" t="s">
        <v>14</v>
      </c>
      <c r="F4516" s="366">
        <v>600000</v>
      </c>
      <c r="G4516" s="366">
        <v>600000</v>
      </c>
      <c r="H4516" s="366">
        <v>1</v>
      </c>
      <c r="I4516" s="23"/>
      <c r="P4516"/>
      <c r="Q4516"/>
      <c r="R4516"/>
      <c r="S4516"/>
      <c r="T4516"/>
      <c r="U4516"/>
      <c r="V4516"/>
      <c r="W4516"/>
      <c r="X4516"/>
    </row>
    <row r="4517" spans="1:24" ht="40.5" x14ac:dyDescent="0.25">
      <c r="A4517" s="366">
        <v>4239</v>
      </c>
      <c r="B4517" s="366" t="s">
        <v>3314</v>
      </c>
      <c r="C4517" s="366" t="s">
        <v>477</v>
      </c>
      <c r="D4517" s="366" t="s">
        <v>9</v>
      </c>
      <c r="E4517" s="366" t="s">
        <v>14</v>
      </c>
      <c r="F4517" s="366">
        <v>250000</v>
      </c>
      <c r="G4517" s="366">
        <v>250000</v>
      </c>
      <c r="H4517" s="366">
        <v>1</v>
      </c>
      <c r="I4517" s="23"/>
      <c r="P4517"/>
      <c r="Q4517"/>
      <c r="R4517"/>
      <c r="S4517"/>
      <c r="T4517"/>
      <c r="U4517"/>
      <c r="V4517"/>
      <c r="W4517"/>
      <c r="X4517"/>
    </row>
    <row r="4518" spans="1:24" ht="40.5" x14ac:dyDescent="0.25">
      <c r="A4518" s="366">
        <v>4239</v>
      </c>
      <c r="B4518" s="366" t="s">
        <v>3315</v>
      </c>
      <c r="C4518" s="366" t="s">
        <v>477</v>
      </c>
      <c r="D4518" s="366" t="s">
        <v>9</v>
      </c>
      <c r="E4518" s="366" t="s">
        <v>14</v>
      </c>
      <c r="F4518" s="366">
        <v>150000</v>
      </c>
      <c r="G4518" s="366">
        <v>150000</v>
      </c>
      <c r="H4518" s="366">
        <v>1</v>
      </c>
      <c r="I4518" s="23"/>
      <c r="P4518"/>
      <c r="Q4518"/>
      <c r="R4518"/>
      <c r="S4518"/>
      <c r="T4518"/>
      <c r="U4518"/>
      <c r="V4518"/>
      <c r="W4518"/>
      <c r="X4518"/>
    </row>
    <row r="4519" spans="1:24" ht="40.5" x14ac:dyDescent="0.25">
      <c r="A4519" s="366">
        <v>4239</v>
      </c>
      <c r="B4519" s="366" t="s">
        <v>3316</v>
      </c>
      <c r="C4519" s="366" t="s">
        <v>477</v>
      </c>
      <c r="D4519" s="366" t="s">
        <v>9</v>
      </c>
      <c r="E4519" s="366" t="s">
        <v>14</v>
      </c>
      <c r="F4519" s="366">
        <v>350000</v>
      </c>
      <c r="G4519" s="366">
        <v>350000</v>
      </c>
      <c r="H4519" s="366">
        <v>1</v>
      </c>
      <c r="I4519" s="23"/>
      <c r="P4519"/>
      <c r="Q4519"/>
      <c r="R4519"/>
      <c r="S4519"/>
      <c r="T4519"/>
      <c r="U4519"/>
      <c r="V4519"/>
      <c r="W4519"/>
      <c r="X4519"/>
    </row>
    <row r="4520" spans="1:24" ht="40.5" x14ac:dyDescent="0.25">
      <c r="A4520" s="213">
        <v>4239</v>
      </c>
      <c r="B4520" s="366" t="s">
        <v>1236</v>
      </c>
      <c r="C4520" s="366" t="s">
        <v>477</v>
      </c>
      <c r="D4520" s="366" t="s">
        <v>9</v>
      </c>
      <c r="E4520" s="366" t="s">
        <v>14</v>
      </c>
      <c r="F4520" s="366">
        <v>691000</v>
      </c>
      <c r="G4520" s="366">
        <v>691000</v>
      </c>
      <c r="H4520" s="366">
        <v>1</v>
      </c>
      <c r="I4520" s="23"/>
      <c r="P4520"/>
      <c r="Q4520"/>
      <c r="R4520"/>
      <c r="S4520"/>
      <c r="T4520"/>
      <c r="U4520"/>
      <c r="V4520"/>
      <c r="W4520"/>
      <c r="X4520"/>
    </row>
    <row r="4521" spans="1:24" ht="40.5" x14ac:dyDescent="0.25">
      <c r="A4521" s="213">
        <v>4239</v>
      </c>
      <c r="B4521" s="213" t="s">
        <v>1237</v>
      </c>
      <c r="C4521" s="213" t="s">
        <v>477</v>
      </c>
      <c r="D4521" s="336" t="s">
        <v>9</v>
      </c>
      <c r="E4521" s="336" t="s">
        <v>14</v>
      </c>
      <c r="F4521" s="336">
        <v>295000</v>
      </c>
      <c r="G4521" s="336">
        <v>295000</v>
      </c>
      <c r="H4521" s="336">
        <v>1</v>
      </c>
      <c r="I4521" s="23"/>
      <c r="P4521"/>
      <c r="Q4521"/>
      <c r="R4521"/>
      <c r="S4521"/>
      <c r="T4521"/>
      <c r="U4521"/>
      <c r="V4521"/>
      <c r="W4521"/>
      <c r="X4521"/>
    </row>
    <row r="4522" spans="1:24" x14ac:dyDescent="0.25">
      <c r="A4522" s="495" t="s">
        <v>242</v>
      </c>
      <c r="B4522" s="496"/>
      <c r="C4522" s="496"/>
      <c r="D4522" s="496"/>
      <c r="E4522" s="496"/>
      <c r="F4522" s="496"/>
      <c r="G4522" s="496"/>
      <c r="H4522" s="496"/>
      <c r="I4522" s="23"/>
      <c r="P4522"/>
      <c r="Q4522"/>
      <c r="R4522"/>
      <c r="S4522"/>
      <c r="T4522"/>
      <c r="U4522"/>
      <c r="V4522"/>
      <c r="W4522"/>
      <c r="X4522"/>
    </row>
    <row r="4523" spans="1:24" x14ac:dyDescent="0.25">
      <c r="A4523" s="476" t="s">
        <v>8</v>
      </c>
      <c r="B4523" s="477"/>
      <c r="C4523" s="477"/>
      <c r="D4523" s="477"/>
      <c r="E4523" s="477"/>
      <c r="F4523" s="477"/>
      <c r="G4523" s="477"/>
      <c r="H4523" s="477"/>
      <c r="I4523" s="23"/>
      <c r="P4523"/>
      <c r="Q4523"/>
      <c r="R4523"/>
      <c r="S4523"/>
      <c r="T4523"/>
      <c r="U4523"/>
      <c r="V4523"/>
      <c r="W4523"/>
      <c r="X4523"/>
    </row>
    <row r="4524" spans="1:24" x14ac:dyDescent="0.25">
      <c r="A4524" s="366">
        <v>5129</v>
      </c>
      <c r="B4524" s="366" t="s">
        <v>3281</v>
      </c>
      <c r="C4524" s="366" t="s">
        <v>3282</v>
      </c>
      <c r="D4524" s="366" t="s">
        <v>9</v>
      </c>
      <c r="E4524" s="366" t="s">
        <v>10</v>
      </c>
      <c r="F4524" s="366">
        <v>200000</v>
      </c>
      <c r="G4524" s="366">
        <f>+F4524*H4524</f>
        <v>200000</v>
      </c>
      <c r="H4524" s="366">
        <v>1</v>
      </c>
      <c r="I4524" s="23"/>
      <c r="P4524"/>
      <c r="Q4524"/>
      <c r="R4524"/>
      <c r="S4524"/>
      <c r="T4524"/>
      <c r="U4524"/>
      <c r="V4524"/>
      <c r="W4524"/>
      <c r="X4524"/>
    </row>
    <row r="4525" spans="1:24" ht="27" x14ac:dyDescent="0.25">
      <c r="A4525" s="366">
        <v>5129</v>
      </c>
      <c r="B4525" s="366" t="s">
        <v>3283</v>
      </c>
      <c r="C4525" s="366" t="s">
        <v>3284</v>
      </c>
      <c r="D4525" s="366" t="s">
        <v>9</v>
      </c>
      <c r="E4525" s="366" t="s">
        <v>10</v>
      </c>
      <c r="F4525" s="366">
        <v>20000</v>
      </c>
      <c r="G4525" s="366">
        <f t="shared" ref="G4525:G4536" si="76">+F4525*H4525</f>
        <v>400000</v>
      </c>
      <c r="H4525" s="366">
        <v>20</v>
      </c>
      <c r="I4525" s="23"/>
      <c r="P4525"/>
      <c r="Q4525"/>
      <c r="R4525"/>
      <c r="S4525"/>
      <c r="T4525"/>
      <c r="U4525"/>
      <c r="V4525"/>
      <c r="W4525"/>
      <c r="X4525"/>
    </row>
    <row r="4526" spans="1:24" x14ac:dyDescent="0.25">
      <c r="A4526" s="366">
        <v>5129</v>
      </c>
      <c r="B4526" s="366" t="s">
        <v>3285</v>
      </c>
      <c r="C4526" s="366" t="s">
        <v>3286</v>
      </c>
      <c r="D4526" s="366" t="s">
        <v>9</v>
      </c>
      <c r="E4526" s="366" t="s">
        <v>10</v>
      </c>
      <c r="F4526" s="366">
        <v>6000</v>
      </c>
      <c r="G4526" s="366">
        <f t="shared" si="76"/>
        <v>72000</v>
      </c>
      <c r="H4526" s="366">
        <v>12</v>
      </c>
      <c r="I4526" s="23"/>
      <c r="P4526"/>
      <c r="Q4526"/>
      <c r="R4526"/>
      <c r="S4526"/>
      <c r="T4526"/>
      <c r="U4526"/>
      <c r="V4526"/>
      <c r="W4526"/>
      <c r="X4526"/>
    </row>
    <row r="4527" spans="1:24" x14ac:dyDescent="0.25">
      <c r="A4527" s="366">
        <v>5129</v>
      </c>
      <c r="B4527" s="366" t="s">
        <v>3287</v>
      </c>
      <c r="C4527" s="366" t="s">
        <v>2370</v>
      </c>
      <c r="D4527" s="366" t="s">
        <v>9</v>
      </c>
      <c r="E4527" s="366" t="s">
        <v>10</v>
      </c>
      <c r="F4527" s="366">
        <v>60000</v>
      </c>
      <c r="G4527" s="366">
        <f t="shared" si="76"/>
        <v>120000</v>
      </c>
      <c r="H4527" s="366">
        <v>2</v>
      </c>
      <c r="I4527" s="23"/>
      <c r="P4527"/>
      <c r="Q4527"/>
      <c r="R4527"/>
      <c r="S4527"/>
      <c r="T4527"/>
      <c r="U4527"/>
      <c r="V4527"/>
      <c r="W4527"/>
      <c r="X4527"/>
    </row>
    <row r="4528" spans="1:24" x14ac:dyDescent="0.25">
      <c r="A4528" s="366">
        <v>5129</v>
      </c>
      <c r="B4528" s="366" t="s">
        <v>3288</v>
      </c>
      <c r="C4528" s="366" t="s">
        <v>3289</v>
      </c>
      <c r="D4528" s="366" t="s">
        <v>9</v>
      </c>
      <c r="E4528" s="366" t="s">
        <v>10</v>
      </c>
      <c r="F4528" s="366">
        <v>120000</v>
      </c>
      <c r="G4528" s="366">
        <f t="shared" si="76"/>
        <v>120000</v>
      </c>
      <c r="H4528" s="366">
        <v>1</v>
      </c>
      <c r="I4528" s="23"/>
      <c r="P4528"/>
      <c r="Q4528"/>
      <c r="R4528"/>
      <c r="S4528"/>
      <c r="T4528"/>
      <c r="U4528"/>
      <c r="V4528"/>
      <c r="W4528"/>
      <c r="X4528"/>
    </row>
    <row r="4529" spans="1:24" x14ac:dyDescent="0.25">
      <c r="A4529" s="366">
        <v>5129</v>
      </c>
      <c r="B4529" s="366" t="s">
        <v>3290</v>
      </c>
      <c r="C4529" s="366" t="s">
        <v>1389</v>
      </c>
      <c r="D4529" s="366" t="s">
        <v>9</v>
      </c>
      <c r="E4529" s="366" t="s">
        <v>10</v>
      </c>
      <c r="F4529" s="366">
        <v>120000</v>
      </c>
      <c r="G4529" s="366">
        <f t="shared" si="76"/>
        <v>120000</v>
      </c>
      <c r="H4529" s="366">
        <v>1</v>
      </c>
      <c r="I4529" s="23"/>
      <c r="P4529"/>
      <c r="Q4529"/>
      <c r="R4529"/>
      <c r="S4529"/>
      <c r="T4529"/>
      <c r="U4529"/>
      <c r="V4529"/>
      <c r="W4529"/>
      <c r="X4529"/>
    </row>
    <row r="4530" spans="1:24" x14ac:dyDescent="0.25">
      <c r="A4530" s="366">
        <v>5129</v>
      </c>
      <c r="B4530" s="366" t="s">
        <v>3291</v>
      </c>
      <c r="C4530" s="366" t="s">
        <v>1770</v>
      </c>
      <c r="D4530" s="366" t="s">
        <v>9</v>
      </c>
      <c r="E4530" s="366" t="s">
        <v>10</v>
      </c>
      <c r="F4530" s="366">
        <v>20000</v>
      </c>
      <c r="G4530" s="366">
        <f t="shared" si="76"/>
        <v>400000</v>
      </c>
      <c r="H4530" s="366">
        <v>20</v>
      </c>
      <c r="I4530" s="23"/>
      <c r="P4530"/>
      <c r="Q4530"/>
      <c r="R4530"/>
      <c r="S4530"/>
      <c r="T4530"/>
      <c r="U4530"/>
      <c r="V4530"/>
      <c r="W4530"/>
      <c r="X4530"/>
    </row>
    <row r="4531" spans="1:24" x14ac:dyDescent="0.25">
      <c r="A4531" s="366">
        <v>5129</v>
      </c>
      <c r="B4531" s="366" t="s">
        <v>3292</v>
      </c>
      <c r="C4531" s="366" t="s">
        <v>1394</v>
      </c>
      <c r="D4531" s="366" t="s">
        <v>9</v>
      </c>
      <c r="E4531" s="366" t="s">
        <v>10</v>
      </c>
      <c r="F4531" s="366">
        <v>145000</v>
      </c>
      <c r="G4531" s="366">
        <f t="shared" si="76"/>
        <v>435000</v>
      </c>
      <c r="H4531" s="366">
        <v>3</v>
      </c>
      <c r="I4531" s="23"/>
      <c r="P4531"/>
      <c r="Q4531"/>
      <c r="R4531"/>
      <c r="S4531"/>
      <c r="T4531"/>
      <c r="U4531"/>
      <c r="V4531"/>
      <c r="W4531"/>
      <c r="X4531"/>
    </row>
    <row r="4532" spans="1:24" x14ac:dyDescent="0.25">
      <c r="A4532" s="366">
        <v>5129</v>
      </c>
      <c r="B4532" s="366" t="s">
        <v>3293</v>
      </c>
      <c r="C4532" s="366" t="s">
        <v>3294</v>
      </c>
      <c r="D4532" s="366" t="s">
        <v>9</v>
      </c>
      <c r="E4532" s="366" t="s">
        <v>10</v>
      </c>
      <c r="F4532" s="366">
        <v>60000</v>
      </c>
      <c r="G4532" s="366">
        <f t="shared" si="76"/>
        <v>120000</v>
      </c>
      <c r="H4532" s="366">
        <v>2</v>
      </c>
      <c r="I4532" s="23"/>
      <c r="P4532"/>
      <c r="Q4532"/>
      <c r="R4532"/>
      <c r="S4532"/>
      <c r="T4532"/>
      <c r="U4532"/>
      <c r="V4532"/>
      <c r="W4532"/>
      <c r="X4532"/>
    </row>
    <row r="4533" spans="1:24" x14ac:dyDescent="0.25">
      <c r="A4533" s="366">
        <v>5129</v>
      </c>
      <c r="B4533" s="366" t="s">
        <v>3295</v>
      </c>
      <c r="C4533" s="366" t="s">
        <v>3296</v>
      </c>
      <c r="D4533" s="366" t="s">
        <v>9</v>
      </c>
      <c r="E4533" s="366" t="s">
        <v>10</v>
      </c>
      <c r="F4533" s="366">
        <v>38000</v>
      </c>
      <c r="G4533" s="366">
        <f t="shared" si="76"/>
        <v>1520000</v>
      </c>
      <c r="H4533" s="366">
        <v>40</v>
      </c>
      <c r="I4533" s="23"/>
      <c r="P4533"/>
      <c r="Q4533"/>
      <c r="R4533"/>
      <c r="S4533"/>
      <c r="T4533"/>
      <c r="U4533"/>
      <c r="V4533"/>
      <c r="W4533"/>
      <c r="X4533"/>
    </row>
    <row r="4534" spans="1:24" x14ac:dyDescent="0.25">
      <c r="A4534" s="366">
        <v>5129</v>
      </c>
      <c r="B4534" s="366" t="s">
        <v>3297</v>
      </c>
      <c r="C4534" s="366" t="s">
        <v>3298</v>
      </c>
      <c r="D4534" s="366" t="s">
        <v>9</v>
      </c>
      <c r="E4534" s="366" t="s">
        <v>10</v>
      </c>
      <c r="F4534" s="366">
        <v>34500</v>
      </c>
      <c r="G4534" s="366">
        <f t="shared" si="76"/>
        <v>690000</v>
      </c>
      <c r="H4534" s="366">
        <v>20</v>
      </c>
      <c r="I4534" s="23"/>
      <c r="P4534"/>
      <c r="Q4534"/>
      <c r="R4534"/>
      <c r="S4534"/>
      <c r="T4534"/>
      <c r="U4534"/>
      <c r="V4534"/>
      <c r="W4534"/>
      <c r="X4534"/>
    </row>
    <row r="4535" spans="1:24" x14ac:dyDescent="0.25">
      <c r="A4535" s="366">
        <v>5129</v>
      </c>
      <c r="B4535" s="366" t="s">
        <v>3299</v>
      </c>
      <c r="C4535" s="366" t="s">
        <v>3300</v>
      </c>
      <c r="D4535" s="366" t="s">
        <v>9</v>
      </c>
      <c r="E4535" s="366" t="s">
        <v>10</v>
      </c>
      <c r="F4535" s="366">
        <v>20000</v>
      </c>
      <c r="G4535" s="366">
        <f t="shared" si="76"/>
        <v>200000</v>
      </c>
      <c r="H4535" s="366">
        <v>10</v>
      </c>
      <c r="I4535" s="23"/>
      <c r="P4535"/>
      <c r="Q4535"/>
      <c r="R4535"/>
      <c r="S4535"/>
      <c r="T4535"/>
      <c r="U4535"/>
      <c r="V4535"/>
      <c r="W4535"/>
      <c r="X4535"/>
    </row>
    <row r="4536" spans="1:24" x14ac:dyDescent="0.25">
      <c r="A4536" s="366">
        <v>5129</v>
      </c>
      <c r="B4536" s="366" t="s">
        <v>3301</v>
      </c>
      <c r="C4536" s="366" t="s">
        <v>1398</v>
      </c>
      <c r="D4536" s="366" t="s">
        <v>9</v>
      </c>
      <c r="E4536" s="366" t="s">
        <v>10</v>
      </c>
      <c r="F4536" s="366">
        <v>150000</v>
      </c>
      <c r="G4536" s="366">
        <f t="shared" si="76"/>
        <v>600000</v>
      </c>
      <c r="H4536" s="366">
        <v>4</v>
      </c>
      <c r="I4536" s="23"/>
      <c r="P4536"/>
      <c r="Q4536"/>
      <c r="R4536"/>
      <c r="S4536"/>
      <c r="T4536"/>
      <c r="U4536"/>
      <c r="V4536"/>
      <c r="W4536"/>
      <c r="X4536"/>
    </row>
    <row r="4537" spans="1:24" x14ac:dyDescent="0.25">
      <c r="A4537" s="495" t="s">
        <v>120</v>
      </c>
      <c r="B4537" s="496"/>
      <c r="C4537" s="496"/>
      <c r="D4537" s="496"/>
      <c r="E4537" s="496"/>
      <c r="F4537" s="496"/>
      <c r="G4537" s="496"/>
      <c r="H4537" s="496"/>
      <c r="I4537" s="23"/>
      <c r="P4537"/>
      <c r="Q4537"/>
      <c r="R4537"/>
      <c r="S4537"/>
      <c r="T4537"/>
      <c r="U4537"/>
      <c r="V4537"/>
      <c r="W4537"/>
      <c r="X4537"/>
    </row>
    <row r="4538" spans="1:24" x14ac:dyDescent="0.25">
      <c r="A4538" s="476" t="s">
        <v>12</v>
      </c>
      <c r="B4538" s="477"/>
      <c r="C4538" s="477"/>
      <c r="D4538" s="477"/>
      <c r="E4538" s="477"/>
      <c r="F4538" s="477"/>
      <c r="G4538" s="477"/>
      <c r="H4538" s="477"/>
      <c r="I4538" s="23"/>
      <c r="P4538"/>
      <c r="Q4538"/>
      <c r="R4538"/>
      <c r="S4538"/>
      <c r="T4538"/>
      <c r="U4538"/>
      <c r="V4538"/>
      <c r="W4538"/>
      <c r="X4538"/>
    </row>
    <row r="4539" spans="1:24" ht="27" x14ac:dyDescent="0.25">
      <c r="A4539" s="437">
        <v>5113</v>
      </c>
      <c r="B4539" s="437" t="s">
        <v>4551</v>
      </c>
      <c r="C4539" s="437" t="s">
        <v>1136</v>
      </c>
      <c r="D4539" s="437" t="s">
        <v>13</v>
      </c>
      <c r="E4539" s="437" t="s">
        <v>14</v>
      </c>
      <c r="F4539" s="437">
        <v>203976</v>
      </c>
      <c r="G4539" s="437">
        <v>203976</v>
      </c>
      <c r="H4539" s="437">
        <v>1</v>
      </c>
      <c r="I4539" s="23"/>
      <c r="P4539"/>
      <c r="Q4539"/>
      <c r="R4539"/>
      <c r="S4539"/>
      <c r="T4539"/>
      <c r="U4539"/>
      <c r="V4539"/>
      <c r="W4539"/>
      <c r="X4539"/>
    </row>
    <row r="4540" spans="1:24" ht="27" x14ac:dyDescent="0.25">
      <c r="A4540" s="437">
        <v>5113</v>
      </c>
      <c r="B4540" s="437" t="s">
        <v>4381</v>
      </c>
      <c r="C4540" s="437" t="s">
        <v>497</v>
      </c>
      <c r="D4540" s="437" t="s">
        <v>1255</v>
      </c>
      <c r="E4540" s="437" t="s">
        <v>14</v>
      </c>
      <c r="F4540" s="437">
        <v>679920</v>
      </c>
      <c r="G4540" s="437">
        <v>679920</v>
      </c>
      <c r="H4540" s="437">
        <v>1</v>
      </c>
      <c r="I4540" s="23"/>
      <c r="P4540"/>
      <c r="Q4540"/>
      <c r="R4540"/>
      <c r="S4540"/>
      <c r="T4540"/>
      <c r="U4540"/>
      <c r="V4540"/>
      <c r="W4540"/>
      <c r="X4540"/>
    </row>
    <row r="4541" spans="1:24" ht="27" x14ac:dyDescent="0.25">
      <c r="A4541" s="365">
        <v>5113</v>
      </c>
      <c r="B4541" s="437" t="s">
        <v>3252</v>
      </c>
      <c r="C4541" s="437" t="s">
        <v>497</v>
      </c>
      <c r="D4541" s="437" t="s">
        <v>1255</v>
      </c>
      <c r="E4541" s="437" t="s">
        <v>14</v>
      </c>
      <c r="F4541" s="437">
        <v>61812</v>
      </c>
      <c r="G4541" s="437">
        <v>61812</v>
      </c>
      <c r="H4541" s="437">
        <v>1</v>
      </c>
      <c r="I4541" s="23"/>
      <c r="P4541"/>
      <c r="Q4541"/>
      <c r="R4541"/>
      <c r="S4541"/>
      <c r="T4541"/>
      <c r="U4541"/>
      <c r="V4541"/>
      <c r="W4541"/>
      <c r="X4541"/>
    </row>
    <row r="4542" spans="1:24" ht="27" x14ac:dyDescent="0.25">
      <c r="A4542" s="365">
        <v>5113</v>
      </c>
      <c r="B4542" s="365" t="s">
        <v>3253</v>
      </c>
      <c r="C4542" s="365" t="s">
        <v>1136</v>
      </c>
      <c r="D4542" s="365" t="s">
        <v>13</v>
      </c>
      <c r="E4542" s="365" t="s">
        <v>14</v>
      </c>
      <c r="F4542" s="365">
        <v>18540</v>
      </c>
      <c r="G4542" s="365">
        <v>18540</v>
      </c>
      <c r="H4542" s="365">
        <v>1</v>
      </c>
      <c r="I4542" s="23"/>
      <c r="P4542"/>
      <c r="Q4542"/>
      <c r="R4542"/>
      <c r="S4542"/>
      <c r="T4542"/>
      <c r="U4542"/>
      <c r="V4542"/>
      <c r="W4542"/>
      <c r="X4542"/>
    </row>
    <row r="4543" spans="1:24" ht="27" x14ac:dyDescent="0.25">
      <c r="A4543" s="365">
        <v>5112</v>
      </c>
      <c r="B4543" s="365" t="s">
        <v>2219</v>
      </c>
      <c r="C4543" s="365" t="s">
        <v>497</v>
      </c>
      <c r="D4543" s="365" t="s">
        <v>1255</v>
      </c>
      <c r="E4543" s="365" t="s">
        <v>14</v>
      </c>
      <c r="F4543" s="365">
        <v>77200</v>
      </c>
      <c r="G4543" s="365">
        <v>77200</v>
      </c>
      <c r="H4543" s="365">
        <v>1</v>
      </c>
      <c r="I4543" s="23"/>
      <c r="P4543"/>
      <c r="Q4543"/>
      <c r="R4543"/>
      <c r="S4543"/>
      <c r="T4543"/>
      <c r="U4543"/>
      <c r="V4543"/>
      <c r="W4543"/>
      <c r="X4543"/>
    </row>
    <row r="4544" spans="1:24" ht="27" x14ac:dyDescent="0.25">
      <c r="A4544" s="265">
        <v>5113</v>
      </c>
      <c r="B4544" s="365" t="s">
        <v>1360</v>
      </c>
      <c r="C4544" s="365" t="s">
        <v>497</v>
      </c>
      <c r="D4544" s="365" t="s">
        <v>15</v>
      </c>
      <c r="E4544" s="365" t="s">
        <v>14</v>
      </c>
      <c r="F4544" s="365">
        <v>0</v>
      </c>
      <c r="G4544" s="365">
        <v>0</v>
      </c>
      <c r="H4544" s="365">
        <v>1</v>
      </c>
      <c r="I4544" s="23"/>
      <c r="P4544"/>
      <c r="Q4544"/>
      <c r="R4544"/>
      <c r="S4544"/>
      <c r="T4544"/>
      <c r="U4544"/>
      <c r="V4544"/>
      <c r="W4544"/>
      <c r="X4544"/>
    </row>
    <row r="4545" spans="1:24" x14ac:dyDescent="0.25">
      <c r="A4545" s="476" t="s">
        <v>16</v>
      </c>
      <c r="B4545" s="477"/>
      <c r="C4545" s="477"/>
      <c r="D4545" s="477"/>
      <c r="E4545" s="477"/>
      <c r="F4545" s="477"/>
      <c r="G4545" s="477"/>
      <c r="H4545" s="477"/>
      <c r="I4545" s="23"/>
      <c r="P4545"/>
      <c r="Q4545"/>
      <c r="R4545"/>
      <c r="S4545"/>
      <c r="T4545"/>
      <c r="U4545"/>
      <c r="V4545"/>
      <c r="W4545"/>
      <c r="X4545"/>
    </row>
    <row r="4546" spans="1:24" ht="27" x14ac:dyDescent="0.25">
      <c r="A4546" s="430">
        <v>5113</v>
      </c>
      <c r="B4546" s="430" t="s">
        <v>4380</v>
      </c>
      <c r="C4546" s="430" t="s">
        <v>20</v>
      </c>
      <c r="D4546" s="430" t="s">
        <v>424</v>
      </c>
      <c r="E4546" s="430" t="s">
        <v>14</v>
      </c>
      <c r="F4546" s="430">
        <v>34555380</v>
      </c>
      <c r="G4546" s="430">
        <v>34555380</v>
      </c>
      <c r="H4546" s="430">
        <v>1</v>
      </c>
      <c r="I4546" s="23"/>
      <c r="P4546"/>
      <c r="Q4546"/>
      <c r="R4546"/>
      <c r="S4546"/>
      <c r="T4546"/>
      <c r="U4546"/>
      <c r="V4546"/>
      <c r="W4546"/>
      <c r="X4546"/>
    </row>
    <row r="4547" spans="1:24" ht="27" x14ac:dyDescent="0.25">
      <c r="A4547" s="365">
        <v>5113</v>
      </c>
      <c r="B4547" s="430" t="s">
        <v>3251</v>
      </c>
      <c r="C4547" s="430" t="s">
        <v>20</v>
      </c>
      <c r="D4547" s="430" t="s">
        <v>424</v>
      </c>
      <c r="E4547" s="430" t="s">
        <v>14</v>
      </c>
      <c r="F4547" s="430">
        <v>3090780</v>
      </c>
      <c r="G4547" s="430">
        <v>3090780</v>
      </c>
      <c r="H4547" s="430">
        <v>1</v>
      </c>
      <c r="I4547" s="23"/>
      <c r="P4547"/>
      <c r="Q4547"/>
      <c r="R4547"/>
      <c r="S4547"/>
      <c r="T4547"/>
      <c r="U4547"/>
      <c r="V4547"/>
      <c r="W4547"/>
      <c r="X4547"/>
    </row>
    <row r="4548" spans="1:24" ht="27" x14ac:dyDescent="0.25">
      <c r="A4548" s="265">
        <v>5112</v>
      </c>
      <c r="B4548" s="365" t="s">
        <v>2218</v>
      </c>
      <c r="C4548" s="365" t="s">
        <v>20</v>
      </c>
      <c r="D4548" s="365" t="s">
        <v>424</v>
      </c>
      <c r="E4548" s="365" t="s">
        <v>14</v>
      </c>
      <c r="F4548" s="365">
        <v>3862280</v>
      </c>
      <c r="G4548" s="365">
        <v>3862280</v>
      </c>
      <c r="H4548" s="365">
        <v>1</v>
      </c>
      <c r="I4548" s="23"/>
      <c r="P4548"/>
      <c r="Q4548"/>
      <c r="R4548"/>
      <c r="S4548"/>
      <c r="T4548"/>
      <c r="U4548"/>
      <c r="V4548"/>
      <c r="W4548"/>
      <c r="X4548"/>
    </row>
    <row r="4549" spans="1:24" ht="27" x14ac:dyDescent="0.25">
      <c r="A4549" s="265">
        <v>5113</v>
      </c>
      <c r="B4549" s="265" t="s">
        <v>1381</v>
      </c>
      <c r="C4549" s="265" t="s">
        <v>20</v>
      </c>
      <c r="D4549" s="265" t="s">
        <v>15</v>
      </c>
      <c r="E4549" s="265" t="s">
        <v>14</v>
      </c>
      <c r="F4549" s="265">
        <v>0</v>
      </c>
      <c r="G4549" s="265">
        <v>0</v>
      </c>
      <c r="H4549" s="265">
        <v>1</v>
      </c>
      <c r="I4549" s="23"/>
      <c r="P4549"/>
      <c r="Q4549"/>
      <c r="R4549"/>
      <c r="S4549"/>
      <c r="T4549"/>
      <c r="U4549"/>
      <c r="V4549"/>
      <c r="W4549"/>
      <c r="X4549"/>
    </row>
    <row r="4550" spans="1:24" x14ac:dyDescent="0.25">
      <c r="A4550" s="495" t="s">
        <v>160</v>
      </c>
      <c r="B4550" s="496"/>
      <c r="C4550" s="496"/>
      <c r="D4550" s="496"/>
      <c r="E4550" s="496"/>
      <c r="F4550" s="496"/>
      <c r="G4550" s="496"/>
      <c r="H4550" s="496"/>
      <c r="I4550" s="23"/>
      <c r="P4550"/>
      <c r="Q4550"/>
      <c r="R4550"/>
      <c r="S4550"/>
      <c r="T4550"/>
      <c r="U4550"/>
      <c r="V4550"/>
      <c r="W4550"/>
      <c r="X4550"/>
    </row>
    <row r="4551" spans="1:24" x14ac:dyDescent="0.25">
      <c r="A4551" s="4"/>
      <c r="B4551" s="476" t="s">
        <v>12</v>
      </c>
      <c r="C4551" s="477"/>
      <c r="D4551" s="477"/>
      <c r="E4551" s="477"/>
      <c r="F4551" s="477"/>
      <c r="G4551" s="483"/>
      <c r="H4551" s="20"/>
      <c r="I4551" s="23"/>
      <c r="P4551"/>
      <c r="Q4551"/>
      <c r="R4551"/>
      <c r="S4551"/>
      <c r="T4551"/>
      <c r="U4551"/>
      <c r="V4551"/>
      <c r="W4551"/>
      <c r="X4551"/>
    </row>
    <row r="4552" spans="1:24" x14ac:dyDescent="0.25">
      <c r="A4552" s="7">
        <v>4239</v>
      </c>
      <c r="B4552" s="7" t="s">
        <v>1229</v>
      </c>
      <c r="C4552" s="7" t="s">
        <v>31</v>
      </c>
      <c r="D4552" s="7" t="s">
        <v>13</v>
      </c>
      <c r="E4552" s="7" t="s">
        <v>14</v>
      </c>
      <c r="F4552" s="7">
        <v>350000</v>
      </c>
      <c r="G4552" s="7">
        <v>350000</v>
      </c>
      <c r="H4552" s="7">
        <v>1</v>
      </c>
      <c r="I4552" s="23"/>
      <c r="P4552"/>
      <c r="Q4552"/>
      <c r="R4552"/>
      <c r="S4552"/>
      <c r="T4552"/>
      <c r="U4552"/>
      <c r="V4552"/>
      <c r="W4552"/>
      <c r="X4552"/>
    </row>
    <row r="4553" spans="1:24" x14ac:dyDescent="0.25">
      <c r="A4553" s="495" t="s">
        <v>336</v>
      </c>
      <c r="B4553" s="496"/>
      <c r="C4553" s="496"/>
      <c r="D4553" s="496"/>
      <c r="E4553" s="496"/>
      <c r="F4553" s="496"/>
      <c r="G4553" s="496"/>
      <c r="H4553" s="496"/>
      <c r="I4553" s="23"/>
      <c r="P4553"/>
      <c r="Q4553"/>
      <c r="R4553"/>
      <c r="S4553"/>
      <c r="T4553"/>
      <c r="U4553"/>
      <c r="V4553"/>
      <c r="W4553"/>
      <c r="X4553"/>
    </row>
    <row r="4554" spans="1:24" x14ac:dyDescent="0.25">
      <c r="A4554" s="476" t="s">
        <v>12</v>
      </c>
      <c r="B4554" s="477"/>
      <c r="C4554" s="477"/>
      <c r="D4554" s="477"/>
      <c r="E4554" s="477"/>
      <c r="F4554" s="477"/>
      <c r="G4554" s="477"/>
      <c r="H4554" s="477"/>
      <c r="I4554" s="23"/>
      <c r="P4554"/>
      <c r="Q4554"/>
      <c r="R4554"/>
      <c r="S4554"/>
      <c r="T4554"/>
      <c r="U4554"/>
      <c r="V4554"/>
      <c r="W4554"/>
      <c r="X4554"/>
    </row>
    <row r="4555" spans="1:24" x14ac:dyDescent="0.25">
      <c r="A4555" s="158"/>
      <c r="B4555" s="158"/>
      <c r="C4555" s="158"/>
      <c r="D4555" s="158"/>
      <c r="E4555" s="158"/>
      <c r="F4555" s="158"/>
      <c r="G4555" s="158"/>
      <c r="H4555" s="158"/>
      <c r="I4555" s="23"/>
      <c r="P4555"/>
      <c r="Q4555"/>
      <c r="R4555"/>
      <c r="S4555"/>
      <c r="T4555"/>
      <c r="U4555"/>
      <c r="V4555"/>
      <c r="W4555"/>
      <c r="X4555"/>
    </row>
    <row r="4556" spans="1:24" x14ac:dyDescent="0.25">
      <c r="A4556" s="495" t="s">
        <v>161</v>
      </c>
      <c r="B4556" s="496"/>
      <c r="C4556" s="496"/>
      <c r="D4556" s="496"/>
      <c r="E4556" s="496"/>
      <c r="F4556" s="496"/>
      <c r="G4556" s="496"/>
      <c r="H4556" s="496"/>
      <c r="I4556" s="23"/>
      <c r="P4556"/>
      <c r="Q4556"/>
      <c r="R4556"/>
      <c r="S4556"/>
      <c r="T4556"/>
      <c r="U4556"/>
      <c r="V4556"/>
      <c r="W4556"/>
      <c r="X4556"/>
    </row>
    <row r="4557" spans="1:24" x14ac:dyDescent="0.25">
      <c r="A4557" s="476" t="s">
        <v>8</v>
      </c>
      <c r="B4557" s="477"/>
      <c r="C4557" s="477"/>
      <c r="D4557" s="477"/>
      <c r="E4557" s="477"/>
      <c r="F4557" s="477"/>
      <c r="G4557" s="477"/>
      <c r="H4557" s="477"/>
      <c r="I4557" s="23"/>
      <c r="P4557"/>
      <c r="Q4557"/>
      <c r="R4557"/>
      <c r="S4557"/>
      <c r="T4557"/>
      <c r="U4557"/>
      <c r="V4557"/>
      <c r="W4557"/>
      <c r="X4557"/>
    </row>
    <row r="4558" spans="1:24" x14ac:dyDescent="0.25">
      <c r="A4558" s="88"/>
      <c r="B4558" s="88"/>
      <c r="C4558" s="88"/>
      <c r="D4558" s="88"/>
      <c r="E4558" s="88"/>
      <c r="F4558" s="88"/>
      <c r="G4558" s="88"/>
      <c r="H4558" s="88"/>
      <c r="I4558" s="23"/>
      <c r="P4558"/>
      <c r="Q4558"/>
      <c r="R4558"/>
      <c r="S4558"/>
      <c r="T4558"/>
      <c r="U4558"/>
      <c r="V4558"/>
      <c r="W4558"/>
      <c r="X4558"/>
    </row>
    <row r="4559" spans="1:24" x14ac:dyDescent="0.25">
      <c r="A4559" s="476" t="s">
        <v>12</v>
      </c>
      <c r="B4559" s="477"/>
      <c r="C4559" s="477"/>
      <c r="D4559" s="477"/>
      <c r="E4559" s="477"/>
      <c r="F4559" s="477"/>
      <c r="G4559" s="477"/>
      <c r="H4559" s="477"/>
      <c r="I4559" s="23"/>
      <c r="P4559"/>
      <c r="Q4559"/>
      <c r="R4559"/>
      <c r="S4559"/>
      <c r="T4559"/>
      <c r="U4559"/>
      <c r="V4559"/>
      <c r="W4559"/>
      <c r="X4559"/>
    </row>
    <row r="4560" spans="1:24" x14ac:dyDescent="0.25">
      <c r="A4560" s="213">
        <v>4239</v>
      </c>
      <c r="B4560" s="213" t="s">
        <v>1228</v>
      </c>
      <c r="C4560" s="213" t="s">
        <v>31</v>
      </c>
      <c r="D4560" s="213" t="s">
        <v>13</v>
      </c>
      <c r="E4560" s="213" t="s">
        <v>14</v>
      </c>
      <c r="F4560" s="336">
        <v>1000000</v>
      </c>
      <c r="G4560" s="336">
        <v>1000000</v>
      </c>
      <c r="H4560" s="336">
        <v>1</v>
      </c>
      <c r="I4560" s="23"/>
      <c r="P4560"/>
      <c r="Q4560"/>
      <c r="R4560"/>
      <c r="S4560"/>
      <c r="T4560"/>
      <c r="U4560"/>
      <c r="V4560"/>
      <c r="W4560"/>
      <c r="X4560"/>
    </row>
    <row r="4561" spans="1:24" x14ac:dyDescent="0.25">
      <c r="A4561" s="523" t="s">
        <v>38</v>
      </c>
      <c r="B4561" s="524"/>
      <c r="C4561" s="524"/>
      <c r="D4561" s="524"/>
      <c r="E4561" s="524"/>
      <c r="F4561" s="524"/>
      <c r="G4561" s="524"/>
      <c r="H4561" s="524"/>
      <c r="I4561" s="23"/>
      <c r="P4561"/>
      <c r="Q4561"/>
      <c r="R4561"/>
      <c r="S4561"/>
      <c r="T4561"/>
      <c r="U4561"/>
      <c r="V4561"/>
      <c r="W4561"/>
      <c r="X4561"/>
    </row>
    <row r="4562" spans="1:24" x14ac:dyDescent="0.25">
      <c r="A4562" s="495" t="s">
        <v>51</v>
      </c>
      <c r="B4562" s="496"/>
      <c r="C4562" s="496"/>
      <c r="D4562" s="496"/>
      <c r="E4562" s="496"/>
      <c r="F4562" s="496"/>
      <c r="G4562" s="496"/>
      <c r="H4562" s="496"/>
      <c r="I4562" s="23"/>
      <c r="P4562"/>
      <c r="Q4562"/>
      <c r="R4562"/>
      <c r="S4562"/>
      <c r="T4562"/>
      <c r="U4562"/>
      <c r="V4562"/>
      <c r="W4562"/>
      <c r="X4562"/>
    </row>
    <row r="4563" spans="1:24" x14ac:dyDescent="0.25">
      <c r="A4563" s="501" t="s">
        <v>8</v>
      </c>
      <c r="B4563" s="502"/>
      <c r="C4563" s="502"/>
      <c r="D4563" s="502"/>
      <c r="E4563" s="502"/>
      <c r="F4563" s="502"/>
      <c r="G4563" s="502"/>
      <c r="H4563" s="503"/>
      <c r="I4563" s="23"/>
      <c r="P4563"/>
      <c r="Q4563"/>
      <c r="R4563"/>
      <c r="S4563"/>
      <c r="T4563"/>
      <c r="U4563"/>
      <c r="V4563"/>
      <c r="W4563"/>
      <c r="X4563"/>
    </row>
    <row r="4564" spans="1:24" x14ac:dyDescent="0.25">
      <c r="A4564" s="256">
        <v>5122</v>
      </c>
      <c r="B4564" s="256" t="s">
        <v>3885</v>
      </c>
      <c r="C4564" s="256" t="s">
        <v>3856</v>
      </c>
      <c r="D4564" s="256" t="s">
        <v>9</v>
      </c>
      <c r="E4564" s="256" t="s">
        <v>10</v>
      </c>
      <c r="F4564" s="256">
        <v>28000</v>
      </c>
      <c r="G4564" s="256">
        <f>+F4564*H4564</f>
        <v>336000</v>
      </c>
      <c r="H4564" s="256">
        <v>12</v>
      </c>
      <c r="I4564" s="23"/>
      <c r="P4564"/>
      <c r="Q4564"/>
      <c r="R4564"/>
      <c r="S4564"/>
      <c r="T4564"/>
      <c r="U4564"/>
      <c r="V4564"/>
      <c r="W4564"/>
      <c r="X4564"/>
    </row>
    <row r="4565" spans="1:24" x14ac:dyDescent="0.25">
      <c r="A4565" s="256">
        <v>5122</v>
      </c>
      <c r="B4565" s="256" t="s">
        <v>3886</v>
      </c>
      <c r="C4565" s="256" t="s">
        <v>453</v>
      </c>
      <c r="D4565" s="256" t="s">
        <v>9</v>
      </c>
      <c r="E4565" s="256" t="s">
        <v>10</v>
      </c>
      <c r="F4565" s="256">
        <v>21000</v>
      </c>
      <c r="G4565" s="256">
        <f t="shared" ref="G4565:G4571" si="77">+F4565*H4565</f>
        <v>210000</v>
      </c>
      <c r="H4565" s="256">
        <v>10</v>
      </c>
      <c r="I4565" s="23"/>
      <c r="P4565"/>
      <c r="Q4565"/>
      <c r="R4565"/>
      <c r="S4565"/>
      <c r="T4565"/>
      <c r="U4565"/>
      <c r="V4565"/>
      <c r="W4565"/>
      <c r="X4565"/>
    </row>
    <row r="4566" spans="1:24" ht="27" x14ac:dyDescent="0.25">
      <c r="A4566" s="256">
        <v>5122</v>
      </c>
      <c r="B4566" s="256" t="s">
        <v>3887</v>
      </c>
      <c r="C4566" s="256" t="s">
        <v>3888</v>
      </c>
      <c r="D4566" s="256" t="s">
        <v>9</v>
      </c>
      <c r="E4566" s="256" t="s">
        <v>10</v>
      </c>
      <c r="F4566" s="256">
        <v>22000</v>
      </c>
      <c r="G4566" s="256">
        <f t="shared" si="77"/>
        <v>220000</v>
      </c>
      <c r="H4566" s="256">
        <v>10</v>
      </c>
      <c r="I4566" s="23"/>
      <c r="P4566"/>
      <c r="Q4566"/>
      <c r="R4566"/>
      <c r="S4566"/>
      <c r="T4566"/>
      <c r="U4566"/>
      <c r="V4566"/>
      <c r="W4566"/>
      <c r="X4566"/>
    </row>
    <row r="4567" spans="1:24" ht="40.5" x14ac:dyDescent="0.25">
      <c r="A4567" s="256">
        <v>5122</v>
      </c>
      <c r="B4567" s="256" t="s">
        <v>3889</v>
      </c>
      <c r="C4567" s="256" t="s">
        <v>3890</v>
      </c>
      <c r="D4567" s="256" t="s">
        <v>9</v>
      </c>
      <c r="E4567" s="256" t="s">
        <v>10</v>
      </c>
      <c r="F4567" s="256">
        <v>150000</v>
      </c>
      <c r="G4567" s="256">
        <f t="shared" si="77"/>
        <v>300000</v>
      </c>
      <c r="H4567" s="256">
        <v>2</v>
      </c>
      <c r="I4567" s="23"/>
      <c r="P4567"/>
      <c r="Q4567"/>
      <c r="R4567"/>
      <c r="S4567"/>
      <c r="T4567"/>
      <c r="U4567"/>
      <c r="V4567"/>
      <c r="W4567"/>
      <c r="X4567"/>
    </row>
    <row r="4568" spans="1:24" ht="27" x14ac:dyDescent="0.25">
      <c r="A4568" s="256">
        <v>5122</v>
      </c>
      <c r="B4568" s="256" t="s">
        <v>3891</v>
      </c>
      <c r="C4568" s="256" t="s">
        <v>3888</v>
      </c>
      <c r="D4568" s="256" t="s">
        <v>9</v>
      </c>
      <c r="E4568" s="256" t="s">
        <v>10</v>
      </c>
      <c r="F4568" s="256">
        <v>12250</v>
      </c>
      <c r="G4568" s="256">
        <f t="shared" si="77"/>
        <v>98000</v>
      </c>
      <c r="H4568" s="256">
        <v>8</v>
      </c>
      <c r="I4568" s="23"/>
      <c r="P4568"/>
      <c r="Q4568"/>
      <c r="R4568"/>
      <c r="S4568"/>
      <c r="T4568"/>
      <c r="U4568"/>
      <c r="V4568"/>
      <c r="W4568"/>
      <c r="X4568"/>
    </row>
    <row r="4569" spans="1:24" x14ac:dyDescent="0.25">
      <c r="A4569" s="256">
        <v>5122</v>
      </c>
      <c r="B4569" s="256" t="s">
        <v>3892</v>
      </c>
      <c r="C4569" s="256" t="s">
        <v>450</v>
      </c>
      <c r="D4569" s="256" t="s">
        <v>9</v>
      </c>
      <c r="E4569" s="256" t="s">
        <v>10</v>
      </c>
      <c r="F4569" s="256">
        <v>260000</v>
      </c>
      <c r="G4569" s="256">
        <f t="shared" si="77"/>
        <v>4160000</v>
      </c>
      <c r="H4569" s="256">
        <v>16</v>
      </c>
      <c r="I4569" s="23"/>
      <c r="P4569"/>
      <c r="Q4569"/>
      <c r="R4569"/>
      <c r="S4569"/>
      <c r="T4569"/>
      <c r="U4569"/>
      <c r="V4569"/>
      <c r="W4569"/>
      <c r="X4569"/>
    </row>
    <row r="4570" spans="1:24" x14ac:dyDescent="0.25">
      <c r="A4570" s="256">
        <v>5122</v>
      </c>
      <c r="B4570" s="256" t="s">
        <v>3893</v>
      </c>
      <c r="C4570" s="256" t="s">
        <v>455</v>
      </c>
      <c r="D4570" s="256" t="s">
        <v>9</v>
      </c>
      <c r="E4570" s="256" t="s">
        <v>10</v>
      </c>
      <c r="F4570" s="256">
        <v>75000</v>
      </c>
      <c r="G4570" s="256">
        <f t="shared" si="77"/>
        <v>300000</v>
      </c>
      <c r="H4570" s="256">
        <v>4</v>
      </c>
      <c r="I4570" s="23"/>
      <c r="P4570"/>
      <c r="Q4570"/>
      <c r="R4570"/>
      <c r="S4570"/>
      <c r="T4570"/>
      <c r="U4570"/>
      <c r="V4570"/>
      <c r="W4570"/>
      <c r="X4570"/>
    </row>
    <row r="4571" spans="1:24" ht="27" x14ac:dyDescent="0.25">
      <c r="A4571" s="256">
        <v>5122</v>
      </c>
      <c r="B4571" s="256" t="s">
        <v>3894</v>
      </c>
      <c r="C4571" s="256" t="s">
        <v>3895</v>
      </c>
      <c r="D4571" s="256" t="s">
        <v>9</v>
      </c>
      <c r="E4571" s="256" t="s">
        <v>10</v>
      </c>
      <c r="F4571" s="256">
        <v>83000</v>
      </c>
      <c r="G4571" s="256">
        <f t="shared" si="77"/>
        <v>415000</v>
      </c>
      <c r="H4571" s="256">
        <v>5</v>
      </c>
      <c r="I4571" s="23"/>
      <c r="P4571"/>
      <c r="Q4571"/>
      <c r="R4571"/>
      <c r="S4571"/>
      <c r="T4571"/>
      <c r="U4571"/>
      <c r="V4571"/>
      <c r="W4571"/>
      <c r="X4571"/>
    </row>
    <row r="4572" spans="1:24" x14ac:dyDescent="0.25">
      <c r="A4572" s="256" t="s">
        <v>1323</v>
      </c>
      <c r="B4572" s="256" t="s">
        <v>1295</v>
      </c>
      <c r="C4572" s="256" t="s">
        <v>697</v>
      </c>
      <c r="D4572" s="256" t="s">
        <v>9</v>
      </c>
      <c r="E4572" s="256" t="s">
        <v>10</v>
      </c>
      <c r="F4572" s="256">
        <v>440.92</v>
      </c>
      <c r="G4572" s="256">
        <f>+F4572*H4572</f>
        <v>500003.28</v>
      </c>
      <c r="H4572" s="256">
        <v>1134</v>
      </c>
      <c r="I4572" s="23"/>
      <c r="P4572"/>
      <c r="Q4572"/>
      <c r="R4572"/>
      <c r="S4572"/>
      <c r="T4572"/>
      <c r="U4572"/>
      <c r="V4572"/>
      <c r="W4572"/>
      <c r="X4572"/>
    </row>
    <row r="4573" spans="1:24" ht="27" x14ac:dyDescent="0.25">
      <c r="A4573" s="256" t="s">
        <v>743</v>
      </c>
      <c r="B4573" s="256" t="s">
        <v>1296</v>
      </c>
      <c r="C4573" s="256" t="s">
        <v>439</v>
      </c>
      <c r="D4573" s="256" t="s">
        <v>424</v>
      </c>
      <c r="E4573" s="256" t="s">
        <v>14</v>
      </c>
      <c r="F4573" s="256">
        <v>500000</v>
      </c>
      <c r="G4573" s="256">
        <v>500000</v>
      </c>
      <c r="H4573" s="256">
        <v>1</v>
      </c>
      <c r="I4573" s="23"/>
      <c r="P4573"/>
      <c r="Q4573"/>
      <c r="R4573"/>
      <c r="S4573"/>
      <c r="T4573"/>
      <c r="U4573"/>
      <c r="V4573"/>
      <c r="W4573"/>
      <c r="X4573"/>
    </row>
    <row r="4574" spans="1:24" ht="27" x14ac:dyDescent="0.25">
      <c r="A4574" s="256" t="s">
        <v>743</v>
      </c>
      <c r="B4574" s="256" t="s">
        <v>1297</v>
      </c>
      <c r="C4574" s="256" t="s">
        <v>734</v>
      </c>
      <c r="D4574" s="256" t="s">
        <v>424</v>
      </c>
      <c r="E4574" s="256" t="s">
        <v>14</v>
      </c>
      <c r="F4574" s="256">
        <v>350000</v>
      </c>
      <c r="G4574" s="256">
        <v>350000</v>
      </c>
      <c r="H4574" s="256">
        <v>1</v>
      </c>
      <c r="I4574" s="23"/>
      <c r="P4574"/>
      <c r="Q4574"/>
      <c r="R4574"/>
      <c r="S4574"/>
      <c r="T4574"/>
      <c r="U4574"/>
      <c r="V4574"/>
      <c r="W4574"/>
      <c r="X4574"/>
    </row>
    <row r="4575" spans="1:24" ht="40.5" x14ac:dyDescent="0.25">
      <c r="A4575" s="256" t="s">
        <v>743</v>
      </c>
      <c r="B4575" s="256" t="s">
        <v>1298</v>
      </c>
      <c r="C4575" s="256" t="s">
        <v>565</v>
      </c>
      <c r="D4575" s="256" t="s">
        <v>424</v>
      </c>
      <c r="E4575" s="256" t="s">
        <v>14</v>
      </c>
      <c r="F4575" s="256">
        <v>1250000</v>
      </c>
      <c r="G4575" s="256">
        <v>1250000</v>
      </c>
      <c r="H4575" s="256">
        <v>1</v>
      </c>
      <c r="I4575" s="23"/>
      <c r="P4575"/>
      <c r="Q4575"/>
      <c r="R4575"/>
      <c r="S4575"/>
      <c r="T4575"/>
      <c r="U4575"/>
      <c r="V4575"/>
      <c r="W4575"/>
      <c r="X4575"/>
    </row>
    <row r="4576" spans="1:24" ht="40.5" x14ac:dyDescent="0.25">
      <c r="A4576" s="256" t="s">
        <v>745</v>
      </c>
      <c r="B4576" s="256" t="s">
        <v>1299</v>
      </c>
      <c r="C4576" s="256" t="s">
        <v>446</v>
      </c>
      <c r="D4576" s="256" t="s">
        <v>9</v>
      </c>
      <c r="E4576" s="256" t="s">
        <v>14</v>
      </c>
      <c r="F4576" s="256">
        <v>206520</v>
      </c>
      <c r="G4576" s="256">
        <v>206520</v>
      </c>
      <c r="H4576" s="256">
        <v>1</v>
      </c>
      <c r="I4576" s="23"/>
      <c r="P4576"/>
      <c r="Q4576"/>
      <c r="R4576"/>
      <c r="S4576"/>
      <c r="T4576"/>
      <c r="U4576"/>
      <c r="V4576"/>
      <c r="W4576"/>
      <c r="X4576"/>
    </row>
    <row r="4577" spans="1:24" ht="40.5" x14ac:dyDescent="0.25">
      <c r="A4577" s="228" t="s">
        <v>743</v>
      </c>
      <c r="B4577" s="256" t="s">
        <v>1300</v>
      </c>
      <c r="C4577" s="256" t="s">
        <v>517</v>
      </c>
      <c r="D4577" s="256" t="s">
        <v>424</v>
      </c>
      <c r="E4577" s="256" t="s">
        <v>14</v>
      </c>
      <c r="F4577" s="256">
        <v>400000</v>
      </c>
      <c r="G4577" s="256">
        <v>400000</v>
      </c>
      <c r="H4577" s="256">
        <v>1</v>
      </c>
      <c r="I4577" s="23"/>
      <c r="P4577"/>
      <c r="Q4577"/>
      <c r="R4577"/>
      <c r="S4577"/>
      <c r="T4577"/>
      <c r="U4577"/>
      <c r="V4577"/>
      <c r="W4577"/>
      <c r="X4577"/>
    </row>
    <row r="4578" spans="1:24" ht="27" x14ac:dyDescent="0.25">
      <c r="A4578" s="228" t="s">
        <v>1324</v>
      </c>
      <c r="B4578" s="256" t="s">
        <v>1301</v>
      </c>
      <c r="C4578" s="256" t="s">
        <v>575</v>
      </c>
      <c r="D4578" s="256" t="s">
        <v>9</v>
      </c>
      <c r="E4578" s="256" t="s">
        <v>14</v>
      </c>
      <c r="F4578" s="256">
        <v>0</v>
      </c>
      <c r="G4578" s="256">
        <v>0</v>
      </c>
      <c r="H4578" s="256">
        <v>1</v>
      </c>
      <c r="I4578" s="23"/>
      <c r="P4578"/>
      <c r="Q4578"/>
      <c r="R4578"/>
      <c r="S4578"/>
      <c r="T4578"/>
      <c r="U4578"/>
      <c r="V4578"/>
      <c r="W4578"/>
      <c r="X4578"/>
    </row>
    <row r="4579" spans="1:24" x14ac:dyDescent="0.25">
      <c r="A4579" s="228" t="s">
        <v>1325</v>
      </c>
      <c r="B4579" s="256" t="s">
        <v>1302</v>
      </c>
      <c r="C4579" s="256" t="s">
        <v>584</v>
      </c>
      <c r="D4579" s="256" t="s">
        <v>9</v>
      </c>
      <c r="E4579" s="256" t="s">
        <v>11</v>
      </c>
      <c r="F4579" s="256">
        <v>119.88</v>
      </c>
      <c r="G4579" s="256">
        <f>+F4579*H4579</f>
        <v>1198800</v>
      </c>
      <c r="H4579" s="256">
        <v>10000</v>
      </c>
      <c r="I4579" s="23"/>
      <c r="P4579"/>
      <c r="Q4579"/>
      <c r="R4579"/>
      <c r="S4579"/>
      <c r="T4579"/>
      <c r="U4579"/>
      <c r="V4579"/>
      <c r="W4579"/>
      <c r="X4579"/>
    </row>
    <row r="4580" spans="1:24" ht="27" x14ac:dyDescent="0.25">
      <c r="A4580" s="228" t="s">
        <v>743</v>
      </c>
      <c r="B4580" s="256" t="s">
        <v>1303</v>
      </c>
      <c r="C4580" s="256" t="s">
        <v>1304</v>
      </c>
      <c r="D4580" s="256" t="s">
        <v>424</v>
      </c>
      <c r="E4580" s="256" t="s">
        <v>14</v>
      </c>
      <c r="F4580" s="256">
        <v>220000</v>
      </c>
      <c r="G4580" s="256">
        <v>220000</v>
      </c>
      <c r="H4580" s="256">
        <v>1</v>
      </c>
      <c r="I4580" s="23"/>
      <c r="P4580"/>
      <c r="Q4580"/>
      <c r="R4580"/>
      <c r="S4580"/>
      <c r="T4580"/>
      <c r="U4580"/>
      <c r="V4580"/>
      <c r="W4580"/>
      <c r="X4580"/>
    </row>
    <row r="4581" spans="1:24" ht="27" x14ac:dyDescent="0.25">
      <c r="A4581" s="228" t="s">
        <v>1324</v>
      </c>
      <c r="B4581" s="256" t="s">
        <v>1305</v>
      </c>
      <c r="C4581" s="256" t="s">
        <v>575</v>
      </c>
      <c r="D4581" s="256" t="s">
        <v>9</v>
      </c>
      <c r="E4581" s="256" t="s">
        <v>14</v>
      </c>
      <c r="F4581" s="256">
        <v>139800</v>
      </c>
      <c r="G4581" s="256">
        <v>139800</v>
      </c>
      <c r="H4581" s="256">
        <v>1</v>
      </c>
      <c r="I4581" s="23"/>
      <c r="P4581"/>
      <c r="Q4581"/>
      <c r="R4581"/>
      <c r="S4581"/>
      <c r="T4581"/>
      <c r="U4581"/>
      <c r="V4581"/>
      <c r="W4581"/>
      <c r="X4581"/>
    </row>
    <row r="4582" spans="1:24" ht="40.5" x14ac:dyDescent="0.25">
      <c r="A4582" s="228" t="s">
        <v>743</v>
      </c>
      <c r="B4582" s="256" t="s">
        <v>1306</v>
      </c>
      <c r="C4582" s="256" t="s">
        <v>565</v>
      </c>
      <c r="D4582" s="256" t="s">
        <v>424</v>
      </c>
      <c r="E4582" s="256" t="s">
        <v>14</v>
      </c>
      <c r="F4582" s="256">
        <v>779000</v>
      </c>
      <c r="G4582" s="256">
        <v>779000</v>
      </c>
      <c r="H4582" s="256">
        <v>1</v>
      </c>
      <c r="I4582" s="23"/>
      <c r="P4582"/>
      <c r="Q4582"/>
      <c r="R4582"/>
      <c r="S4582"/>
      <c r="T4582"/>
      <c r="U4582"/>
      <c r="V4582"/>
      <c r="W4582"/>
      <c r="X4582"/>
    </row>
    <row r="4583" spans="1:24" ht="40.5" x14ac:dyDescent="0.25">
      <c r="A4583" s="228" t="s">
        <v>743</v>
      </c>
      <c r="B4583" s="228" t="s">
        <v>1307</v>
      </c>
      <c r="C4583" s="256" t="s">
        <v>565</v>
      </c>
      <c r="D4583" s="256" t="s">
        <v>424</v>
      </c>
      <c r="E4583" s="256" t="s">
        <v>14</v>
      </c>
      <c r="F4583" s="256">
        <v>150900</v>
      </c>
      <c r="G4583" s="256">
        <v>150900</v>
      </c>
      <c r="H4583" s="256">
        <v>1</v>
      </c>
      <c r="I4583" s="23"/>
      <c r="P4583"/>
      <c r="Q4583"/>
      <c r="R4583"/>
      <c r="S4583"/>
      <c r="T4583"/>
      <c r="U4583"/>
      <c r="V4583"/>
      <c r="W4583"/>
      <c r="X4583"/>
    </row>
    <row r="4584" spans="1:24" ht="27" x14ac:dyDescent="0.25">
      <c r="A4584" s="228" t="s">
        <v>743</v>
      </c>
      <c r="B4584" s="228" t="s">
        <v>1308</v>
      </c>
      <c r="C4584" s="228" t="s">
        <v>439</v>
      </c>
      <c r="D4584" s="228" t="s">
        <v>424</v>
      </c>
      <c r="E4584" s="230" t="s">
        <v>14</v>
      </c>
      <c r="F4584" s="228">
        <v>500000</v>
      </c>
      <c r="G4584" s="228">
        <v>500000</v>
      </c>
      <c r="H4584" s="228">
        <v>1</v>
      </c>
      <c r="I4584" s="23"/>
      <c r="P4584"/>
      <c r="Q4584"/>
      <c r="R4584"/>
      <c r="S4584"/>
      <c r="T4584"/>
      <c r="U4584"/>
      <c r="V4584"/>
      <c r="W4584"/>
      <c r="X4584"/>
    </row>
    <row r="4585" spans="1:24" x14ac:dyDescent="0.25">
      <c r="A4585" s="228" t="s">
        <v>1323</v>
      </c>
      <c r="B4585" s="228" t="s">
        <v>1309</v>
      </c>
      <c r="C4585" s="228" t="s">
        <v>694</v>
      </c>
      <c r="D4585" s="228" t="s">
        <v>9</v>
      </c>
      <c r="E4585" s="230" t="s">
        <v>10</v>
      </c>
      <c r="F4585" s="228">
        <v>0</v>
      </c>
      <c r="G4585" s="228">
        <v>0</v>
      </c>
      <c r="H4585" s="228">
        <v>1</v>
      </c>
      <c r="I4585" s="23"/>
      <c r="P4585"/>
      <c r="Q4585"/>
      <c r="R4585"/>
      <c r="S4585"/>
      <c r="T4585"/>
      <c r="U4585"/>
      <c r="V4585"/>
      <c r="W4585"/>
      <c r="X4585"/>
    </row>
    <row r="4586" spans="1:24" ht="27" x14ac:dyDescent="0.25">
      <c r="A4586" s="228" t="s">
        <v>1324</v>
      </c>
      <c r="B4586" s="228" t="s">
        <v>1310</v>
      </c>
      <c r="C4586" s="228" t="s">
        <v>575</v>
      </c>
      <c r="D4586" s="228" t="s">
        <v>9</v>
      </c>
      <c r="E4586" s="230" t="s">
        <v>14</v>
      </c>
      <c r="F4586" s="228">
        <v>98400</v>
      </c>
      <c r="G4586" s="228">
        <v>98400</v>
      </c>
      <c r="H4586" s="228">
        <v>1</v>
      </c>
      <c r="I4586" s="23"/>
      <c r="P4586"/>
      <c r="Q4586"/>
      <c r="R4586"/>
      <c r="S4586"/>
      <c r="T4586"/>
      <c r="U4586"/>
      <c r="V4586"/>
      <c r="W4586"/>
      <c r="X4586"/>
    </row>
    <row r="4587" spans="1:24" ht="27" x14ac:dyDescent="0.25">
      <c r="A4587" s="228" t="s">
        <v>1324</v>
      </c>
      <c r="B4587" s="228" t="s">
        <v>1311</v>
      </c>
      <c r="C4587" s="228" t="s">
        <v>575</v>
      </c>
      <c r="D4587" s="228" t="s">
        <v>9</v>
      </c>
      <c r="E4587" s="230" t="s">
        <v>14</v>
      </c>
      <c r="F4587" s="228">
        <v>0</v>
      </c>
      <c r="G4587" s="228">
        <v>0</v>
      </c>
      <c r="H4587" s="228">
        <v>1</v>
      </c>
      <c r="I4587" s="23"/>
      <c r="P4587"/>
      <c r="Q4587"/>
      <c r="R4587"/>
      <c r="S4587"/>
      <c r="T4587"/>
      <c r="U4587"/>
      <c r="V4587"/>
      <c r="W4587"/>
      <c r="X4587"/>
    </row>
    <row r="4588" spans="1:24" ht="27" x14ac:dyDescent="0.25">
      <c r="A4588" s="228" t="s">
        <v>743</v>
      </c>
      <c r="B4588" s="228" t="s">
        <v>1312</v>
      </c>
      <c r="C4588" s="228" t="s">
        <v>439</v>
      </c>
      <c r="D4588" s="228" t="s">
        <v>424</v>
      </c>
      <c r="E4588" s="230" t="s">
        <v>14</v>
      </c>
      <c r="F4588" s="228">
        <v>500000</v>
      </c>
      <c r="G4588" s="228">
        <v>500000</v>
      </c>
      <c r="H4588" s="228">
        <v>1</v>
      </c>
      <c r="I4588" s="23"/>
      <c r="P4588"/>
      <c r="Q4588"/>
      <c r="R4588"/>
      <c r="S4588"/>
      <c r="T4588"/>
      <c r="U4588"/>
      <c r="V4588"/>
      <c r="W4588"/>
      <c r="X4588"/>
    </row>
    <row r="4589" spans="1:24" ht="27" x14ac:dyDescent="0.25">
      <c r="A4589" s="228" t="s">
        <v>743</v>
      </c>
      <c r="B4589" s="228" t="s">
        <v>1313</v>
      </c>
      <c r="C4589" s="228" t="s">
        <v>439</v>
      </c>
      <c r="D4589" s="228" t="s">
        <v>424</v>
      </c>
      <c r="E4589" s="230" t="s">
        <v>14</v>
      </c>
      <c r="F4589" s="228">
        <v>1200000</v>
      </c>
      <c r="G4589" s="256">
        <v>1200000</v>
      </c>
      <c r="H4589" s="228">
        <v>1</v>
      </c>
      <c r="I4589" s="23"/>
      <c r="P4589"/>
      <c r="Q4589"/>
      <c r="R4589"/>
      <c r="S4589"/>
      <c r="T4589"/>
      <c r="U4589"/>
      <c r="V4589"/>
      <c r="W4589"/>
      <c r="X4589"/>
    </row>
    <row r="4590" spans="1:24" ht="27" x14ac:dyDescent="0.25">
      <c r="A4590" s="228" t="s">
        <v>743</v>
      </c>
      <c r="B4590" s="228" t="s">
        <v>1314</v>
      </c>
      <c r="C4590" s="228" t="s">
        <v>439</v>
      </c>
      <c r="D4590" s="228" t="s">
        <v>424</v>
      </c>
      <c r="E4590" s="230" t="s">
        <v>14</v>
      </c>
      <c r="F4590" s="228">
        <v>1000000</v>
      </c>
      <c r="G4590" s="228">
        <v>1000000</v>
      </c>
      <c r="H4590" s="228">
        <v>1</v>
      </c>
      <c r="I4590" s="23"/>
      <c r="P4590"/>
      <c r="Q4590"/>
      <c r="R4590"/>
      <c r="S4590"/>
      <c r="T4590"/>
      <c r="U4590"/>
      <c r="V4590"/>
      <c r="W4590"/>
      <c r="X4590"/>
    </row>
    <row r="4591" spans="1:24" x14ac:dyDescent="0.25">
      <c r="A4591" s="228" t="s">
        <v>1323</v>
      </c>
      <c r="B4591" s="228" t="s">
        <v>1315</v>
      </c>
      <c r="C4591" s="228" t="s">
        <v>697</v>
      </c>
      <c r="D4591" s="228" t="s">
        <v>9</v>
      </c>
      <c r="E4591" s="230" t="s">
        <v>10</v>
      </c>
      <c r="F4591" s="228">
        <v>0</v>
      </c>
      <c r="G4591" s="228">
        <v>0</v>
      </c>
      <c r="H4591" s="228">
        <v>1</v>
      </c>
      <c r="I4591" s="23"/>
      <c r="P4591"/>
      <c r="Q4591"/>
      <c r="R4591"/>
      <c r="S4591"/>
      <c r="T4591"/>
      <c r="U4591"/>
      <c r="V4591"/>
      <c r="W4591"/>
      <c r="X4591"/>
    </row>
    <row r="4592" spans="1:24" x14ac:dyDescent="0.25">
      <c r="A4592" s="228" t="s">
        <v>1323</v>
      </c>
      <c r="B4592" s="228" t="s">
        <v>1316</v>
      </c>
      <c r="C4592" s="228" t="s">
        <v>694</v>
      </c>
      <c r="D4592" s="228" t="s">
        <v>9</v>
      </c>
      <c r="E4592" s="230" t="s">
        <v>10</v>
      </c>
      <c r="F4592" s="228">
        <v>0</v>
      </c>
      <c r="G4592" s="228">
        <v>0</v>
      </c>
      <c r="H4592" s="228">
        <v>1</v>
      </c>
      <c r="I4592" s="23"/>
      <c r="P4592"/>
      <c r="Q4592"/>
      <c r="R4592"/>
      <c r="S4592"/>
      <c r="T4592"/>
      <c r="U4592"/>
      <c r="V4592"/>
      <c r="W4592"/>
      <c r="X4592"/>
    </row>
    <row r="4593" spans="1:24" ht="27" x14ac:dyDescent="0.25">
      <c r="A4593" s="228" t="s">
        <v>745</v>
      </c>
      <c r="B4593" s="228" t="s">
        <v>1317</v>
      </c>
      <c r="C4593" s="228" t="s">
        <v>553</v>
      </c>
      <c r="D4593" s="228" t="s">
        <v>1322</v>
      </c>
      <c r="E4593" s="230" t="s">
        <v>14</v>
      </c>
      <c r="F4593" s="228">
        <v>5500000</v>
      </c>
      <c r="G4593" s="228">
        <v>5500000</v>
      </c>
      <c r="H4593" s="228">
        <v>1</v>
      </c>
      <c r="I4593" s="23"/>
      <c r="P4593"/>
      <c r="Q4593"/>
      <c r="R4593"/>
      <c r="S4593"/>
      <c r="T4593"/>
      <c r="U4593"/>
      <c r="V4593"/>
      <c r="W4593"/>
      <c r="X4593"/>
    </row>
    <row r="4594" spans="1:24" ht="27" x14ac:dyDescent="0.25">
      <c r="A4594" s="228" t="s">
        <v>745</v>
      </c>
      <c r="B4594" s="228" t="s">
        <v>1318</v>
      </c>
      <c r="C4594" s="228" t="s">
        <v>534</v>
      </c>
      <c r="D4594" s="228" t="s">
        <v>9</v>
      </c>
      <c r="E4594" s="230" t="s">
        <v>14</v>
      </c>
      <c r="F4594" s="228">
        <v>2188800</v>
      </c>
      <c r="G4594" s="228">
        <v>2188800</v>
      </c>
      <c r="H4594" s="228">
        <v>1</v>
      </c>
      <c r="I4594" s="23"/>
      <c r="P4594"/>
      <c r="Q4594"/>
      <c r="R4594"/>
      <c r="S4594"/>
      <c r="T4594"/>
      <c r="U4594"/>
      <c r="V4594"/>
      <c r="W4594"/>
      <c r="X4594"/>
    </row>
    <row r="4595" spans="1:24" ht="40.5" x14ac:dyDescent="0.25">
      <c r="A4595" s="228" t="s">
        <v>744</v>
      </c>
      <c r="B4595" s="228" t="s">
        <v>1319</v>
      </c>
      <c r="C4595" s="228" t="s">
        <v>442</v>
      </c>
      <c r="D4595" s="228" t="s">
        <v>1322</v>
      </c>
      <c r="E4595" s="230" t="s">
        <v>14</v>
      </c>
      <c r="F4595" s="228">
        <v>0</v>
      </c>
      <c r="G4595" s="228">
        <v>0</v>
      </c>
      <c r="H4595" s="228">
        <v>1</v>
      </c>
      <c r="I4595" s="23"/>
      <c r="P4595"/>
      <c r="Q4595"/>
      <c r="R4595"/>
      <c r="S4595"/>
      <c r="T4595"/>
      <c r="U4595"/>
      <c r="V4595"/>
      <c r="W4595"/>
      <c r="X4595"/>
    </row>
    <row r="4596" spans="1:24" ht="27" x14ac:dyDescent="0.25">
      <c r="A4596" s="228" t="s">
        <v>1324</v>
      </c>
      <c r="B4596" s="228" t="s">
        <v>1320</v>
      </c>
      <c r="C4596" s="228" t="s">
        <v>575</v>
      </c>
      <c r="D4596" s="228" t="s">
        <v>9</v>
      </c>
      <c r="E4596" s="230" t="s">
        <v>14</v>
      </c>
      <c r="F4596" s="228">
        <v>0</v>
      </c>
      <c r="G4596" s="228">
        <v>0</v>
      </c>
      <c r="H4596" s="228">
        <v>1</v>
      </c>
      <c r="I4596" s="23"/>
      <c r="P4596"/>
      <c r="Q4596"/>
      <c r="R4596"/>
      <c r="S4596"/>
      <c r="T4596"/>
      <c r="U4596"/>
      <c r="V4596"/>
      <c r="W4596"/>
      <c r="X4596"/>
    </row>
    <row r="4597" spans="1:24" ht="27" x14ac:dyDescent="0.25">
      <c r="A4597" s="228" t="s">
        <v>503</v>
      </c>
      <c r="B4597" s="228" t="s">
        <v>1321</v>
      </c>
      <c r="C4597" s="228" t="s">
        <v>559</v>
      </c>
      <c r="D4597" s="228" t="s">
        <v>424</v>
      </c>
      <c r="E4597" s="230" t="s">
        <v>14</v>
      </c>
      <c r="F4597" s="228">
        <v>250000</v>
      </c>
      <c r="G4597" s="228">
        <v>250000</v>
      </c>
      <c r="H4597" s="228">
        <v>1</v>
      </c>
      <c r="I4597" s="23"/>
      <c r="P4597"/>
      <c r="Q4597"/>
      <c r="R4597"/>
      <c r="S4597"/>
      <c r="T4597"/>
      <c r="U4597"/>
      <c r="V4597"/>
      <c r="W4597"/>
      <c r="X4597"/>
    </row>
    <row r="4598" spans="1:24" x14ac:dyDescent="0.25">
      <c r="A4598" s="228">
        <v>4269</v>
      </c>
      <c r="B4598" s="228" t="s">
        <v>1184</v>
      </c>
      <c r="C4598" s="228" t="s">
        <v>697</v>
      </c>
      <c r="D4598" s="228" t="s">
        <v>9</v>
      </c>
      <c r="E4598" s="228" t="s">
        <v>10</v>
      </c>
      <c r="F4598" s="228">
        <v>5357.15</v>
      </c>
      <c r="G4598" s="228">
        <v>300000</v>
      </c>
      <c r="H4598" s="228">
        <v>56</v>
      </c>
      <c r="I4598" s="23"/>
      <c r="P4598"/>
      <c r="Q4598"/>
      <c r="R4598"/>
      <c r="S4598"/>
      <c r="T4598"/>
      <c r="U4598"/>
      <c r="V4598"/>
      <c r="W4598"/>
      <c r="X4598"/>
    </row>
    <row r="4599" spans="1:24" x14ac:dyDescent="0.25">
      <c r="A4599" s="228">
        <v>4269</v>
      </c>
      <c r="B4599" s="228" t="s">
        <v>1185</v>
      </c>
      <c r="C4599" s="228" t="s">
        <v>694</v>
      </c>
      <c r="D4599" s="228" t="s">
        <v>9</v>
      </c>
      <c r="E4599" s="228" t="s">
        <v>10</v>
      </c>
      <c r="F4599" s="228">
        <v>0</v>
      </c>
      <c r="G4599" s="228">
        <v>0</v>
      </c>
      <c r="H4599" s="228">
        <v>1134</v>
      </c>
      <c r="I4599" s="23"/>
      <c r="P4599"/>
      <c r="Q4599"/>
      <c r="R4599"/>
      <c r="S4599"/>
      <c r="T4599"/>
      <c r="U4599"/>
      <c r="V4599"/>
      <c r="W4599"/>
      <c r="X4599"/>
    </row>
    <row r="4600" spans="1:24" x14ac:dyDescent="0.25">
      <c r="A4600" s="60">
        <v>4269</v>
      </c>
      <c r="B4600" s="60" t="s">
        <v>1186</v>
      </c>
      <c r="C4600" s="60" t="s">
        <v>694</v>
      </c>
      <c r="D4600" s="60" t="s">
        <v>9</v>
      </c>
      <c r="E4600" s="60" t="s">
        <v>10</v>
      </c>
      <c r="F4600" s="60">
        <v>150</v>
      </c>
      <c r="G4600" s="60">
        <f>+H4600*F4600</f>
        <v>41250</v>
      </c>
      <c r="H4600" s="60">
        <v>275</v>
      </c>
      <c r="I4600" s="23"/>
      <c r="P4600"/>
      <c r="Q4600"/>
      <c r="R4600"/>
      <c r="S4600"/>
      <c r="T4600"/>
      <c r="U4600"/>
      <c r="V4600"/>
      <c r="W4600"/>
      <c r="X4600"/>
    </row>
    <row r="4601" spans="1:24" x14ac:dyDescent="0.25">
      <c r="A4601" s="60">
        <v>4269</v>
      </c>
      <c r="B4601" s="60" t="s">
        <v>1187</v>
      </c>
      <c r="C4601" s="60" t="s">
        <v>697</v>
      </c>
      <c r="D4601" s="60" t="s">
        <v>9</v>
      </c>
      <c r="E4601" s="60" t="s">
        <v>10</v>
      </c>
      <c r="F4601" s="60">
        <v>24700</v>
      </c>
      <c r="G4601" s="60">
        <f>+F4601*H4601</f>
        <v>296400</v>
      </c>
      <c r="H4601" s="60">
        <v>12</v>
      </c>
      <c r="I4601" s="23"/>
      <c r="P4601"/>
      <c r="Q4601"/>
      <c r="R4601"/>
      <c r="S4601"/>
      <c r="T4601"/>
      <c r="U4601"/>
      <c r="V4601"/>
      <c r="W4601"/>
      <c r="X4601"/>
    </row>
    <row r="4602" spans="1:24" x14ac:dyDescent="0.25">
      <c r="A4602" s="60">
        <v>4264</v>
      </c>
      <c r="B4602" s="256" t="s">
        <v>1183</v>
      </c>
      <c r="C4602" s="256" t="s">
        <v>264</v>
      </c>
      <c r="D4602" s="256" t="s">
        <v>9</v>
      </c>
      <c r="E4602" s="256" t="s">
        <v>14</v>
      </c>
      <c r="F4602" s="256">
        <v>490</v>
      </c>
      <c r="G4602" s="256">
        <f>F4602*H4602</f>
        <v>8820000</v>
      </c>
      <c r="H4602" s="256">
        <v>18000</v>
      </c>
      <c r="I4602" s="23"/>
      <c r="P4602"/>
      <c r="Q4602"/>
      <c r="R4602"/>
      <c r="S4602"/>
      <c r="T4602"/>
      <c r="U4602"/>
      <c r="V4602"/>
      <c r="W4602"/>
      <c r="X4602"/>
    </row>
    <row r="4603" spans="1:24" ht="27" x14ac:dyDescent="0.25">
      <c r="A4603" s="256">
        <v>4213</v>
      </c>
      <c r="B4603" s="256" t="s">
        <v>1326</v>
      </c>
      <c r="C4603" s="256" t="s">
        <v>559</v>
      </c>
      <c r="D4603" s="256" t="s">
        <v>424</v>
      </c>
      <c r="E4603" s="256" t="s">
        <v>14</v>
      </c>
      <c r="F4603" s="256">
        <v>3447000</v>
      </c>
      <c r="G4603" s="256">
        <v>3447000</v>
      </c>
      <c r="H4603" s="256">
        <v>1</v>
      </c>
      <c r="I4603" s="23"/>
      <c r="P4603"/>
      <c r="Q4603"/>
      <c r="R4603"/>
      <c r="S4603"/>
      <c r="T4603"/>
      <c r="U4603"/>
      <c r="V4603"/>
      <c r="W4603"/>
      <c r="X4603"/>
    </row>
    <row r="4604" spans="1:24" ht="27" x14ac:dyDescent="0.25">
      <c r="A4604" s="256">
        <v>4252</v>
      </c>
      <c r="B4604" s="256" t="s">
        <v>1351</v>
      </c>
      <c r="C4604" s="256" t="s">
        <v>439</v>
      </c>
      <c r="D4604" s="256" t="s">
        <v>424</v>
      </c>
      <c r="E4604" s="256" t="s">
        <v>14</v>
      </c>
      <c r="F4604" s="256">
        <v>0</v>
      </c>
      <c r="G4604" s="256">
        <v>0</v>
      </c>
      <c r="H4604" s="256">
        <v>1</v>
      </c>
      <c r="I4604" s="23"/>
      <c r="P4604"/>
      <c r="Q4604"/>
      <c r="R4604"/>
      <c r="S4604"/>
      <c r="T4604"/>
      <c r="U4604"/>
      <c r="V4604"/>
      <c r="W4604"/>
      <c r="X4604"/>
    </row>
    <row r="4605" spans="1:24" ht="27" x14ac:dyDescent="0.25">
      <c r="A4605" s="256">
        <v>4252</v>
      </c>
      <c r="B4605" s="256" t="s">
        <v>3936</v>
      </c>
      <c r="C4605" s="256" t="s">
        <v>439</v>
      </c>
      <c r="D4605" s="256" t="s">
        <v>424</v>
      </c>
      <c r="E4605" s="256" t="s">
        <v>14</v>
      </c>
      <c r="F4605" s="256">
        <v>500000</v>
      </c>
      <c r="G4605" s="256">
        <v>500000</v>
      </c>
      <c r="H4605" s="256">
        <v>1</v>
      </c>
      <c r="I4605" s="23"/>
      <c r="P4605"/>
      <c r="Q4605"/>
      <c r="R4605"/>
      <c r="S4605"/>
      <c r="T4605"/>
      <c r="U4605"/>
      <c r="V4605"/>
      <c r="W4605"/>
      <c r="X4605"/>
    </row>
    <row r="4606" spans="1:24" ht="40.5" x14ac:dyDescent="0.25">
      <c r="A4606" s="256">
        <v>4241</v>
      </c>
      <c r="B4606" s="256" t="s">
        <v>2113</v>
      </c>
      <c r="C4606" s="256" t="s">
        <v>442</v>
      </c>
      <c r="D4606" s="256" t="s">
        <v>13</v>
      </c>
      <c r="E4606" s="256" t="s">
        <v>14</v>
      </c>
      <c r="F4606" s="256">
        <v>40000</v>
      </c>
      <c r="G4606" s="256">
        <v>40000</v>
      </c>
      <c r="H4606" s="256">
        <v>1</v>
      </c>
      <c r="I4606" s="23"/>
      <c r="P4606"/>
      <c r="Q4606"/>
      <c r="R4606"/>
      <c r="S4606"/>
      <c r="T4606"/>
      <c r="U4606"/>
      <c r="V4606"/>
      <c r="W4606"/>
      <c r="X4606"/>
    </row>
    <row r="4607" spans="1:24" x14ac:dyDescent="0.25">
      <c r="A4607" s="495" t="s">
        <v>3199</v>
      </c>
      <c r="B4607" s="496"/>
      <c r="C4607" s="496"/>
      <c r="D4607" s="496"/>
      <c r="E4607" s="496"/>
      <c r="F4607" s="496"/>
      <c r="G4607" s="496"/>
      <c r="H4607" s="496"/>
      <c r="I4607" s="23"/>
      <c r="P4607"/>
      <c r="Q4607"/>
      <c r="R4607"/>
      <c r="S4607"/>
      <c r="T4607"/>
      <c r="U4607"/>
      <c r="V4607"/>
      <c r="W4607"/>
      <c r="X4607"/>
    </row>
    <row r="4608" spans="1:24" x14ac:dyDescent="0.25">
      <c r="A4608" s="476" t="s">
        <v>12</v>
      </c>
      <c r="B4608" s="477"/>
      <c r="C4608" s="477"/>
      <c r="D4608" s="477"/>
      <c r="E4608" s="477"/>
      <c r="F4608" s="477"/>
      <c r="G4608" s="477"/>
      <c r="H4608" s="477"/>
      <c r="I4608" s="23"/>
      <c r="P4608"/>
      <c r="Q4608"/>
      <c r="R4608"/>
      <c r="S4608"/>
      <c r="T4608"/>
      <c r="U4608"/>
      <c r="V4608"/>
      <c r="W4608"/>
      <c r="X4608"/>
    </row>
    <row r="4609" spans="1:24" ht="27" x14ac:dyDescent="0.25">
      <c r="A4609" s="363">
        <v>4251</v>
      </c>
      <c r="B4609" s="363" t="s">
        <v>3200</v>
      </c>
      <c r="C4609" s="363" t="s">
        <v>497</v>
      </c>
      <c r="D4609" s="363" t="s">
        <v>1255</v>
      </c>
      <c r="E4609" s="363" t="s">
        <v>14</v>
      </c>
      <c r="F4609" s="363">
        <v>186270</v>
      </c>
      <c r="G4609" s="363">
        <v>186270</v>
      </c>
      <c r="H4609" s="363">
        <v>1</v>
      </c>
      <c r="I4609" s="23"/>
      <c r="P4609"/>
      <c r="Q4609"/>
      <c r="R4609"/>
      <c r="S4609"/>
      <c r="T4609"/>
      <c r="U4609"/>
      <c r="V4609"/>
      <c r="W4609"/>
      <c r="X4609"/>
    </row>
    <row r="4610" spans="1:24" x14ac:dyDescent="0.25">
      <c r="A4610" s="476" t="s">
        <v>16</v>
      </c>
      <c r="B4610" s="477"/>
      <c r="C4610" s="477"/>
      <c r="D4610" s="477"/>
      <c r="E4610" s="477"/>
      <c r="F4610" s="477"/>
      <c r="G4610" s="477"/>
      <c r="H4610" s="477"/>
      <c r="I4610" s="23"/>
      <c r="P4610"/>
      <c r="Q4610"/>
      <c r="R4610"/>
      <c r="S4610"/>
      <c r="T4610"/>
      <c r="U4610"/>
      <c r="V4610"/>
      <c r="W4610"/>
      <c r="X4610"/>
    </row>
    <row r="4611" spans="1:24" ht="27" x14ac:dyDescent="0.25">
      <c r="A4611" s="363">
        <v>4251</v>
      </c>
      <c r="B4611" s="363" t="s">
        <v>3201</v>
      </c>
      <c r="C4611" s="363" t="s">
        <v>3202</v>
      </c>
      <c r="D4611" s="363" t="s">
        <v>424</v>
      </c>
      <c r="E4611" s="363" t="s">
        <v>14</v>
      </c>
      <c r="F4611" s="363">
        <v>9313680</v>
      </c>
      <c r="G4611" s="363">
        <v>9313680</v>
      </c>
      <c r="H4611" s="363">
        <v>1</v>
      </c>
      <c r="I4611" s="23"/>
      <c r="P4611"/>
      <c r="Q4611"/>
      <c r="R4611"/>
      <c r="S4611"/>
      <c r="T4611"/>
      <c r="U4611"/>
      <c r="V4611"/>
      <c r="W4611"/>
      <c r="X4611"/>
    </row>
    <row r="4612" spans="1:24" x14ac:dyDescent="0.25">
      <c r="A4612" s="495" t="s">
        <v>1346</v>
      </c>
      <c r="B4612" s="496"/>
      <c r="C4612" s="496"/>
      <c r="D4612" s="496"/>
      <c r="E4612" s="496"/>
      <c r="F4612" s="496"/>
      <c r="G4612" s="496"/>
      <c r="H4612" s="496"/>
      <c r="I4612" s="23"/>
      <c r="P4612"/>
      <c r="Q4612"/>
      <c r="R4612"/>
      <c r="S4612"/>
      <c r="T4612"/>
      <c r="U4612"/>
      <c r="V4612"/>
      <c r="W4612"/>
      <c r="X4612"/>
    </row>
    <row r="4613" spans="1:24" x14ac:dyDescent="0.25">
      <c r="A4613" s="476" t="s">
        <v>12</v>
      </c>
      <c r="B4613" s="477"/>
      <c r="C4613" s="477"/>
      <c r="D4613" s="477"/>
      <c r="E4613" s="477"/>
      <c r="F4613" s="477"/>
      <c r="G4613" s="477"/>
      <c r="H4613" s="477"/>
      <c r="I4613" s="23"/>
      <c r="P4613"/>
      <c r="Q4613"/>
      <c r="R4613"/>
      <c r="S4613"/>
      <c r="T4613"/>
      <c r="U4613"/>
      <c r="V4613"/>
      <c r="W4613"/>
      <c r="X4613"/>
    </row>
    <row r="4614" spans="1:24" ht="40.5" x14ac:dyDescent="0.25">
      <c r="A4614" s="256">
        <v>4239</v>
      </c>
      <c r="B4614" s="256" t="s">
        <v>2920</v>
      </c>
      <c r="C4614" s="256" t="s">
        <v>477</v>
      </c>
      <c r="D4614" s="256" t="s">
        <v>9</v>
      </c>
      <c r="E4614" s="256" t="s">
        <v>14</v>
      </c>
      <c r="F4614" s="256">
        <v>478400</v>
      </c>
      <c r="G4614" s="256">
        <v>478400</v>
      </c>
      <c r="H4614" s="256">
        <v>1</v>
      </c>
      <c r="I4614" s="23"/>
      <c r="P4614"/>
      <c r="Q4614"/>
      <c r="R4614"/>
      <c r="S4614"/>
      <c r="T4614"/>
      <c r="U4614"/>
      <c r="V4614"/>
      <c r="W4614"/>
      <c r="X4614"/>
    </row>
    <row r="4615" spans="1:24" ht="40.5" x14ac:dyDescent="0.25">
      <c r="A4615" s="256">
        <v>4239</v>
      </c>
      <c r="B4615" s="256" t="s">
        <v>2921</v>
      </c>
      <c r="C4615" s="256" t="s">
        <v>477</v>
      </c>
      <c r="D4615" s="256" t="s">
        <v>9</v>
      </c>
      <c r="E4615" s="256" t="s">
        <v>14</v>
      </c>
      <c r="F4615" s="256">
        <v>434000</v>
      </c>
      <c r="G4615" s="256">
        <v>434000</v>
      </c>
      <c r="H4615" s="256">
        <v>1</v>
      </c>
      <c r="I4615" s="23"/>
      <c r="P4615"/>
      <c r="Q4615"/>
      <c r="R4615"/>
      <c r="S4615"/>
      <c r="T4615"/>
      <c r="U4615"/>
      <c r="V4615"/>
      <c r="W4615"/>
      <c r="X4615"/>
    </row>
    <row r="4616" spans="1:24" ht="40.5" x14ac:dyDescent="0.25">
      <c r="A4616" s="228">
        <v>4239</v>
      </c>
      <c r="B4616" s="256" t="s">
        <v>1347</v>
      </c>
      <c r="C4616" s="256" t="s">
        <v>477</v>
      </c>
      <c r="D4616" s="256" t="s">
        <v>9</v>
      </c>
      <c r="E4616" s="256" t="s">
        <v>14</v>
      </c>
      <c r="F4616" s="256">
        <v>636000</v>
      </c>
      <c r="G4616" s="256">
        <v>636000</v>
      </c>
      <c r="H4616" s="256">
        <v>1</v>
      </c>
      <c r="I4616" s="23"/>
      <c r="P4616"/>
      <c r="Q4616"/>
      <c r="R4616"/>
      <c r="S4616"/>
      <c r="T4616"/>
      <c r="U4616"/>
      <c r="V4616"/>
      <c r="W4616"/>
      <c r="X4616"/>
    </row>
    <row r="4617" spans="1:24" ht="40.5" x14ac:dyDescent="0.25">
      <c r="A4617" s="228">
        <v>4239</v>
      </c>
      <c r="B4617" s="228" t="s">
        <v>1348</v>
      </c>
      <c r="C4617" s="228" t="s">
        <v>477</v>
      </c>
      <c r="D4617" s="228" t="s">
        <v>9</v>
      </c>
      <c r="E4617" s="228" t="s">
        <v>14</v>
      </c>
      <c r="F4617" s="228">
        <v>898000</v>
      </c>
      <c r="G4617" s="228">
        <v>898000</v>
      </c>
      <c r="H4617" s="228">
        <v>1</v>
      </c>
      <c r="I4617" s="23"/>
      <c r="P4617"/>
      <c r="Q4617"/>
      <c r="R4617"/>
      <c r="S4617"/>
      <c r="T4617"/>
      <c r="U4617"/>
      <c r="V4617"/>
      <c r="W4617"/>
      <c r="X4617"/>
    </row>
    <row r="4618" spans="1:24" ht="40.5" x14ac:dyDescent="0.25">
      <c r="A4618" s="228">
        <v>4239</v>
      </c>
      <c r="B4618" s="228" t="s">
        <v>1349</v>
      </c>
      <c r="C4618" s="228" t="s">
        <v>477</v>
      </c>
      <c r="D4618" s="228" t="s">
        <v>9</v>
      </c>
      <c r="E4618" s="228" t="s">
        <v>14</v>
      </c>
      <c r="F4618" s="228">
        <v>1073000</v>
      </c>
      <c r="G4618" s="228">
        <v>1073000</v>
      </c>
      <c r="H4618" s="228">
        <v>1</v>
      </c>
      <c r="I4618" s="23"/>
      <c r="P4618"/>
      <c r="Q4618"/>
      <c r="R4618"/>
      <c r="S4618"/>
      <c r="T4618"/>
      <c r="U4618"/>
      <c r="V4618"/>
      <c r="W4618"/>
      <c r="X4618"/>
    </row>
    <row r="4619" spans="1:24" ht="40.5" x14ac:dyDescent="0.25">
      <c r="A4619" s="228">
        <v>4239</v>
      </c>
      <c r="B4619" s="228" t="s">
        <v>1350</v>
      </c>
      <c r="C4619" s="228" t="s">
        <v>477</v>
      </c>
      <c r="D4619" s="228" t="s">
        <v>9</v>
      </c>
      <c r="E4619" s="228" t="s">
        <v>14</v>
      </c>
      <c r="F4619" s="228">
        <v>247600</v>
      </c>
      <c r="G4619" s="228">
        <v>247600</v>
      </c>
      <c r="H4619" s="228">
        <v>1</v>
      </c>
      <c r="I4619" s="23"/>
      <c r="P4619"/>
      <c r="Q4619"/>
      <c r="R4619"/>
      <c r="S4619"/>
      <c r="T4619"/>
      <c r="U4619"/>
      <c r="V4619"/>
      <c r="W4619"/>
      <c r="X4619"/>
    </row>
    <row r="4620" spans="1:24" x14ac:dyDescent="0.25">
      <c r="A4620" s="495" t="s">
        <v>4611</v>
      </c>
      <c r="B4620" s="496"/>
      <c r="C4620" s="496"/>
      <c r="D4620" s="496"/>
      <c r="E4620" s="496"/>
      <c r="F4620" s="496"/>
      <c r="G4620" s="496"/>
      <c r="H4620" s="496"/>
      <c r="I4620" s="23"/>
      <c r="P4620"/>
      <c r="Q4620"/>
      <c r="R4620"/>
      <c r="S4620"/>
      <c r="T4620"/>
      <c r="U4620"/>
      <c r="V4620"/>
      <c r="W4620"/>
      <c r="X4620"/>
    </row>
    <row r="4621" spans="1:24" x14ac:dyDescent="0.25">
      <c r="A4621" s="476" t="s">
        <v>12</v>
      </c>
      <c r="B4621" s="477"/>
      <c r="C4621" s="477"/>
      <c r="D4621" s="477"/>
      <c r="E4621" s="477"/>
      <c r="F4621" s="477"/>
      <c r="G4621" s="477"/>
      <c r="H4621" s="477"/>
      <c r="I4621" s="23"/>
      <c r="P4621"/>
      <c r="Q4621"/>
      <c r="R4621"/>
      <c r="S4621"/>
      <c r="T4621"/>
      <c r="U4621"/>
      <c r="V4621"/>
      <c r="W4621"/>
      <c r="X4621"/>
    </row>
    <row r="4622" spans="1:24" x14ac:dyDescent="0.25">
      <c r="A4622" s="256">
        <v>4267</v>
      </c>
      <c r="B4622" s="256" t="s">
        <v>4612</v>
      </c>
      <c r="C4622" s="256" t="s">
        <v>1002</v>
      </c>
      <c r="D4622" s="256" t="s">
        <v>424</v>
      </c>
      <c r="E4622" s="256" t="s">
        <v>14</v>
      </c>
      <c r="F4622" s="256">
        <v>600000</v>
      </c>
      <c r="G4622" s="256">
        <f>+F4622*H4622</f>
        <v>600000</v>
      </c>
      <c r="H4622" s="256" t="s">
        <v>741</v>
      </c>
      <c r="I4622" s="23"/>
      <c r="P4622"/>
      <c r="Q4622"/>
      <c r="R4622"/>
      <c r="S4622"/>
      <c r="T4622"/>
      <c r="U4622"/>
      <c r="V4622"/>
      <c r="W4622"/>
      <c r="X4622"/>
    </row>
    <row r="4623" spans="1:24" x14ac:dyDescent="0.25">
      <c r="A4623" s="256">
        <v>4267</v>
      </c>
      <c r="B4623" s="256" t="s">
        <v>4613</v>
      </c>
      <c r="C4623" s="256" t="s">
        <v>1000</v>
      </c>
      <c r="D4623" s="256" t="s">
        <v>424</v>
      </c>
      <c r="E4623" s="256" t="s">
        <v>14</v>
      </c>
      <c r="F4623" s="256">
        <v>9000</v>
      </c>
      <c r="G4623" s="256">
        <f>+F4623*H4623</f>
        <v>2997000</v>
      </c>
      <c r="H4623" s="256">
        <v>333</v>
      </c>
      <c r="I4623" s="23"/>
      <c r="P4623"/>
      <c r="Q4623"/>
      <c r="R4623"/>
      <c r="S4623"/>
      <c r="T4623"/>
      <c r="U4623"/>
      <c r="V4623"/>
      <c r="W4623"/>
      <c r="X4623"/>
    </row>
    <row r="4624" spans="1:24" x14ac:dyDescent="0.25">
      <c r="A4624" s="495" t="s">
        <v>1342</v>
      </c>
      <c r="B4624" s="496"/>
      <c r="C4624" s="496"/>
      <c r="D4624" s="496"/>
      <c r="E4624" s="496"/>
      <c r="F4624" s="496"/>
      <c r="G4624" s="496"/>
      <c r="H4624" s="496"/>
      <c r="I4624" s="23"/>
      <c r="P4624"/>
      <c r="Q4624"/>
      <c r="R4624"/>
      <c r="S4624"/>
      <c r="T4624"/>
      <c r="U4624"/>
      <c r="V4624"/>
      <c r="W4624"/>
      <c r="X4624"/>
    </row>
    <row r="4625" spans="1:24" x14ac:dyDescent="0.25">
      <c r="A4625" s="476" t="s">
        <v>12</v>
      </c>
      <c r="B4625" s="477"/>
      <c r="C4625" s="477"/>
      <c r="D4625" s="477"/>
      <c r="E4625" s="477"/>
      <c r="F4625" s="477"/>
      <c r="G4625" s="477"/>
      <c r="H4625" s="477"/>
      <c r="I4625" s="23"/>
      <c r="P4625"/>
      <c r="Q4625"/>
      <c r="R4625"/>
      <c r="S4625"/>
      <c r="T4625"/>
      <c r="U4625"/>
      <c r="V4625"/>
      <c r="W4625"/>
      <c r="X4625"/>
    </row>
    <row r="4626" spans="1:24" ht="40.5" x14ac:dyDescent="0.25">
      <c r="A4626" s="354">
        <v>4239</v>
      </c>
      <c r="B4626" s="354" t="s">
        <v>2922</v>
      </c>
      <c r="C4626" s="354" t="s">
        <v>540</v>
      </c>
      <c r="D4626" s="354" t="s">
        <v>9</v>
      </c>
      <c r="E4626" s="354" t="s">
        <v>14</v>
      </c>
      <c r="F4626" s="354">
        <v>1500000</v>
      </c>
      <c r="G4626" s="354">
        <v>1500000</v>
      </c>
      <c r="H4626" s="354">
        <v>1</v>
      </c>
      <c r="I4626" s="23"/>
      <c r="P4626"/>
      <c r="Q4626"/>
      <c r="R4626"/>
      <c r="S4626"/>
      <c r="T4626"/>
      <c r="U4626"/>
      <c r="V4626"/>
      <c r="W4626"/>
      <c r="X4626"/>
    </row>
    <row r="4627" spans="1:24" ht="40.5" x14ac:dyDescent="0.25">
      <c r="A4627" s="354">
        <v>4239</v>
      </c>
      <c r="B4627" s="354" t="s">
        <v>2923</v>
      </c>
      <c r="C4627" s="354" t="s">
        <v>540</v>
      </c>
      <c r="D4627" s="354" t="s">
        <v>9</v>
      </c>
      <c r="E4627" s="354" t="s">
        <v>14</v>
      </c>
      <c r="F4627" s="354">
        <v>1900000</v>
      </c>
      <c r="G4627" s="354">
        <v>1900000</v>
      </c>
      <c r="H4627" s="354">
        <v>1</v>
      </c>
      <c r="I4627" s="23"/>
      <c r="P4627"/>
      <c r="Q4627"/>
      <c r="R4627"/>
      <c r="S4627"/>
      <c r="T4627"/>
      <c r="U4627"/>
      <c r="V4627"/>
      <c r="W4627"/>
      <c r="X4627"/>
    </row>
    <row r="4628" spans="1:24" ht="40.5" x14ac:dyDescent="0.25">
      <c r="A4628" s="354">
        <v>4239</v>
      </c>
      <c r="B4628" s="354" t="s">
        <v>2924</v>
      </c>
      <c r="C4628" s="354" t="s">
        <v>540</v>
      </c>
      <c r="D4628" s="354" t="s">
        <v>9</v>
      </c>
      <c r="E4628" s="354" t="s">
        <v>14</v>
      </c>
      <c r="F4628" s="354">
        <v>1700000</v>
      </c>
      <c r="G4628" s="354">
        <v>1700000</v>
      </c>
      <c r="H4628" s="354">
        <v>1</v>
      </c>
      <c r="I4628" s="23"/>
      <c r="P4628"/>
      <c r="Q4628"/>
      <c r="R4628"/>
      <c r="S4628"/>
      <c r="T4628"/>
      <c r="U4628"/>
      <c r="V4628"/>
      <c r="W4628"/>
      <c r="X4628"/>
    </row>
    <row r="4629" spans="1:24" ht="40.5" x14ac:dyDescent="0.25">
      <c r="A4629" s="354">
        <v>4239</v>
      </c>
      <c r="B4629" s="354" t="s">
        <v>2925</v>
      </c>
      <c r="C4629" s="354" t="s">
        <v>540</v>
      </c>
      <c r="D4629" s="354" t="s">
        <v>9</v>
      </c>
      <c r="E4629" s="354" t="s">
        <v>14</v>
      </c>
      <c r="F4629" s="354">
        <v>3600000</v>
      </c>
      <c r="G4629" s="354">
        <v>3600000</v>
      </c>
      <c r="H4629" s="354">
        <v>1</v>
      </c>
      <c r="I4629" s="23"/>
      <c r="P4629"/>
      <c r="Q4629"/>
      <c r="R4629"/>
      <c r="S4629"/>
      <c r="T4629"/>
      <c r="U4629"/>
      <c r="V4629"/>
      <c r="W4629"/>
      <c r="X4629"/>
    </row>
    <row r="4630" spans="1:24" ht="40.5" x14ac:dyDescent="0.25">
      <c r="A4630" s="354">
        <v>4239</v>
      </c>
      <c r="B4630" s="354" t="s">
        <v>2926</v>
      </c>
      <c r="C4630" s="354" t="s">
        <v>540</v>
      </c>
      <c r="D4630" s="354" t="s">
        <v>9</v>
      </c>
      <c r="E4630" s="354" t="s">
        <v>14</v>
      </c>
      <c r="F4630" s="354">
        <v>1500000</v>
      </c>
      <c r="G4630" s="354">
        <v>1500000</v>
      </c>
      <c r="H4630" s="354">
        <v>1</v>
      </c>
      <c r="I4630" s="23"/>
      <c r="P4630"/>
      <c r="Q4630"/>
      <c r="R4630"/>
      <c r="S4630"/>
      <c r="T4630"/>
      <c r="U4630"/>
      <c r="V4630"/>
      <c r="W4630"/>
      <c r="X4630"/>
    </row>
    <row r="4631" spans="1:24" ht="40.5" x14ac:dyDescent="0.25">
      <c r="A4631" s="354">
        <v>4239</v>
      </c>
      <c r="B4631" s="354" t="s">
        <v>2927</v>
      </c>
      <c r="C4631" s="354" t="s">
        <v>540</v>
      </c>
      <c r="D4631" s="354" t="s">
        <v>9</v>
      </c>
      <c r="E4631" s="354" t="s">
        <v>14</v>
      </c>
      <c r="F4631" s="354">
        <v>2500000</v>
      </c>
      <c r="G4631" s="354">
        <v>2500000</v>
      </c>
      <c r="H4631" s="354">
        <v>1</v>
      </c>
      <c r="I4631" s="23"/>
      <c r="P4631"/>
      <c r="Q4631"/>
      <c r="R4631"/>
      <c r="S4631"/>
      <c r="T4631"/>
      <c r="U4631"/>
      <c r="V4631"/>
      <c r="W4631"/>
      <c r="X4631"/>
    </row>
    <row r="4632" spans="1:24" ht="40.5" x14ac:dyDescent="0.25">
      <c r="A4632" s="354">
        <v>4239</v>
      </c>
      <c r="B4632" s="354" t="s">
        <v>1334</v>
      </c>
      <c r="C4632" s="354" t="s">
        <v>540</v>
      </c>
      <c r="D4632" s="354" t="s">
        <v>9</v>
      </c>
      <c r="E4632" s="354" t="s">
        <v>14</v>
      </c>
      <c r="F4632" s="354">
        <v>888000</v>
      </c>
      <c r="G4632" s="354">
        <v>888000</v>
      </c>
      <c r="H4632" s="354">
        <v>1</v>
      </c>
      <c r="I4632" s="23"/>
      <c r="P4632"/>
      <c r="Q4632"/>
      <c r="R4632"/>
      <c r="S4632"/>
      <c r="T4632"/>
      <c r="U4632"/>
      <c r="V4632"/>
      <c r="W4632"/>
      <c r="X4632"/>
    </row>
    <row r="4633" spans="1:24" ht="40.5" x14ac:dyDescent="0.25">
      <c r="A4633" s="354">
        <v>4239</v>
      </c>
      <c r="B4633" s="354" t="s">
        <v>1335</v>
      </c>
      <c r="C4633" s="354" t="s">
        <v>540</v>
      </c>
      <c r="D4633" s="354" t="s">
        <v>9</v>
      </c>
      <c r="E4633" s="354" t="s">
        <v>14</v>
      </c>
      <c r="F4633" s="354">
        <v>835000</v>
      </c>
      <c r="G4633" s="354">
        <v>835000</v>
      </c>
      <c r="H4633" s="354">
        <v>1</v>
      </c>
      <c r="I4633" s="23"/>
      <c r="P4633"/>
      <c r="Q4633"/>
      <c r="R4633"/>
      <c r="S4633"/>
      <c r="T4633"/>
      <c r="U4633"/>
      <c r="V4633"/>
      <c r="W4633"/>
      <c r="X4633"/>
    </row>
    <row r="4634" spans="1:24" ht="40.5" x14ac:dyDescent="0.25">
      <c r="A4634" s="229">
        <v>4239</v>
      </c>
      <c r="B4634" s="229" t="s">
        <v>1336</v>
      </c>
      <c r="C4634" s="229" t="s">
        <v>540</v>
      </c>
      <c r="D4634" s="228" t="s">
        <v>9</v>
      </c>
      <c r="E4634" s="228" t="s">
        <v>14</v>
      </c>
      <c r="F4634" s="228">
        <v>600000</v>
      </c>
      <c r="G4634" s="228">
        <v>600000</v>
      </c>
      <c r="H4634" s="229">
        <v>1</v>
      </c>
      <c r="I4634" s="23"/>
      <c r="P4634"/>
      <c r="Q4634"/>
      <c r="R4634"/>
      <c r="S4634"/>
      <c r="T4634"/>
      <c r="U4634"/>
      <c r="V4634"/>
      <c r="W4634"/>
      <c r="X4634"/>
    </row>
    <row r="4635" spans="1:24" ht="40.5" x14ac:dyDescent="0.25">
      <c r="A4635" s="229">
        <v>4239</v>
      </c>
      <c r="B4635" s="229" t="s">
        <v>1337</v>
      </c>
      <c r="C4635" s="229" t="s">
        <v>540</v>
      </c>
      <c r="D4635" s="228" t="s">
        <v>9</v>
      </c>
      <c r="E4635" s="228" t="s">
        <v>14</v>
      </c>
      <c r="F4635" s="228">
        <v>0</v>
      </c>
      <c r="G4635" s="228">
        <v>0</v>
      </c>
      <c r="H4635" s="229">
        <v>1</v>
      </c>
      <c r="I4635" s="23"/>
      <c r="P4635"/>
      <c r="Q4635"/>
      <c r="R4635"/>
      <c r="S4635"/>
      <c r="T4635"/>
      <c r="U4635"/>
      <c r="V4635"/>
      <c r="W4635"/>
      <c r="X4635"/>
    </row>
    <row r="4636" spans="1:24" ht="40.5" x14ac:dyDescent="0.25">
      <c r="A4636" s="229">
        <v>4239</v>
      </c>
      <c r="B4636" s="229" t="s">
        <v>1338</v>
      </c>
      <c r="C4636" s="229" t="s">
        <v>540</v>
      </c>
      <c r="D4636" s="228" t="s">
        <v>9</v>
      </c>
      <c r="E4636" s="228" t="s">
        <v>14</v>
      </c>
      <c r="F4636" s="228">
        <v>800000</v>
      </c>
      <c r="G4636" s="228">
        <v>800000</v>
      </c>
      <c r="H4636" s="229">
        <v>1</v>
      </c>
      <c r="I4636" s="23"/>
      <c r="P4636"/>
      <c r="Q4636"/>
      <c r="R4636"/>
      <c r="S4636"/>
      <c r="T4636"/>
      <c r="U4636"/>
      <c r="V4636"/>
      <c r="W4636"/>
      <c r="X4636"/>
    </row>
    <row r="4637" spans="1:24" ht="40.5" x14ac:dyDescent="0.25">
      <c r="A4637" s="229">
        <v>4239</v>
      </c>
      <c r="B4637" s="229" t="s">
        <v>1339</v>
      </c>
      <c r="C4637" s="229" t="s">
        <v>540</v>
      </c>
      <c r="D4637" s="228" t="s">
        <v>9</v>
      </c>
      <c r="E4637" s="228" t="s">
        <v>14</v>
      </c>
      <c r="F4637" s="228">
        <v>1298000</v>
      </c>
      <c r="G4637" s="228">
        <v>1298000</v>
      </c>
      <c r="H4637" s="229">
        <v>1</v>
      </c>
      <c r="I4637" s="23"/>
      <c r="P4637"/>
      <c r="Q4637"/>
      <c r="R4637"/>
      <c r="S4637"/>
      <c r="T4637"/>
      <c r="U4637"/>
      <c r="V4637"/>
      <c r="W4637"/>
      <c r="X4637"/>
    </row>
    <row r="4638" spans="1:24" ht="40.5" x14ac:dyDescent="0.25">
      <c r="A4638" s="229">
        <v>4239</v>
      </c>
      <c r="B4638" s="229" t="s">
        <v>1340</v>
      </c>
      <c r="C4638" s="229" t="s">
        <v>540</v>
      </c>
      <c r="D4638" s="228" t="s">
        <v>9</v>
      </c>
      <c r="E4638" s="228" t="s">
        <v>14</v>
      </c>
      <c r="F4638" s="228">
        <v>0</v>
      </c>
      <c r="G4638" s="228">
        <v>0</v>
      </c>
      <c r="H4638" s="229">
        <v>1</v>
      </c>
      <c r="I4638" s="23"/>
      <c r="P4638"/>
      <c r="Q4638"/>
      <c r="R4638"/>
      <c r="S4638"/>
      <c r="T4638"/>
      <c r="U4638"/>
      <c r="V4638"/>
      <c r="W4638"/>
      <c r="X4638"/>
    </row>
    <row r="4639" spans="1:24" ht="40.5" x14ac:dyDescent="0.25">
      <c r="A4639" s="229">
        <v>4239</v>
      </c>
      <c r="B4639" s="229" t="s">
        <v>1341</v>
      </c>
      <c r="C4639" s="229" t="s">
        <v>540</v>
      </c>
      <c r="D4639" s="228" t="s">
        <v>9</v>
      </c>
      <c r="E4639" s="228" t="s">
        <v>14</v>
      </c>
      <c r="F4639" s="228">
        <v>844000</v>
      </c>
      <c r="G4639" s="228">
        <v>844000</v>
      </c>
      <c r="H4639" s="229">
        <v>1</v>
      </c>
      <c r="I4639" s="23"/>
      <c r="P4639"/>
      <c r="Q4639"/>
      <c r="R4639"/>
      <c r="S4639"/>
      <c r="T4639"/>
      <c r="U4639"/>
      <c r="V4639"/>
      <c r="W4639"/>
      <c r="X4639"/>
    </row>
    <row r="4640" spans="1:24" x14ac:dyDescent="0.25">
      <c r="A4640" s="229"/>
      <c r="B4640" s="229"/>
      <c r="C4640" s="229"/>
      <c r="D4640" s="229"/>
      <c r="E4640" s="229"/>
      <c r="F4640" s="229"/>
      <c r="G4640" s="229"/>
      <c r="H4640" s="229"/>
      <c r="I4640" s="23"/>
      <c r="P4640"/>
      <c r="Q4640"/>
      <c r="R4640"/>
      <c r="S4640"/>
      <c r="T4640"/>
      <c r="U4640"/>
      <c r="V4640"/>
      <c r="W4640"/>
      <c r="X4640"/>
    </row>
    <row r="4641" spans="1:24" x14ac:dyDescent="0.25">
      <c r="A4641" s="495" t="s">
        <v>257</v>
      </c>
      <c r="B4641" s="496"/>
      <c r="C4641" s="496"/>
      <c r="D4641" s="496"/>
      <c r="E4641" s="496"/>
      <c r="F4641" s="496"/>
      <c r="G4641" s="496"/>
      <c r="H4641" s="496"/>
      <c r="I4641" s="23"/>
      <c r="P4641"/>
      <c r="Q4641"/>
      <c r="R4641"/>
      <c r="S4641"/>
      <c r="T4641"/>
      <c r="U4641"/>
      <c r="V4641"/>
      <c r="W4641"/>
      <c r="X4641"/>
    </row>
    <row r="4642" spans="1:24" x14ac:dyDescent="0.25">
      <c r="A4642" s="476" t="s">
        <v>16</v>
      </c>
      <c r="B4642" s="477"/>
      <c r="C4642" s="477"/>
      <c r="D4642" s="477"/>
      <c r="E4642" s="477"/>
      <c r="F4642" s="477"/>
      <c r="G4642" s="477"/>
      <c r="H4642" s="477"/>
      <c r="I4642" s="23"/>
      <c r="P4642"/>
      <c r="Q4642"/>
      <c r="R4642"/>
      <c r="S4642"/>
      <c r="T4642"/>
      <c r="U4642"/>
      <c r="V4642"/>
      <c r="W4642"/>
      <c r="X4642"/>
    </row>
    <row r="4643" spans="1:24" x14ac:dyDescent="0.25">
      <c r="A4643" s="178"/>
      <c r="B4643" s="178"/>
      <c r="C4643" s="178"/>
      <c r="D4643" s="178"/>
      <c r="E4643" s="178"/>
      <c r="F4643" s="178"/>
      <c r="G4643" s="178"/>
      <c r="H4643" s="178"/>
      <c r="I4643" s="23"/>
      <c r="P4643"/>
      <c r="Q4643"/>
      <c r="R4643"/>
      <c r="S4643"/>
      <c r="T4643"/>
      <c r="U4643"/>
      <c r="V4643"/>
      <c r="W4643"/>
      <c r="X4643"/>
    </row>
    <row r="4644" spans="1:24" x14ac:dyDescent="0.25">
      <c r="A4644" s="495" t="s">
        <v>121</v>
      </c>
      <c r="B4644" s="496"/>
      <c r="C4644" s="496"/>
      <c r="D4644" s="496"/>
      <c r="E4644" s="496"/>
      <c r="F4644" s="496"/>
      <c r="G4644" s="496"/>
      <c r="H4644" s="496"/>
      <c r="I4644" s="23"/>
      <c r="P4644"/>
      <c r="Q4644"/>
      <c r="R4644"/>
      <c r="S4644"/>
      <c r="T4644"/>
      <c r="U4644"/>
      <c r="V4644"/>
      <c r="W4644"/>
      <c r="X4644"/>
    </row>
    <row r="4645" spans="1:24" x14ac:dyDescent="0.25">
      <c r="A4645" s="476" t="s">
        <v>16</v>
      </c>
      <c r="B4645" s="477"/>
      <c r="C4645" s="477"/>
      <c r="D4645" s="477"/>
      <c r="E4645" s="477"/>
      <c r="F4645" s="477"/>
      <c r="G4645" s="477"/>
      <c r="H4645" s="477"/>
      <c r="I4645" s="23"/>
      <c r="P4645"/>
      <c r="Q4645"/>
      <c r="R4645"/>
      <c r="S4645"/>
      <c r="T4645"/>
      <c r="U4645"/>
      <c r="V4645"/>
      <c r="W4645"/>
      <c r="X4645"/>
    </row>
    <row r="4646" spans="1:24" ht="27" x14ac:dyDescent="0.25">
      <c r="A4646" s="369">
        <v>5134</v>
      </c>
      <c r="B4646" s="369" t="s">
        <v>3449</v>
      </c>
      <c r="C4646" s="369" t="s">
        <v>17</v>
      </c>
      <c r="D4646" s="369" t="s">
        <v>15</v>
      </c>
      <c r="E4646" s="369" t="s">
        <v>14</v>
      </c>
      <c r="F4646" s="369">
        <v>300000</v>
      </c>
      <c r="G4646" s="369">
        <v>300000</v>
      </c>
      <c r="H4646" s="369">
        <v>1</v>
      </c>
      <c r="I4646" s="23"/>
      <c r="P4646"/>
      <c r="Q4646"/>
      <c r="R4646"/>
      <c r="S4646"/>
      <c r="T4646"/>
      <c r="U4646"/>
      <c r="V4646"/>
      <c r="W4646"/>
      <c r="X4646"/>
    </row>
    <row r="4647" spans="1:24" ht="27" x14ac:dyDescent="0.25">
      <c r="A4647" s="369">
        <v>5134</v>
      </c>
      <c r="B4647" s="369" t="s">
        <v>2155</v>
      </c>
      <c r="C4647" s="369" t="s">
        <v>17</v>
      </c>
      <c r="D4647" s="369" t="s">
        <v>15</v>
      </c>
      <c r="E4647" s="369" t="s">
        <v>14</v>
      </c>
      <c r="F4647" s="369">
        <v>1200000</v>
      </c>
      <c r="G4647" s="369">
        <v>1200000</v>
      </c>
      <c r="H4647" s="369">
        <v>1</v>
      </c>
      <c r="I4647" s="23"/>
      <c r="P4647"/>
      <c r="Q4647"/>
      <c r="R4647"/>
      <c r="S4647"/>
      <c r="T4647"/>
      <c r="U4647"/>
      <c r="V4647"/>
      <c r="W4647"/>
      <c r="X4647"/>
    </row>
    <row r="4648" spans="1:24" x14ac:dyDescent="0.25">
      <c r="A4648" s="476" t="s">
        <v>12</v>
      </c>
      <c r="B4648" s="477"/>
      <c r="C4648" s="477"/>
      <c r="D4648" s="477"/>
      <c r="E4648" s="477"/>
      <c r="F4648" s="477"/>
      <c r="G4648" s="477"/>
      <c r="H4648" s="477"/>
      <c r="I4648" s="23"/>
      <c r="P4648"/>
      <c r="Q4648"/>
      <c r="R4648"/>
      <c r="S4648"/>
      <c r="T4648"/>
      <c r="U4648"/>
      <c r="V4648"/>
      <c r="W4648"/>
      <c r="X4648"/>
    </row>
    <row r="4649" spans="1:24" ht="27" x14ac:dyDescent="0.25">
      <c r="A4649" s="224">
        <v>5134</v>
      </c>
      <c r="B4649" s="260" t="s">
        <v>1787</v>
      </c>
      <c r="C4649" s="260" t="s">
        <v>435</v>
      </c>
      <c r="D4649" s="260" t="s">
        <v>424</v>
      </c>
      <c r="E4649" s="260" t="s">
        <v>14</v>
      </c>
      <c r="F4649" s="260">
        <v>909100</v>
      </c>
      <c r="G4649" s="260">
        <v>909100</v>
      </c>
      <c r="H4649" s="260">
        <v>1</v>
      </c>
      <c r="I4649" s="23"/>
      <c r="P4649"/>
      <c r="Q4649"/>
      <c r="R4649"/>
      <c r="S4649"/>
      <c r="T4649"/>
      <c r="U4649"/>
      <c r="V4649"/>
      <c r="W4649"/>
      <c r="X4649"/>
    </row>
    <row r="4650" spans="1:24" x14ac:dyDescent="0.25">
      <c r="A4650" s="516" t="s">
        <v>1485</v>
      </c>
      <c r="B4650" s="517"/>
      <c r="C4650" s="517"/>
      <c r="D4650" s="517"/>
      <c r="E4650" s="517"/>
      <c r="F4650" s="517"/>
      <c r="G4650" s="517"/>
      <c r="H4650" s="517"/>
      <c r="I4650" s="23"/>
      <c r="P4650"/>
      <c r="Q4650"/>
      <c r="R4650"/>
      <c r="S4650"/>
      <c r="T4650"/>
      <c r="U4650"/>
      <c r="V4650"/>
      <c r="W4650"/>
      <c r="X4650"/>
    </row>
    <row r="4651" spans="1:24" x14ac:dyDescent="0.25">
      <c r="A4651" s="476" t="s">
        <v>1194</v>
      </c>
      <c r="B4651" s="477"/>
      <c r="C4651" s="477"/>
      <c r="D4651" s="477"/>
      <c r="E4651" s="477"/>
      <c r="F4651" s="477"/>
      <c r="G4651" s="477"/>
      <c r="H4651" s="477"/>
      <c r="I4651" s="23"/>
      <c r="P4651"/>
      <c r="Q4651"/>
      <c r="R4651"/>
      <c r="S4651"/>
      <c r="T4651"/>
      <c r="U4651"/>
      <c r="V4651"/>
      <c r="W4651"/>
      <c r="X4651"/>
    </row>
    <row r="4652" spans="1:24" ht="27" x14ac:dyDescent="0.25">
      <c r="A4652" s="454">
        <v>5112</v>
      </c>
      <c r="B4652" s="454" t="s">
        <v>4618</v>
      </c>
      <c r="C4652" s="454" t="s">
        <v>1843</v>
      </c>
      <c r="D4652" s="454" t="s">
        <v>15</v>
      </c>
      <c r="E4652" s="454" t="s">
        <v>14</v>
      </c>
      <c r="F4652" s="454">
        <v>0</v>
      </c>
      <c r="G4652" s="454">
        <v>0</v>
      </c>
      <c r="H4652" s="454">
        <v>1</v>
      </c>
      <c r="I4652" s="23"/>
      <c r="P4652"/>
      <c r="Q4652"/>
      <c r="R4652"/>
      <c r="S4652"/>
      <c r="T4652"/>
      <c r="U4652"/>
      <c r="V4652"/>
      <c r="W4652"/>
      <c r="X4652"/>
    </row>
    <row r="4653" spans="1:24" x14ac:dyDescent="0.25">
      <c r="A4653" s="476" t="s">
        <v>12</v>
      </c>
      <c r="B4653" s="477"/>
      <c r="C4653" s="477"/>
      <c r="D4653" s="477"/>
      <c r="E4653" s="477"/>
      <c r="F4653" s="477"/>
      <c r="G4653" s="477"/>
      <c r="H4653" s="477"/>
      <c r="I4653" s="23"/>
      <c r="P4653"/>
      <c r="Q4653"/>
      <c r="R4653"/>
      <c r="S4653"/>
      <c r="T4653"/>
      <c r="U4653"/>
      <c r="V4653"/>
      <c r="W4653"/>
      <c r="X4653"/>
    </row>
    <row r="4654" spans="1:24" ht="27" x14ac:dyDescent="0.25">
      <c r="A4654" s="454">
        <v>5112</v>
      </c>
      <c r="B4654" s="454" t="s">
        <v>4616</v>
      </c>
      <c r="C4654" s="454" t="s">
        <v>1136</v>
      </c>
      <c r="D4654" s="454" t="s">
        <v>13</v>
      </c>
      <c r="E4654" s="454" t="s">
        <v>14</v>
      </c>
      <c r="F4654" s="454">
        <v>0</v>
      </c>
      <c r="G4654" s="454">
        <v>0</v>
      </c>
      <c r="H4654" s="454">
        <v>1</v>
      </c>
      <c r="I4654" s="23"/>
      <c r="P4654"/>
      <c r="Q4654"/>
      <c r="R4654"/>
      <c r="S4654"/>
      <c r="T4654"/>
      <c r="U4654"/>
      <c r="V4654"/>
      <c r="W4654"/>
      <c r="X4654"/>
    </row>
    <row r="4655" spans="1:24" ht="27" x14ac:dyDescent="0.25">
      <c r="A4655" s="454">
        <v>5112</v>
      </c>
      <c r="B4655" s="454" t="s">
        <v>4617</v>
      </c>
      <c r="C4655" s="454" t="s">
        <v>497</v>
      </c>
      <c r="D4655" s="454" t="s">
        <v>1255</v>
      </c>
      <c r="E4655" s="454" t="s">
        <v>14</v>
      </c>
      <c r="F4655" s="454">
        <v>0</v>
      </c>
      <c r="G4655" s="454">
        <v>0</v>
      </c>
      <c r="H4655" s="454">
        <v>1</v>
      </c>
      <c r="I4655" s="23"/>
      <c r="P4655"/>
      <c r="Q4655"/>
      <c r="R4655"/>
      <c r="S4655"/>
      <c r="T4655"/>
      <c r="U4655"/>
      <c r="V4655"/>
      <c r="W4655"/>
      <c r="X4655"/>
    </row>
    <row r="4656" spans="1:24" x14ac:dyDescent="0.25">
      <c r="A4656" s="516" t="s">
        <v>1485</v>
      </c>
      <c r="B4656" s="517"/>
      <c r="C4656" s="517"/>
      <c r="D4656" s="517"/>
      <c r="E4656" s="517"/>
      <c r="F4656" s="517"/>
      <c r="G4656" s="517"/>
      <c r="H4656" s="517"/>
      <c r="I4656" s="23"/>
      <c r="P4656"/>
      <c r="Q4656"/>
      <c r="R4656"/>
      <c r="S4656"/>
      <c r="T4656"/>
      <c r="U4656"/>
      <c r="V4656"/>
      <c r="W4656"/>
      <c r="X4656"/>
    </row>
    <row r="4657" spans="1:24" x14ac:dyDescent="0.25">
      <c r="A4657" s="476" t="s">
        <v>1194</v>
      </c>
      <c r="B4657" s="477"/>
      <c r="C4657" s="477"/>
      <c r="D4657" s="477"/>
      <c r="E4657" s="477"/>
      <c r="F4657" s="477"/>
      <c r="G4657" s="477"/>
      <c r="H4657" s="477"/>
      <c r="I4657" s="23"/>
      <c r="P4657"/>
      <c r="Q4657"/>
      <c r="R4657"/>
      <c r="S4657"/>
      <c r="T4657"/>
      <c r="U4657"/>
      <c r="V4657"/>
      <c r="W4657"/>
      <c r="X4657"/>
    </row>
    <row r="4658" spans="1:24" ht="27" x14ac:dyDescent="0.25">
      <c r="A4658" s="239">
        <v>4251</v>
      </c>
      <c r="B4658" s="239" t="s">
        <v>1483</v>
      </c>
      <c r="C4658" s="239" t="s">
        <v>1484</v>
      </c>
      <c r="D4658" s="239" t="s">
        <v>424</v>
      </c>
      <c r="E4658" s="239" t="s">
        <v>14</v>
      </c>
      <c r="F4658" s="239">
        <v>3332472</v>
      </c>
      <c r="G4658" s="239">
        <v>3332472</v>
      </c>
      <c r="H4658" s="239">
        <v>1</v>
      </c>
      <c r="I4658" s="23"/>
      <c r="P4658"/>
      <c r="Q4658"/>
      <c r="R4658"/>
      <c r="S4658"/>
      <c r="T4658"/>
      <c r="U4658"/>
      <c r="V4658"/>
      <c r="W4658"/>
      <c r="X4658"/>
    </row>
    <row r="4659" spans="1:24" x14ac:dyDescent="0.25">
      <c r="A4659" s="476" t="s">
        <v>12</v>
      </c>
      <c r="B4659" s="477"/>
      <c r="C4659" s="477"/>
      <c r="D4659" s="477"/>
      <c r="E4659" s="477"/>
      <c r="F4659" s="477"/>
      <c r="G4659" s="477"/>
      <c r="H4659" s="477"/>
      <c r="I4659" s="23"/>
      <c r="P4659"/>
      <c r="Q4659"/>
      <c r="R4659"/>
      <c r="S4659"/>
      <c r="T4659"/>
      <c r="U4659"/>
      <c r="V4659"/>
      <c r="W4659"/>
      <c r="X4659"/>
    </row>
    <row r="4660" spans="1:24" ht="27" x14ac:dyDescent="0.25">
      <c r="A4660" s="253">
        <v>4251</v>
      </c>
      <c r="B4660" s="253" t="s">
        <v>1774</v>
      </c>
      <c r="C4660" s="253" t="s">
        <v>497</v>
      </c>
      <c r="D4660" s="253" t="s">
        <v>1255</v>
      </c>
      <c r="E4660" s="253" t="s">
        <v>14</v>
      </c>
      <c r="F4660" s="253">
        <v>67360</v>
      </c>
      <c r="G4660" s="253">
        <v>67360</v>
      </c>
      <c r="H4660" s="253">
        <v>1</v>
      </c>
      <c r="I4660" s="23"/>
      <c r="P4660"/>
      <c r="Q4660"/>
      <c r="R4660"/>
      <c r="S4660"/>
      <c r="T4660"/>
      <c r="U4660"/>
      <c r="V4660"/>
      <c r="W4660"/>
      <c r="X4660"/>
    </row>
    <row r="4661" spans="1:24" ht="27" x14ac:dyDescent="0.25">
      <c r="A4661" s="240">
        <v>4251</v>
      </c>
      <c r="B4661" s="253" t="s">
        <v>1486</v>
      </c>
      <c r="C4661" s="253" t="s">
        <v>497</v>
      </c>
      <c r="D4661" s="253" t="s">
        <v>1255</v>
      </c>
      <c r="E4661" s="253" t="s">
        <v>14</v>
      </c>
      <c r="F4661" s="253">
        <v>0</v>
      </c>
      <c r="G4661" s="253">
        <v>0</v>
      </c>
      <c r="H4661" s="253">
        <v>1</v>
      </c>
      <c r="I4661" s="23"/>
      <c r="P4661"/>
      <c r="Q4661"/>
      <c r="R4661"/>
      <c r="S4661"/>
      <c r="T4661"/>
      <c r="U4661"/>
      <c r="V4661"/>
      <c r="W4661"/>
      <c r="X4661"/>
    </row>
    <row r="4662" spans="1:24" ht="15" customHeight="1" x14ac:dyDescent="0.25">
      <c r="A4662" s="516" t="s">
        <v>1256</v>
      </c>
      <c r="B4662" s="517"/>
      <c r="C4662" s="517"/>
      <c r="D4662" s="517"/>
      <c r="E4662" s="517"/>
      <c r="F4662" s="517"/>
      <c r="G4662" s="517"/>
      <c r="H4662" s="517"/>
      <c r="I4662" s="23"/>
      <c r="P4662"/>
      <c r="Q4662"/>
      <c r="R4662"/>
      <c r="S4662"/>
      <c r="T4662"/>
      <c r="U4662"/>
      <c r="V4662"/>
      <c r="W4662"/>
      <c r="X4662"/>
    </row>
    <row r="4663" spans="1:24" ht="15" customHeight="1" x14ac:dyDescent="0.25">
      <c r="A4663" s="476" t="s">
        <v>1194</v>
      </c>
      <c r="B4663" s="477"/>
      <c r="C4663" s="477"/>
      <c r="D4663" s="477"/>
      <c r="E4663" s="477"/>
      <c r="F4663" s="477"/>
      <c r="G4663" s="477"/>
      <c r="H4663" s="477"/>
      <c r="I4663" s="23"/>
      <c r="P4663"/>
      <c r="Q4663"/>
      <c r="R4663"/>
      <c r="S4663"/>
      <c r="T4663"/>
      <c r="U4663"/>
      <c r="V4663"/>
      <c r="W4663"/>
      <c r="X4663"/>
    </row>
    <row r="4664" spans="1:24" ht="27" x14ac:dyDescent="0.25">
      <c r="A4664" s="463">
        <v>5113</v>
      </c>
      <c r="B4664" s="463" t="s">
        <v>4632</v>
      </c>
      <c r="C4664" s="463" t="s">
        <v>1017</v>
      </c>
      <c r="D4664" s="463" t="s">
        <v>424</v>
      </c>
      <c r="E4664" s="463" t="s">
        <v>14</v>
      </c>
      <c r="F4664" s="463">
        <v>0</v>
      </c>
      <c r="G4664" s="463">
        <v>0</v>
      </c>
      <c r="H4664" s="463">
        <v>1</v>
      </c>
      <c r="I4664" s="23"/>
      <c r="P4664"/>
      <c r="Q4664"/>
      <c r="R4664"/>
      <c r="S4664"/>
      <c r="T4664"/>
      <c r="U4664"/>
      <c r="V4664"/>
      <c r="W4664"/>
      <c r="X4664"/>
    </row>
    <row r="4665" spans="1:24" ht="27" x14ac:dyDescent="0.25">
      <c r="A4665" s="463">
        <v>5113</v>
      </c>
      <c r="B4665" s="463" t="s">
        <v>4629</v>
      </c>
      <c r="C4665" s="463" t="s">
        <v>1017</v>
      </c>
      <c r="D4665" s="463" t="s">
        <v>424</v>
      </c>
      <c r="E4665" s="463" t="s">
        <v>14</v>
      </c>
      <c r="F4665" s="463">
        <v>0</v>
      </c>
      <c r="G4665" s="463">
        <v>0</v>
      </c>
      <c r="H4665" s="463">
        <v>1</v>
      </c>
      <c r="I4665" s="23"/>
      <c r="P4665"/>
      <c r="Q4665"/>
      <c r="R4665"/>
      <c r="S4665"/>
      <c r="T4665"/>
      <c r="U4665"/>
      <c r="V4665"/>
      <c r="W4665"/>
      <c r="X4665"/>
    </row>
    <row r="4666" spans="1:24" ht="27" x14ac:dyDescent="0.25">
      <c r="A4666" s="356">
        <v>5113</v>
      </c>
      <c r="B4666" s="356" t="s">
        <v>3099</v>
      </c>
      <c r="C4666" s="356" t="s">
        <v>1017</v>
      </c>
      <c r="D4666" s="356" t="s">
        <v>424</v>
      </c>
      <c r="E4666" s="356" t="s">
        <v>14</v>
      </c>
      <c r="F4666" s="356">
        <v>37344768</v>
      </c>
      <c r="G4666" s="356">
        <v>37344768</v>
      </c>
      <c r="H4666" s="356">
        <v>1</v>
      </c>
      <c r="I4666" s="23"/>
      <c r="P4666"/>
      <c r="Q4666"/>
      <c r="R4666"/>
      <c r="S4666"/>
      <c r="T4666"/>
      <c r="U4666"/>
      <c r="V4666"/>
      <c r="W4666"/>
      <c r="X4666"/>
    </row>
    <row r="4667" spans="1:24" ht="27" x14ac:dyDescent="0.25">
      <c r="A4667" s="356">
        <v>5113</v>
      </c>
      <c r="B4667" s="359" t="s">
        <v>3100</v>
      </c>
      <c r="C4667" s="359" t="s">
        <v>1017</v>
      </c>
      <c r="D4667" s="359" t="s">
        <v>424</v>
      </c>
      <c r="E4667" s="359" t="s">
        <v>14</v>
      </c>
      <c r="F4667" s="359">
        <v>9485082</v>
      </c>
      <c r="G4667" s="359">
        <v>9485082</v>
      </c>
      <c r="H4667" s="359">
        <v>1</v>
      </c>
      <c r="I4667" s="23"/>
      <c r="P4667"/>
      <c r="Q4667"/>
      <c r="R4667"/>
      <c r="S4667"/>
      <c r="T4667"/>
      <c r="U4667"/>
      <c r="V4667"/>
      <c r="W4667"/>
      <c r="X4667"/>
    </row>
    <row r="4668" spans="1:24" ht="27" x14ac:dyDescent="0.25">
      <c r="A4668" s="359">
        <v>5113</v>
      </c>
      <c r="B4668" s="359" t="s">
        <v>1676</v>
      </c>
      <c r="C4668" s="359" t="s">
        <v>1017</v>
      </c>
      <c r="D4668" s="359" t="s">
        <v>424</v>
      </c>
      <c r="E4668" s="359" t="s">
        <v>14</v>
      </c>
      <c r="F4668" s="359">
        <v>32946033</v>
      </c>
      <c r="G4668" s="359">
        <v>32946033</v>
      </c>
      <c r="H4668" s="359">
        <v>1</v>
      </c>
      <c r="I4668" s="23"/>
      <c r="P4668"/>
      <c r="Q4668"/>
      <c r="R4668"/>
      <c r="S4668"/>
      <c r="T4668"/>
      <c r="U4668"/>
      <c r="V4668"/>
      <c r="W4668"/>
      <c r="X4668"/>
    </row>
    <row r="4669" spans="1:24" ht="27" x14ac:dyDescent="0.25">
      <c r="A4669" s="359">
        <v>5113</v>
      </c>
      <c r="B4669" s="359" t="s">
        <v>1677</v>
      </c>
      <c r="C4669" s="359" t="s">
        <v>1017</v>
      </c>
      <c r="D4669" s="359" t="s">
        <v>424</v>
      </c>
      <c r="E4669" s="359" t="s">
        <v>14</v>
      </c>
      <c r="F4669" s="359">
        <v>32941934</v>
      </c>
      <c r="G4669" s="359">
        <v>32941934</v>
      </c>
      <c r="H4669" s="359">
        <v>1</v>
      </c>
      <c r="I4669" s="23"/>
      <c r="P4669"/>
      <c r="Q4669"/>
      <c r="R4669"/>
      <c r="S4669"/>
      <c r="T4669"/>
      <c r="U4669"/>
      <c r="V4669"/>
      <c r="W4669"/>
      <c r="X4669"/>
    </row>
    <row r="4670" spans="1:24" ht="27" x14ac:dyDescent="0.25">
      <c r="A4670" s="359">
        <v>5113</v>
      </c>
      <c r="B4670" s="359" t="s">
        <v>1679</v>
      </c>
      <c r="C4670" s="359" t="s">
        <v>1017</v>
      </c>
      <c r="D4670" s="359" t="s">
        <v>424</v>
      </c>
      <c r="E4670" s="359" t="s">
        <v>14</v>
      </c>
      <c r="F4670" s="359">
        <v>22374158</v>
      </c>
      <c r="G4670" s="359">
        <v>22374158</v>
      </c>
      <c r="H4670" s="359">
        <v>1</v>
      </c>
      <c r="I4670" s="23"/>
      <c r="P4670"/>
      <c r="Q4670"/>
      <c r="R4670"/>
      <c r="S4670"/>
      <c r="T4670"/>
      <c r="U4670"/>
      <c r="V4670"/>
      <c r="W4670"/>
      <c r="X4670"/>
    </row>
    <row r="4671" spans="1:24" ht="27" x14ac:dyDescent="0.25">
      <c r="A4671" s="359">
        <v>5113</v>
      </c>
      <c r="B4671" s="359" t="s">
        <v>1680</v>
      </c>
      <c r="C4671" s="359" t="s">
        <v>1017</v>
      </c>
      <c r="D4671" s="359" t="s">
        <v>424</v>
      </c>
      <c r="E4671" s="359" t="s">
        <v>14</v>
      </c>
      <c r="F4671" s="359">
        <v>13821381</v>
      </c>
      <c r="G4671" s="359">
        <v>13821381</v>
      </c>
      <c r="H4671" s="359">
        <v>1</v>
      </c>
      <c r="I4671" s="23"/>
      <c r="P4671"/>
      <c r="Q4671"/>
      <c r="R4671"/>
      <c r="S4671"/>
      <c r="T4671"/>
      <c r="U4671"/>
      <c r="V4671"/>
      <c r="W4671"/>
      <c r="X4671"/>
    </row>
    <row r="4672" spans="1:24" ht="27" x14ac:dyDescent="0.25">
      <c r="A4672" s="359">
        <v>5113</v>
      </c>
      <c r="B4672" s="359" t="s">
        <v>1681</v>
      </c>
      <c r="C4672" s="359" t="s">
        <v>1017</v>
      </c>
      <c r="D4672" s="359" t="s">
        <v>424</v>
      </c>
      <c r="E4672" s="359" t="s">
        <v>14</v>
      </c>
      <c r="F4672" s="359">
        <v>61311059</v>
      </c>
      <c r="G4672" s="359">
        <v>61311059</v>
      </c>
      <c r="H4672" s="359">
        <v>1</v>
      </c>
      <c r="I4672" s="23"/>
      <c r="P4672"/>
      <c r="Q4672"/>
      <c r="R4672"/>
      <c r="S4672"/>
      <c r="T4672"/>
      <c r="U4672"/>
      <c r="V4672"/>
      <c r="W4672"/>
      <c r="X4672"/>
    </row>
    <row r="4673" spans="1:24" ht="27" x14ac:dyDescent="0.25">
      <c r="A4673" s="359">
        <v>5113</v>
      </c>
      <c r="B4673" s="359" t="s">
        <v>1682</v>
      </c>
      <c r="C4673" s="359" t="s">
        <v>1017</v>
      </c>
      <c r="D4673" s="359" t="s">
        <v>424</v>
      </c>
      <c r="E4673" s="359" t="s">
        <v>14</v>
      </c>
      <c r="F4673" s="359">
        <v>27546981</v>
      </c>
      <c r="G4673" s="359">
        <v>27546981</v>
      </c>
      <c r="H4673" s="359">
        <v>1</v>
      </c>
      <c r="I4673" s="23"/>
      <c r="P4673"/>
      <c r="Q4673"/>
      <c r="R4673"/>
      <c r="S4673"/>
      <c r="T4673"/>
      <c r="U4673"/>
      <c r="V4673"/>
      <c r="W4673"/>
      <c r="X4673"/>
    </row>
    <row r="4674" spans="1:24" ht="27" x14ac:dyDescent="0.25">
      <c r="A4674" s="359">
        <v>5113</v>
      </c>
      <c r="B4674" s="359" t="s">
        <v>1683</v>
      </c>
      <c r="C4674" s="359" t="s">
        <v>1017</v>
      </c>
      <c r="D4674" s="359" t="s">
        <v>424</v>
      </c>
      <c r="E4674" s="359" t="s">
        <v>14</v>
      </c>
      <c r="F4674" s="359">
        <v>40076002</v>
      </c>
      <c r="G4674" s="359">
        <v>40076002</v>
      </c>
      <c r="H4674" s="359">
        <v>1</v>
      </c>
      <c r="I4674" s="23"/>
      <c r="P4674"/>
      <c r="Q4674"/>
      <c r="R4674"/>
      <c r="S4674"/>
      <c r="T4674"/>
      <c r="U4674"/>
      <c r="V4674"/>
      <c r="W4674"/>
      <c r="X4674"/>
    </row>
    <row r="4675" spans="1:24" ht="27" x14ac:dyDescent="0.25">
      <c r="A4675" s="359">
        <v>5113</v>
      </c>
      <c r="B4675" s="359" t="s">
        <v>1684</v>
      </c>
      <c r="C4675" s="359" t="s">
        <v>1017</v>
      </c>
      <c r="D4675" s="359" t="s">
        <v>424</v>
      </c>
      <c r="E4675" s="359" t="s">
        <v>14</v>
      </c>
      <c r="F4675" s="359">
        <v>72306255</v>
      </c>
      <c r="G4675" s="359">
        <v>72306255</v>
      </c>
      <c r="H4675" s="359">
        <v>1</v>
      </c>
      <c r="I4675" s="23"/>
      <c r="P4675"/>
      <c r="Q4675"/>
      <c r="R4675"/>
      <c r="S4675"/>
      <c r="T4675"/>
      <c r="U4675"/>
      <c r="V4675"/>
      <c r="W4675"/>
      <c r="X4675"/>
    </row>
    <row r="4676" spans="1:24" ht="27" x14ac:dyDescent="0.25">
      <c r="A4676" s="359">
        <v>5113</v>
      </c>
      <c r="B4676" s="359" t="s">
        <v>1685</v>
      </c>
      <c r="C4676" s="359" t="s">
        <v>1017</v>
      </c>
      <c r="D4676" s="359" t="s">
        <v>15</v>
      </c>
      <c r="E4676" s="359" t="s">
        <v>14</v>
      </c>
      <c r="F4676" s="359">
        <v>38974616</v>
      </c>
      <c r="G4676" s="359">
        <v>38974616</v>
      </c>
      <c r="H4676" s="359">
        <v>1</v>
      </c>
      <c r="I4676" s="23"/>
      <c r="P4676"/>
      <c r="Q4676"/>
      <c r="R4676"/>
      <c r="S4676"/>
      <c r="T4676"/>
      <c r="U4676"/>
      <c r="V4676"/>
      <c r="W4676"/>
      <c r="X4676"/>
    </row>
    <row r="4677" spans="1:24" ht="27" x14ac:dyDescent="0.25">
      <c r="A4677" s="359">
        <v>5113</v>
      </c>
      <c r="B4677" s="359" t="s">
        <v>1678</v>
      </c>
      <c r="C4677" s="359" t="s">
        <v>1017</v>
      </c>
      <c r="D4677" s="359" t="s">
        <v>424</v>
      </c>
      <c r="E4677" s="359" t="s">
        <v>14</v>
      </c>
      <c r="F4677" s="359">
        <v>60841995</v>
      </c>
      <c r="G4677" s="359">
        <v>60841995</v>
      </c>
      <c r="H4677" s="359">
        <v>1</v>
      </c>
      <c r="I4677" s="23"/>
      <c r="P4677"/>
      <c r="Q4677"/>
      <c r="R4677"/>
      <c r="S4677"/>
      <c r="T4677"/>
      <c r="U4677"/>
      <c r="V4677"/>
      <c r="W4677"/>
      <c r="X4677"/>
    </row>
    <row r="4678" spans="1:24" ht="27" x14ac:dyDescent="0.25">
      <c r="A4678" s="359">
        <v>5113</v>
      </c>
      <c r="B4678" s="359" t="s">
        <v>1686</v>
      </c>
      <c r="C4678" s="359" t="s">
        <v>1017</v>
      </c>
      <c r="D4678" s="359" t="s">
        <v>424</v>
      </c>
      <c r="E4678" s="359" t="s">
        <v>14</v>
      </c>
      <c r="F4678" s="359">
        <v>56295847</v>
      </c>
      <c r="G4678" s="359">
        <v>56295847</v>
      </c>
      <c r="H4678" s="359">
        <v>1</v>
      </c>
      <c r="I4678" s="23"/>
      <c r="P4678"/>
      <c r="Q4678"/>
      <c r="R4678"/>
      <c r="S4678"/>
      <c r="T4678"/>
      <c r="U4678"/>
      <c r="V4678"/>
      <c r="W4678"/>
      <c r="X4678"/>
    </row>
    <row r="4679" spans="1:24" ht="27" x14ac:dyDescent="0.25">
      <c r="A4679" s="359">
        <v>5113</v>
      </c>
      <c r="B4679" s="359" t="s">
        <v>1687</v>
      </c>
      <c r="C4679" s="359" t="s">
        <v>1017</v>
      </c>
      <c r="D4679" s="359" t="s">
        <v>424</v>
      </c>
      <c r="E4679" s="359" t="s">
        <v>14</v>
      </c>
      <c r="F4679" s="359">
        <v>14578148</v>
      </c>
      <c r="G4679" s="359">
        <v>14578148</v>
      </c>
      <c r="H4679" s="359">
        <v>1</v>
      </c>
      <c r="I4679" s="23"/>
      <c r="P4679"/>
      <c r="Q4679"/>
      <c r="R4679"/>
      <c r="S4679"/>
      <c r="T4679"/>
      <c r="U4679"/>
      <c r="V4679"/>
      <c r="W4679"/>
      <c r="X4679"/>
    </row>
    <row r="4680" spans="1:24" ht="27" x14ac:dyDescent="0.25">
      <c r="A4680" s="359">
        <v>5113</v>
      </c>
      <c r="B4680" s="359" t="s">
        <v>1688</v>
      </c>
      <c r="C4680" s="359" t="s">
        <v>1017</v>
      </c>
      <c r="D4680" s="359" t="s">
        <v>424</v>
      </c>
      <c r="E4680" s="359" t="s">
        <v>14</v>
      </c>
      <c r="F4680" s="359">
        <v>23015115</v>
      </c>
      <c r="G4680" s="359">
        <v>23015115</v>
      </c>
      <c r="H4680" s="359">
        <v>1</v>
      </c>
      <c r="I4680" s="23"/>
      <c r="P4680"/>
      <c r="Q4680"/>
      <c r="R4680"/>
      <c r="S4680"/>
      <c r="T4680"/>
      <c r="U4680"/>
      <c r="V4680"/>
      <c r="W4680"/>
      <c r="X4680"/>
    </row>
    <row r="4681" spans="1:24" ht="27" x14ac:dyDescent="0.25">
      <c r="A4681" s="359">
        <v>5113</v>
      </c>
      <c r="B4681" s="359" t="s">
        <v>1689</v>
      </c>
      <c r="C4681" s="359" t="s">
        <v>1017</v>
      </c>
      <c r="D4681" s="359" t="s">
        <v>424</v>
      </c>
      <c r="E4681" s="359" t="s">
        <v>14</v>
      </c>
      <c r="F4681" s="359">
        <v>16010721</v>
      </c>
      <c r="G4681" s="359">
        <v>16010721</v>
      </c>
      <c r="H4681" s="359">
        <v>1</v>
      </c>
      <c r="I4681" s="23"/>
      <c r="P4681"/>
      <c r="Q4681"/>
      <c r="R4681"/>
      <c r="S4681"/>
      <c r="T4681"/>
      <c r="U4681"/>
      <c r="V4681"/>
      <c r="W4681"/>
      <c r="X4681"/>
    </row>
    <row r="4682" spans="1:24" ht="27" x14ac:dyDescent="0.25">
      <c r="A4682" s="359">
        <v>4251</v>
      </c>
      <c r="B4682" s="359" t="s">
        <v>1257</v>
      </c>
      <c r="C4682" s="359" t="s">
        <v>497</v>
      </c>
      <c r="D4682" s="359" t="s">
        <v>1255</v>
      </c>
      <c r="E4682" s="359" t="s">
        <v>14</v>
      </c>
      <c r="F4682" s="359">
        <v>0</v>
      </c>
      <c r="G4682" s="359">
        <v>0</v>
      </c>
      <c r="H4682" s="359">
        <v>1</v>
      </c>
      <c r="I4682" s="23"/>
      <c r="P4682"/>
      <c r="Q4682"/>
      <c r="R4682"/>
      <c r="S4682"/>
      <c r="T4682"/>
      <c r="U4682"/>
      <c r="V4682"/>
      <c r="W4682"/>
      <c r="X4682"/>
    </row>
    <row r="4683" spans="1:24" x14ac:dyDescent="0.25">
      <c r="A4683" s="476" t="s">
        <v>8</v>
      </c>
      <c r="B4683" s="477"/>
      <c r="C4683" s="477"/>
      <c r="D4683" s="477"/>
      <c r="E4683" s="477"/>
      <c r="F4683" s="477"/>
      <c r="G4683" s="477"/>
      <c r="H4683" s="477"/>
      <c r="I4683" s="23"/>
      <c r="P4683"/>
      <c r="Q4683"/>
      <c r="R4683"/>
      <c r="S4683"/>
      <c r="T4683"/>
      <c r="U4683"/>
      <c r="V4683"/>
      <c r="W4683"/>
      <c r="X4683"/>
    </row>
    <row r="4684" spans="1:24" x14ac:dyDescent="0.25">
      <c r="A4684" s="247">
        <v>5129</v>
      </c>
      <c r="B4684" s="247" t="s">
        <v>1627</v>
      </c>
      <c r="C4684" s="247" t="s">
        <v>1628</v>
      </c>
      <c r="D4684" s="247" t="s">
        <v>9</v>
      </c>
      <c r="E4684" s="247" t="s">
        <v>10</v>
      </c>
      <c r="F4684" s="247">
        <v>0</v>
      </c>
      <c r="G4684" s="247">
        <v>0</v>
      </c>
      <c r="H4684" s="286">
        <v>247</v>
      </c>
      <c r="I4684" s="23"/>
      <c r="P4684"/>
      <c r="Q4684"/>
      <c r="R4684"/>
      <c r="S4684"/>
      <c r="T4684"/>
      <c r="U4684"/>
      <c r="V4684"/>
      <c r="W4684"/>
      <c r="X4684"/>
    </row>
    <row r="4685" spans="1:24" x14ac:dyDescent="0.25">
      <c r="A4685" s="283">
        <v>5129</v>
      </c>
      <c r="B4685" s="283" t="s">
        <v>2049</v>
      </c>
      <c r="C4685" s="283" t="s">
        <v>1628</v>
      </c>
      <c r="D4685" s="283" t="s">
        <v>9</v>
      </c>
      <c r="E4685" s="283" t="s">
        <v>10</v>
      </c>
      <c r="F4685" s="12">
        <v>60000</v>
      </c>
      <c r="G4685" s="12">
        <f>+F4685*H4685</f>
        <v>14820000</v>
      </c>
      <c r="H4685" s="286">
        <v>247</v>
      </c>
      <c r="I4685" s="23"/>
      <c r="P4685"/>
      <c r="Q4685"/>
      <c r="R4685"/>
      <c r="S4685"/>
      <c r="T4685"/>
      <c r="U4685"/>
      <c r="V4685"/>
      <c r="W4685"/>
      <c r="X4685"/>
    </row>
    <row r="4686" spans="1:24" ht="27" x14ac:dyDescent="0.25">
      <c r="A4686" s="283">
        <v>5129</v>
      </c>
      <c r="B4686" s="283" t="s">
        <v>2050</v>
      </c>
      <c r="C4686" s="283" t="s">
        <v>1675</v>
      </c>
      <c r="D4686" s="283" t="s">
        <v>9</v>
      </c>
      <c r="E4686" s="283" t="s">
        <v>10</v>
      </c>
      <c r="F4686" s="12">
        <v>650000</v>
      </c>
      <c r="G4686" s="12">
        <f t="shared" ref="G4686:G4689" si="78">+F4686*H4686</f>
        <v>3250000</v>
      </c>
      <c r="H4686" s="286">
        <v>5</v>
      </c>
      <c r="I4686" s="23"/>
      <c r="P4686"/>
      <c r="Q4686"/>
      <c r="R4686"/>
      <c r="S4686"/>
      <c r="T4686"/>
      <c r="U4686"/>
      <c r="V4686"/>
      <c r="W4686"/>
      <c r="X4686"/>
    </row>
    <row r="4687" spans="1:24" ht="27" x14ac:dyDescent="0.25">
      <c r="A4687" s="283">
        <v>5129</v>
      </c>
      <c r="B4687" s="283" t="s">
        <v>2051</v>
      </c>
      <c r="C4687" s="283" t="s">
        <v>1675</v>
      </c>
      <c r="D4687" s="283" t="s">
        <v>9</v>
      </c>
      <c r="E4687" s="283" t="s">
        <v>10</v>
      </c>
      <c r="F4687" s="12">
        <v>450000</v>
      </c>
      <c r="G4687" s="12">
        <f t="shared" si="78"/>
        <v>2250000</v>
      </c>
      <c r="H4687" s="286">
        <v>5</v>
      </c>
      <c r="I4687" s="23"/>
      <c r="P4687"/>
      <c r="Q4687"/>
      <c r="R4687"/>
      <c r="S4687"/>
      <c r="T4687"/>
      <c r="U4687"/>
      <c r="V4687"/>
      <c r="W4687"/>
      <c r="X4687"/>
    </row>
    <row r="4688" spans="1:24" ht="27" x14ac:dyDescent="0.25">
      <c r="A4688" s="283">
        <v>5129</v>
      </c>
      <c r="B4688" s="283" t="s">
        <v>2052</v>
      </c>
      <c r="C4688" s="283" t="s">
        <v>1674</v>
      </c>
      <c r="D4688" s="283" t="s">
        <v>9</v>
      </c>
      <c r="E4688" s="283" t="s">
        <v>10</v>
      </c>
      <c r="F4688" s="12">
        <v>70000</v>
      </c>
      <c r="G4688" s="12">
        <f t="shared" si="78"/>
        <v>1400000</v>
      </c>
      <c r="H4688" s="286">
        <v>20</v>
      </c>
      <c r="I4688" s="23"/>
      <c r="P4688"/>
      <c r="Q4688"/>
      <c r="R4688"/>
      <c r="S4688"/>
      <c r="T4688"/>
      <c r="U4688"/>
      <c r="V4688"/>
      <c r="W4688"/>
      <c r="X4688"/>
    </row>
    <row r="4689" spans="1:24" ht="27" x14ac:dyDescent="0.25">
      <c r="A4689" s="283">
        <v>5129</v>
      </c>
      <c r="B4689" s="283" t="s">
        <v>2053</v>
      </c>
      <c r="C4689" s="283" t="s">
        <v>1674</v>
      </c>
      <c r="D4689" s="283" t="s">
        <v>9</v>
      </c>
      <c r="E4689" s="283" t="s">
        <v>10</v>
      </c>
      <c r="F4689" s="12">
        <v>25000</v>
      </c>
      <c r="G4689" s="12">
        <f t="shared" si="78"/>
        <v>3775000</v>
      </c>
      <c r="H4689" s="286">
        <v>151</v>
      </c>
      <c r="I4689" s="23"/>
      <c r="P4689"/>
      <c r="Q4689"/>
      <c r="R4689"/>
      <c r="S4689"/>
      <c r="T4689"/>
      <c r="U4689"/>
      <c r="V4689"/>
      <c r="W4689"/>
      <c r="X4689"/>
    </row>
    <row r="4690" spans="1:24" ht="40.5" x14ac:dyDescent="0.25">
      <c r="A4690" s="381">
        <v>5129</v>
      </c>
      <c r="B4690" s="381" t="s">
        <v>3499</v>
      </c>
      <c r="C4690" s="381" t="s">
        <v>3403</v>
      </c>
      <c r="D4690" s="381" t="s">
        <v>9</v>
      </c>
      <c r="E4690" s="381" t="s">
        <v>10</v>
      </c>
      <c r="F4690" s="381">
        <v>2700000</v>
      </c>
      <c r="G4690" s="381">
        <v>2700000</v>
      </c>
      <c r="H4690" s="381">
        <v>1</v>
      </c>
      <c r="I4690" s="23"/>
      <c r="P4690"/>
      <c r="Q4690"/>
      <c r="R4690"/>
      <c r="S4690"/>
      <c r="T4690"/>
      <c r="U4690"/>
      <c r="V4690"/>
      <c r="W4690"/>
      <c r="X4690"/>
    </row>
    <row r="4691" spans="1:24" ht="40.5" x14ac:dyDescent="0.25">
      <c r="A4691" s="381">
        <v>5129</v>
      </c>
      <c r="B4691" s="381" t="s">
        <v>3500</v>
      </c>
      <c r="C4691" s="381" t="s">
        <v>3403</v>
      </c>
      <c r="D4691" s="381" t="s">
        <v>9</v>
      </c>
      <c r="E4691" s="381" t="s">
        <v>10</v>
      </c>
      <c r="F4691" s="381">
        <v>2900000</v>
      </c>
      <c r="G4691" s="381">
        <v>2900000</v>
      </c>
      <c r="H4691" s="381">
        <v>1</v>
      </c>
      <c r="I4691" s="23"/>
      <c r="P4691"/>
      <c r="Q4691"/>
      <c r="R4691"/>
      <c r="S4691"/>
      <c r="T4691"/>
      <c r="U4691"/>
      <c r="V4691"/>
      <c r="W4691"/>
      <c r="X4691"/>
    </row>
    <row r="4692" spans="1:24" ht="40.5" x14ac:dyDescent="0.25">
      <c r="A4692" s="381">
        <v>5129</v>
      </c>
      <c r="B4692" s="381" t="s">
        <v>3501</v>
      </c>
      <c r="C4692" s="381" t="s">
        <v>3403</v>
      </c>
      <c r="D4692" s="381" t="s">
        <v>9</v>
      </c>
      <c r="E4692" s="381" t="s">
        <v>10</v>
      </c>
      <c r="F4692" s="381">
        <v>980000</v>
      </c>
      <c r="G4692" s="381">
        <v>980000</v>
      </c>
      <c r="H4692" s="381">
        <v>1</v>
      </c>
      <c r="I4692" s="23"/>
      <c r="P4692"/>
      <c r="Q4692"/>
      <c r="R4692"/>
      <c r="S4692"/>
      <c r="T4692"/>
      <c r="U4692"/>
      <c r="V4692"/>
      <c r="W4692"/>
      <c r="X4692"/>
    </row>
    <row r="4693" spans="1:24" ht="40.5" x14ac:dyDescent="0.25">
      <c r="A4693" s="381">
        <v>5129</v>
      </c>
      <c r="B4693" s="381" t="s">
        <v>3502</v>
      </c>
      <c r="C4693" s="381" t="s">
        <v>3403</v>
      </c>
      <c r="D4693" s="381" t="s">
        <v>9</v>
      </c>
      <c r="E4693" s="381" t="s">
        <v>10</v>
      </c>
      <c r="F4693" s="381">
        <v>3250000</v>
      </c>
      <c r="G4693" s="381">
        <v>3250000</v>
      </c>
      <c r="H4693" s="381">
        <v>1</v>
      </c>
      <c r="I4693" s="23"/>
      <c r="P4693"/>
      <c r="Q4693"/>
      <c r="R4693"/>
      <c r="S4693"/>
      <c r="T4693"/>
      <c r="U4693"/>
      <c r="V4693"/>
      <c r="W4693"/>
      <c r="X4693"/>
    </row>
    <row r="4694" spans="1:24" ht="40.5" x14ac:dyDescent="0.25">
      <c r="A4694" s="381">
        <v>5129</v>
      </c>
      <c r="B4694" s="381" t="s">
        <v>3503</v>
      </c>
      <c r="C4694" s="381" t="s">
        <v>3403</v>
      </c>
      <c r="D4694" s="381" t="s">
        <v>9</v>
      </c>
      <c r="E4694" s="381" t="s">
        <v>10</v>
      </c>
      <c r="F4694" s="381">
        <v>3800000</v>
      </c>
      <c r="G4694" s="381">
        <v>3800000</v>
      </c>
      <c r="H4694" s="381">
        <v>1</v>
      </c>
      <c r="I4694" s="23"/>
      <c r="P4694"/>
      <c r="Q4694"/>
      <c r="R4694"/>
      <c r="S4694"/>
      <c r="T4694"/>
      <c r="U4694"/>
      <c r="V4694"/>
      <c r="W4694"/>
      <c r="X4694"/>
    </row>
    <row r="4695" spans="1:24" ht="40.5" x14ac:dyDescent="0.25">
      <c r="A4695" s="381">
        <v>5129</v>
      </c>
      <c r="B4695" s="381" t="s">
        <v>3504</v>
      </c>
      <c r="C4695" s="381" t="s">
        <v>3403</v>
      </c>
      <c r="D4695" s="381" t="s">
        <v>9</v>
      </c>
      <c r="E4695" s="381" t="s">
        <v>10</v>
      </c>
      <c r="F4695" s="381">
        <v>4100000</v>
      </c>
      <c r="G4695" s="381">
        <v>4100000</v>
      </c>
      <c r="H4695" s="381">
        <v>1</v>
      </c>
      <c r="I4695" s="23"/>
      <c r="P4695"/>
      <c r="Q4695"/>
      <c r="R4695"/>
      <c r="S4695"/>
      <c r="T4695"/>
      <c r="U4695"/>
      <c r="V4695"/>
      <c r="W4695"/>
      <c r="X4695"/>
    </row>
    <row r="4696" spans="1:24" ht="27" x14ac:dyDescent="0.25">
      <c r="A4696" s="381">
        <v>5129</v>
      </c>
      <c r="B4696" s="381" t="s">
        <v>3505</v>
      </c>
      <c r="C4696" s="381" t="s">
        <v>2589</v>
      </c>
      <c r="D4696" s="381" t="s">
        <v>9</v>
      </c>
      <c r="E4696" s="381" t="s">
        <v>10</v>
      </c>
      <c r="F4696" s="381">
        <v>240000</v>
      </c>
      <c r="G4696" s="381">
        <f>+F4696*H4696</f>
        <v>480000</v>
      </c>
      <c r="H4696" s="381">
        <v>2</v>
      </c>
      <c r="I4696" s="23"/>
      <c r="P4696"/>
      <c r="Q4696"/>
      <c r="R4696"/>
      <c r="S4696"/>
      <c r="T4696"/>
      <c r="U4696"/>
      <c r="V4696"/>
      <c r="W4696"/>
      <c r="X4696"/>
    </row>
    <row r="4697" spans="1:24" ht="27" x14ac:dyDescent="0.25">
      <c r="A4697" s="381">
        <v>5129</v>
      </c>
      <c r="B4697" s="381" t="s">
        <v>3506</v>
      </c>
      <c r="C4697" s="381" t="s">
        <v>2589</v>
      </c>
      <c r="D4697" s="381" t="s">
        <v>9</v>
      </c>
      <c r="E4697" s="381" t="s">
        <v>10</v>
      </c>
      <c r="F4697" s="381">
        <v>1600000</v>
      </c>
      <c r="G4697" s="381">
        <f t="shared" ref="G4697:G4719" si="79">+F4697*H4697</f>
        <v>3200000</v>
      </c>
      <c r="H4697" s="381">
        <v>2</v>
      </c>
      <c r="I4697" s="23"/>
      <c r="P4697"/>
      <c r="Q4697"/>
      <c r="R4697"/>
      <c r="S4697"/>
      <c r="T4697"/>
      <c r="U4697"/>
      <c r="V4697"/>
      <c r="W4697"/>
      <c r="X4697"/>
    </row>
    <row r="4698" spans="1:24" ht="27" x14ac:dyDescent="0.25">
      <c r="A4698" s="381">
        <v>5129</v>
      </c>
      <c r="B4698" s="381" t="s">
        <v>3507</v>
      </c>
      <c r="C4698" s="381" t="s">
        <v>2589</v>
      </c>
      <c r="D4698" s="381" t="s">
        <v>9</v>
      </c>
      <c r="E4698" s="381" t="s">
        <v>10</v>
      </c>
      <c r="F4698" s="381">
        <v>260000</v>
      </c>
      <c r="G4698" s="381">
        <f t="shared" si="79"/>
        <v>520000</v>
      </c>
      <c r="H4698" s="381">
        <v>2</v>
      </c>
      <c r="I4698" s="23"/>
      <c r="P4698"/>
      <c r="Q4698"/>
      <c r="R4698"/>
      <c r="S4698"/>
      <c r="T4698"/>
      <c r="U4698"/>
      <c r="V4698"/>
      <c r="W4698"/>
      <c r="X4698"/>
    </row>
    <row r="4699" spans="1:24" ht="27" x14ac:dyDescent="0.25">
      <c r="A4699" s="381">
        <v>5129</v>
      </c>
      <c r="B4699" s="381" t="s">
        <v>3508</v>
      </c>
      <c r="C4699" s="381" t="s">
        <v>2589</v>
      </c>
      <c r="D4699" s="381" t="s">
        <v>9</v>
      </c>
      <c r="E4699" s="381" t="s">
        <v>10</v>
      </c>
      <c r="F4699" s="381">
        <v>390000</v>
      </c>
      <c r="G4699" s="381">
        <f t="shared" si="79"/>
        <v>390000</v>
      </c>
      <c r="H4699" s="381">
        <v>1</v>
      </c>
      <c r="I4699" s="23"/>
      <c r="P4699"/>
      <c r="Q4699"/>
      <c r="R4699"/>
      <c r="S4699"/>
      <c r="T4699"/>
      <c r="U4699"/>
      <c r="V4699"/>
      <c r="W4699"/>
      <c r="X4699"/>
    </row>
    <row r="4700" spans="1:24" ht="27" x14ac:dyDescent="0.25">
      <c r="A4700" s="381">
        <v>5129</v>
      </c>
      <c r="B4700" s="381" t="s">
        <v>3509</v>
      </c>
      <c r="C4700" s="381" t="s">
        <v>2589</v>
      </c>
      <c r="D4700" s="381" t="s">
        <v>9</v>
      </c>
      <c r="E4700" s="381" t="s">
        <v>10</v>
      </c>
      <c r="F4700" s="381">
        <v>310000</v>
      </c>
      <c r="G4700" s="381">
        <f t="shared" si="79"/>
        <v>620000</v>
      </c>
      <c r="H4700" s="381">
        <v>2</v>
      </c>
      <c r="I4700" s="23"/>
      <c r="P4700"/>
      <c r="Q4700"/>
      <c r="R4700"/>
      <c r="S4700"/>
      <c r="T4700"/>
      <c r="U4700"/>
      <c r="V4700"/>
      <c r="W4700"/>
      <c r="X4700"/>
    </row>
    <row r="4701" spans="1:24" ht="27" x14ac:dyDescent="0.25">
      <c r="A4701" s="381">
        <v>5129</v>
      </c>
      <c r="B4701" s="381" t="s">
        <v>3510</v>
      </c>
      <c r="C4701" s="381" t="s">
        <v>2589</v>
      </c>
      <c r="D4701" s="381" t="s">
        <v>9</v>
      </c>
      <c r="E4701" s="381" t="s">
        <v>10</v>
      </c>
      <c r="F4701" s="381">
        <v>200000</v>
      </c>
      <c r="G4701" s="381">
        <f t="shared" si="79"/>
        <v>200000</v>
      </c>
      <c r="H4701" s="381">
        <v>1</v>
      </c>
      <c r="I4701" s="23"/>
      <c r="P4701"/>
      <c r="Q4701"/>
      <c r="R4701"/>
      <c r="S4701"/>
      <c r="T4701"/>
      <c r="U4701"/>
      <c r="V4701"/>
      <c r="W4701"/>
      <c r="X4701"/>
    </row>
    <row r="4702" spans="1:24" ht="27" x14ac:dyDescent="0.25">
      <c r="A4702" s="381">
        <v>5129</v>
      </c>
      <c r="B4702" s="381" t="s">
        <v>3511</v>
      </c>
      <c r="C4702" s="381" t="s">
        <v>2589</v>
      </c>
      <c r="D4702" s="381" t="s">
        <v>9</v>
      </c>
      <c r="E4702" s="381" t="s">
        <v>10</v>
      </c>
      <c r="F4702" s="381">
        <v>170000</v>
      </c>
      <c r="G4702" s="381">
        <f t="shared" si="79"/>
        <v>170000</v>
      </c>
      <c r="H4702" s="381">
        <v>1</v>
      </c>
      <c r="I4702" s="23"/>
      <c r="P4702"/>
      <c r="Q4702"/>
      <c r="R4702"/>
      <c r="S4702"/>
      <c r="T4702"/>
      <c r="U4702"/>
      <c r="V4702"/>
      <c r="W4702"/>
      <c r="X4702"/>
    </row>
    <row r="4703" spans="1:24" ht="27" x14ac:dyDescent="0.25">
      <c r="A4703" s="381">
        <v>5129</v>
      </c>
      <c r="B4703" s="381" t="s">
        <v>3512</v>
      </c>
      <c r="C4703" s="381" t="s">
        <v>2589</v>
      </c>
      <c r="D4703" s="381" t="s">
        <v>9</v>
      </c>
      <c r="E4703" s="381" t="s">
        <v>10</v>
      </c>
      <c r="F4703" s="381">
        <v>290000</v>
      </c>
      <c r="G4703" s="381">
        <f t="shared" si="79"/>
        <v>290000</v>
      </c>
      <c r="H4703" s="381">
        <v>1</v>
      </c>
      <c r="I4703" s="23"/>
      <c r="P4703"/>
      <c r="Q4703"/>
      <c r="R4703"/>
      <c r="S4703"/>
      <c r="T4703"/>
      <c r="U4703"/>
      <c r="V4703"/>
      <c r="W4703"/>
      <c r="X4703"/>
    </row>
    <row r="4704" spans="1:24" ht="27" x14ac:dyDescent="0.25">
      <c r="A4704" s="381">
        <v>5129</v>
      </c>
      <c r="B4704" s="381" t="s">
        <v>3513</v>
      </c>
      <c r="C4704" s="381" t="s">
        <v>2589</v>
      </c>
      <c r="D4704" s="381" t="s">
        <v>9</v>
      </c>
      <c r="E4704" s="381" t="s">
        <v>10</v>
      </c>
      <c r="F4704" s="381">
        <v>300000</v>
      </c>
      <c r="G4704" s="381">
        <f t="shared" si="79"/>
        <v>600000</v>
      </c>
      <c r="H4704" s="381">
        <v>2</v>
      </c>
      <c r="I4704" s="23"/>
      <c r="P4704"/>
      <c r="Q4704"/>
      <c r="R4704"/>
      <c r="S4704"/>
      <c r="T4704"/>
      <c r="U4704"/>
      <c r="V4704"/>
      <c r="W4704"/>
      <c r="X4704"/>
    </row>
    <row r="4705" spans="1:24" ht="27" x14ac:dyDescent="0.25">
      <c r="A4705" s="381">
        <v>5129</v>
      </c>
      <c r="B4705" s="381" t="s">
        <v>3514</v>
      </c>
      <c r="C4705" s="381" t="s">
        <v>2589</v>
      </c>
      <c r="D4705" s="381" t="s">
        <v>9</v>
      </c>
      <c r="E4705" s="381" t="s">
        <v>10</v>
      </c>
      <c r="F4705" s="381">
        <v>330000</v>
      </c>
      <c r="G4705" s="381">
        <f t="shared" si="79"/>
        <v>660000</v>
      </c>
      <c r="H4705" s="381">
        <v>2</v>
      </c>
      <c r="I4705" s="23"/>
      <c r="P4705"/>
      <c r="Q4705"/>
      <c r="R4705"/>
      <c r="S4705"/>
      <c r="T4705"/>
      <c r="U4705"/>
      <c r="V4705"/>
      <c r="W4705"/>
      <c r="X4705"/>
    </row>
    <row r="4706" spans="1:24" ht="27" x14ac:dyDescent="0.25">
      <c r="A4706" s="381">
        <v>5129</v>
      </c>
      <c r="B4706" s="381" t="s">
        <v>3515</v>
      </c>
      <c r="C4706" s="381" t="s">
        <v>2589</v>
      </c>
      <c r="D4706" s="381" t="s">
        <v>9</v>
      </c>
      <c r="E4706" s="381" t="s">
        <v>10</v>
      </c>
      <c r="F4706" s="381">
        <v>310000</v>
      </c>
      <c r="G4706" s="381">
        <f t="shared" si="79"/>
        <v>620000</v>
      </c>
      <c r="H4706" s="381">
        <v>2</v>
      </c>
      <c r="I4706" s="23"/>
      <c r="P4706"/>
      <c r="Q4706"/>
      <c r="R4706"/>
      <c r="S4706"/>
      <c r="T4706"/>
      <c r="U4706"/>
      <c r="V4706"/>
      <c r="W4706"/>
      <c r="X4706"/>
    </row>
    <row r="4707" spans="1:24" ht="27" x14ac:dyDescent="0.25">
      <c r="A4707" s="381">
        <v>5129</v>
      </c>
      <c r="B4707" s="381" t="s">
        <v>3516</v>
      </c>
      <c r="C4707" s="381" t="s">
        <v>2589</v>
      </c>
      <c r="D4707" s="381" t="s">
        <v>9</v>
      </c>
      <c r="E4707" s="381" t="s">
        <v>10</v>
      </c>
      <c r="F4707" s="381">
        <v>280000</v>
      </c>
      <c r="G4707" s="381">
        <f t="shared" si="79"/>
        <v>280000</v>
      </c>
      <c r="H4707" s="381">
        <v>1</v>
      </c>
      <c r="I4707" s="23"/>
      <c r="P4707"/>
      <c r="Q4707"/>
      <c r="R4707"/>
      <c r="S4707"/>
      <c r="T4707"/>
      <c r="U4707"/>
      <c r="V4707"/>
      <c r="W4707"/>
      <c r="X4707"/>
    </row>
    <row r="4708" spans="1:24" ht="27" x14ac:dyDescent="0.25">
      <c r="A4708" s="381">
        <v>5129</v>
      </c>
      <c r="B4708" s="381" t="s">
        <v>3517</v>
      </c>
      <c r="C4708" s="381" t="s">
        <v>2589</v>
      </c>
      <c r="D4708" s="381" t="s">
        <v>9</v>
      </c>
      <c r="E4708" s="381" t="s">
        <v>10</v>
      </c>
      <c r="F4708" s="381">
        <v>210000</v>
      </c>
      <c r="G4708" s="381">
        <f t="shared" si="79"/>
        <v>420000</v>
      </c>
      <c r="H4708" s="381">
        <v>2</v>
      </c>
      <c r="I4708" s="23"/>
      <c r="P4708"/>
      <c r="Q4708"/>
      <c r="R4708"/>
      <c r="S4708"/>
      <c r="T4708"/>
      <c r="U4708"/>
      <c r="V4708"/>
      <c r="W4708"/>
      <c r="X4708"/>
    </row>
    <row r="4709" spans="1:24" ht="27" x14ac:dyDescent="0.25">
      <c r="A4709" s="381">
        <v>5129</v>
      </c>
      <c r="B4709" s="381" t="s">
        <v>3518</v>
      </c>
      <c r="C4709" s="381" t="s">
        <v>2589</v>
      </c>
      <c r="D4709" s="381" t="s">
        <v>9</v>
      </c>
      <c r="E4709" s="381" t="s">
        <v>10</v>
      </c>
      <c r="F4709" s="381">
        <v>350000</v>
      </c>
      <c r="G4709" s="381">
        <f t="shared" si="79"/>
        <v>700000</v>
      </c>
      <c r="H4709" s="381">
        <v>2</v>
      </c>
      <c r="I4709" s="23"/>
      <c r="P4709"/>
      <c r="Q4709"/>
      <c r="R4709"/>
      <c r="S4709"/>
      <c r="T4709"/>
      <c r="U4709"/>
      <c r="V4709"/>
      <c r="W4709"/>
      <c r="X4709"/>
    </row>
    <row r="4710" spans="1:24" ht="27" x14ac:dyDescent="0.25">
      <c r="A4710" s="381">
        <v>5129</v>
      </c>
      <c r="B4710" s="381" t="s">
        <v>3519</v>
      </c>
      <c r="C4710" s="381" t="s">
        <v>2589</v>
      </c>
      <c r="D4710" s="381" t="s">
        <v>9</v>
      </c>
      <c r="E4710" s="381" t="s">
        <v>10</v>
      </c>
      <c r="F4710" s="381">
        <v>230000</v>
      </c>
      <c r="G4710" s="381">
        <f t="shared" si="79"/>
        <v>230000</v>
      </c>
      <c r="H4710" s="381">
        <v>1</v>
      </c>
      <c r="I4710" s="23"/>
      <c r="P4710"/>
      <c r="Q4710"/>
      <c r="R4710"/>
      <c r="S4710"/>
      <c r="T4710"/>
      <c r="U4710"/>
      <c r="V4710"/>
      <c r="W4710"/>
      <c r="X4710"/>
    </row>
    <row r="4711" spans="1:24" ht="27" x14ac:dyDescent="0.25">
      <c r="A4711" s="381">
        <v>5129</v>
      </c>
      <c r="B4711" s="381" t="s">
        <v>3520</v>
      </c>
      <c r="C4711" s="381" t="s">
        <v>2589</v>
      </c>
      <c r="D4711" s="381" t="s">
        <v>9</v>
      </c>
      <c r="E4711" s="381" t="s">
        <v>10</v>
      </c>
      <c r="F4711" s="381">
        <v>340000</v>
      </c>
      <c r="G4711" s="381">
        <f t="shared" si="79"/>
        <v>680000</v>
      </c>
      <c r="H4711" s="381">
        <v>2</v>
      </c>
      <c r="I4711" s="23"/>
      <c r="P4711"/>
      <c r="Q4711"/>
      <c r="R4711"/>
      <c r="S4711"/>
      <c r="T4711"/>
      <c r="U4711"/>
      <c r="V4711"/>
      <c r="W4711"/>
      <c r="X4711"/>
    </row>
    <row r="4712" spans="1:24" ht="27" x14ac:dyDescent="0.25">
      <c r="A4712" s="381">
        <v>5129</v>
      </c>
      <c r="B4712" s="381" t="s">
        <v>3521</v>
      </c>
      <c r="C4712" s="381" t="s">
        <v>2589</v>
      </c>
      <c r="D4712" s="381" t="s">
        <v>9</v>
      </c>
      <c r="E4712" s="381" t="s">
        <v>10</v>
      </c>
      <c r="F4712" s="381">
        <v>370000</v>
      </c>
      <c r="G4712" s="381">
        <f t="shared" si="79"/>
        <v>740000</v>
      </c>
      <c r="H4712" s="381">
        <v>2</v>
      </c>
      <c r="I4712" s="23"/>
      <c r="P4712"/>
      <c r="Q4712"/>
      <c r="R4712"/>
      <c r="S4712"/>
      <c r="T4712"/>
      <c r="U4712"/>
      <c r="V4712"/>
      <c r="W4712"/>
      <c r="X4712"/>
    </row>
    <row r="4713" spans="1:24" ht="27" x14ac:dyDescent="0.25">
      <c r="A4713" s="381">
        <v>5129</v>
      </c>
      <c r="B4713" s="381" t="s">
        <v>3522</v>
      </c>
      <c r="C4713" s="381" t="s">
        <v>2589</v>
      </c>
      <c r="D4713" s="381" t="s">
        <v>9</v>
      </c>
      <c r="E4713" s="381" t="s">
        <v>10</v>
      </c>
      <c r="F4713" s="381">
        <v>180000</v>
      </c>
      <c r="G4713" s="381">
        <f t="shared" si="79"/>
        <v>360000</v>
      </c>
      <c r="H4713" s="381">
        <v>2</v>
      </c>
      <c r="I4713" s="23"/>
      <c r="P4713"/>
      <c r="Q4713"/>
      <c r="R4713"/>
      <c r="S4713"/>
      <c r="T4713"/>
      <c r="U4713"/>
      <c r="V4713"/>
      <c r="W4713"/>
      <c r="X4713"/>
    </row>
    <row r="4714" spans="1:24" ht="27" x14ac:dyDescent="0.25">
      <c r="A4714" s="381">
        <v>5129</v>
      </c>
      <c r="B4714" s="381" t="s">
        <v>3523</v>
      </c>
      <c r="C4714" s="381" t="s">
        <v>2589</v>
      </c>
      <c r="D4714" s="381" t="s">
        <v>9</v>
      </c>
      <c r="E4714" s="381" t="s">
        <v>10</v>
      </c>
      <c r="F4714" s="381">
        <v>460000</v>
      </c>
      <c r="G4714" s="381">
        <f t="shared" si="79"/>
        <v>920000</v>
      </c>
      <c r="H4714" s="381">
        <v>2</v>
      </c>
      <c r="I4714" s="23"/>
      <c r="P4714"/>
      <c r="Q4714"/>
      <c r="R4714"/>
      <c r="S4714"/>
      <c r="T4714"/>
      <c r="U4714"/>
      <c r="V4714"/>
      <c r="W4714"/>
      <c r="X4714"/>
    </row>
    <row r="4715" spans="1:24" ht="27" x14ac:dyDescent="0.25">
      <c r="A4715" s="381">
        <v>5129</v>
      </c>
      <c r="B4715" s="381" t="s">
        <v>3524</v>
      </c>
      <c r="C4715" s="381" t="s">
        <v>2589</v>
      </c>
      <c r="D4715" s="381" t="s">
        <v>9</v>
      </c>
      <c r="E4715" s="381" t="s">
        <v>10</v>
      </c>
      <c r="F4715" s="381">
        <v>310000</v>
      </c>
      <c r="G4715" s="381">
        <f t="shared" si="79"/>
        <v>620000</v>
      </c>
      <c r="H4715" s="381">
        <v>2</v>
      </c>
      <c r="I4715" s="23"/>
      <c r="P4715"/>
      <c r="Q4715"/>
      <c r="R4715"/>
      <c r="S4715"/>
      <c r="T4715"/>
      <c r="U4715"/>
      <c r="V4715"/>
      <c r="W4715"/>
      <c r="X4715"/>
    </row>
    <row r="4716" spans="1:24" ht="27" x14ac:dyDescent="0.25">
      <c r="A4716" s="381">
        <v>5129</v>
      </c>
      <c r="B4716" s="381" t="s">
        <v>3525</v>
      </c>
      <c r="C4716" s="381" t="s">
        <v>2589</v>
      </c>
      <c r="D4716" s="381" t="s">
        <v>9</v>
      </c>
      <c r="E4716" s="381" t="s">
        <v>10</v>
      </c>
      <c r="F4716" s="381">
        <v>340000</v>
      </c>
      <c r="G4716" s="381">
        <f t="shared" si="79"/>
        <v>680000</v>
      </c>
      <c r="H4716" s="381">
        <v>2</v>
      </c>
      <c r="I4716" s="23"/>
      <c r="P4716"/>
      <c r="Q4716"/>
      <c r="R4716"/>
      <c r="S4716"/>
      <c r="T4716"/>
      <c r="U4716"/>
      <c r="V4716"/>
      <c r="W4716"/>
      <c r="X4716"/>
    </row>
    <row r="4717" spans="1:24" ht="27" x14ac:dyDescent="0.25">
      <c r="A4717" s="381">
        <v>5129</v>
      </c>
      <c r="B4717" s="381" t="s">
        <v>3526</v>
      </c>
      <c r="C4717" s="381" t="s">
        <v>2589</v>
      </c>
      <c r="D4717" s="381" t="s">
        <v>9</v>
      </c>
      <c r="E4717" s="381" t="s">
        <v>10</v>
      </c>
      <c r="F4717" s="381">
        <v>230000</v>
      </c>
      <c r="G4717" s="381">
        <f t="shared" si="79"/>
        <v>460000</v>
      </c>
      <c r="H4717" s="381">
        <v>2</v>
      </c>
      <c r="I4717" s="23"/>
      <c r="P4717"/>
      <c r="Q4717"/>
      <c r="R4717"/>
      <c r="S4717"/>
      <c r="T4717"/>
      <c r="U4717"/>
      <c r="V4717"/>
      <c r="W4717"/>
      <c r="X4717"/>
    </row>
    <row r="4718" spans="1:24" ht="27" x14ac:dyDescent="0.25">
      <c r="A4718" s="381">
        <v>5129</v>
      </c>
      <c r="B4718" s="381" t="s">
        <v>3527</v>
      </c>
      <c r="C4718" s="381" t="s">
        <v>2589</v>
      </c>
      <c r="D4718" s="381" t="s">
        <v>9</v>
      </c>
      <c r="E4718" s="381" t="s">
        <v>10</v>
      </c>
      <c r="F4718" s="381">
        <v>240000</v>
      </c>
      <c r="G4718" s="381">
        <f t="shared" si="79"/>
        <v>480000</v>
      </c>
      <c r="H4718" s="381">
        <v>2</v>
      </c>
      <c r="I4718" s="23"/>
      <c r="P4718"/>
      <c r="Q4718"/>
      <c r="R4718"/>
      <c r="S4718"/>
      <c r="T4718"/>
      <c r="U4718"/>
      <c r="V4718"/>
      <c r="W4718"/>
      <c r="X4718"/>
    </row>
    <row r="4719" spans="1:24" ht="27" x14ac:dyDescent="0.25">
      <c r="A4719" s="381">
        <v>5129</v>
      </c>
      <c r="B4719" s="381" t="s">
        <v>3528</v>
      </c>
      <c r="C4719" s="381" t="s">
        <v>2589</v>
      </c>
      <c r="D4719" s="381" t="s">
        <v>9</v>
      </c>
      <c r="E4719" s="381" t="s">
        <v>10</v>
      </c>
      <c r="F4719" s="381">
        <v>510000</v>
      </c>
      <c r="G4719" s="381">
        <f t="shared" si="79"/>
        <v>510000</v>
      </c>
      <c r="H4719" s="381">
        <v>1</v>
      </c>
      <c r="I4719" s="23"/>
      <c r="P4719"/>
      <c r="Q4719"/>
      <c r="R4719"/>
      <c r="S4719"/>
      <c r="T4719"/>
      <c r="U4719"/>
      <c r="V4719"/>
      <c r="W4719"/>
      <c r="X4719"/>
    </row>
    <row r="4720" spans="1:24" ht="27" x14ac:dyDescent="0.25">
      <c r="A4720" s="381">
        <v>5129</v>
      </c>
      <c r="B4720" s="381" t="s">
        <v>3529</v>
      </c>
      <c r="C4720" s="381" t="s">
        <v>2589</v>
      </c>
      <c r="D4720" s="381" t="s">
        <v>9</v>
      </c>
      <c r="E4720" s="381" t="s">
        <v>10</v>
      </c>
      <c r="F4720" s="381">
        <v>0</v>
      </c>
      <c r="G4720" s="381">
        <v>0</v>
      </c>
      <c r="H4720" s="381">
        <v>8</v>
      </c>
      <c r="I4720" s="23"/>
      <c r="P4720"/>
      <c r="Q4720"/>
      <c r="R4720"/>
      <c r="S4720"/>
      <c r="T4720"/>
      <c r="U4720"/>
      <c r="V4720"/>
      <c r="W4720"/>
      <c r="X4720"/>
    </row>
    <row r="4721" spans="1:24" ht="27" x14ac:dyDescent="0.25">
      <c r="A4721" s="381">
        <v>5129</v>
      </c>
      <c r="B4721" s="381" t="s">
        <v>3530</v>
      </c>
      <c r="C4721" s="381" t="s">
        <v>2589</v>
      </c>
      <c r="D4721" s="381" t="s">
        <v>9</v>
      </c>
      <c r="E4721" s="381" t="s">
        <v>10</v>
      </c>
      <c r="F4721" s="381">
        <v>0</v>
      </c>
      <c r="G4721" s="381">
        <v>0</v>
      </c>
      <c r="H4721" s="381">
        <v>1</v>
      </c>
      <c r="I4721" s="23"/>
      <c r="P4721"/>
      <c r="Q4721"/>
      <c r="R4721"/>
      <c r="S4721"/>
      <c r="T4721"/>
      <c r="U4721"/>
      <c r="V4721"/>
      <c r="W4721"/>
      <c r="X4721"/>
    </row>
    <row r="4722" spans="1:24" ht="27" x14ac:dyDescent="0.25">
      <c r="A4722" s="381">
        <v>5129</v>
      </c>
      <c r="B4722" s="381" t="s">
        <v>3531</v>
      </c>
      <c r="C4722" s="381" t="s">
        <v>2589</v>
      </c>
      <c r="D4722" s="381" t="s">
        <v>9</v>
      </c>
      <c r="E4722" s="381" t="s">
        <v>10</v>
      </c>
      <c r="F4722" s="381">
        <v>0</v>
      </c>
      <c r="G4722" s="381">
        <v>0</v>
      </c>
      <c r="H4722" s="381">
        <v>1</v>
      </c>
      <c r="I4722" s="23"/>
      <c r="P4722"/>
      <c r="Q4722"/>
      <c r="R4722"/>
      <c r="S4722"/>
      <c r="T4722"/>
      <c r="U4722"/>
      <c r="V4722"/>
      <c r="W4722"/>
      <c r="X4722"/>
    </row>
    <row r="4723" spans="1:24" ht="27" x14ac:dyDescent="0.25">
      <c r="A4723" s="381">
        <v>5129</v>
      </c>
      <c r="B4723" s="381" t="s">
        <v>3532</v>
      </c>
      <c r="C4723" s="381" t="s">
        <v>2589</v>
      </c>
      <c r="D4723" s="381" t="s">
        <v>9</v>
      </c>
      <c r="E4723" s="381" t="s">
        <v>10</v>
      </c>
      <c r="F4723" s="381">
        <v>0</v>
      </c>
      <c r="G4723" s="381">
        <v>0</v>
      </c>
      <c r="H4723" s="381">
        <v>2</v>
      </c>
      <c r="I4723" s="23"/>
      <c r="P4723"/>
      <c r="Q4723"/>
      <c r="R4723"/>
      <c r="S4723"/>
      <c r="T4723"/>
      <c r="U4723"/>
      <c r="V4723"/>
      <c r="W4723"/>
      <c r="X4723"/>
    </row>
    <row r="4724" spans="1:24" ht="27" x14ac:dyDescent="0.25">
      <c r="A4724" s="381">
        <v>5129</v>
      </c>
      <c r="B4724" s="381" t="s">
        <v>3533</v>
      </c>
      <c r="C4724" s="381" t="s">
        <v>2589</v>
      </c>
      <c r="D4724" s="381" t="s">
        <v>9</v>
      </c>
      <c r="E4724" s="381" t="s">
        <v>10</v>
      </c>
      <c r="F4724" s="381">
        <v>0</v>
      </c>
      <c r="G4724" s="381">
        <v>0</v>
      </c>
      <c r="H4724" s="381">
        <v>1</v>
      </c>
      <c r="I4724" s="23"/>
      <c r="P4724"/>
      <c r="Q4724"/>
      <c r="R4724"/>
      <c r="S4724"/>
      <c r="T4724"/>
      <c r="U4724"/>
      <c r="V4724"/>
      <c r="W4724"/>
      <c r="X4724"/>
    </row>
    <row r="4725" spans="1:24" ht="27" x14ac:dyDescent="0.25">
      <c r="A4725" s="381">
        <v>5129</v>
      </c>
      <c r="B4725" s="381" t="s">
        <v>3534</v>
      </c>
      <c r="C4725" s="381" t="s">
        <v>2589</v>
      </c>
      <c r="D4725" s="381" t="s">
        <v>9</v>
      </c>
      <c r="E4725" s="381" t="s">
        <v>10</v>
      </c>
      <c r="F4725" s="381">
        <v>0</v>
      </c>
      <c r="G4725" s="381">
        <v>0</v>
      </c>
      <c r="H4725" s="381">
        <v>3</v>
      </c>
      <c r="I4725" s="23"/>
      <c r="P4725"/>
      <c r="Q4725"/>
      <c r="R4725"/>
      <c r="S4725"/>
      <c r="T4725"/>
      <c r="U4725"/>
      <c r="V4725"/>
      <c r="W4725"/>
      <c r="X4725"/>
    </row>
    <row r="4726" spans="1:24" ht="27" x14ac:dyDescent="0.25">
      <c r="A4726" s="381">
        <v>5129</v>
      </c>
      <c r="B4726" s="381" t="s">
        <v>3535</v>
      </c>
      <c r="C4726" s="381" t="s">
        <v>2589</v>
      </c>
      <c r="D4726" s="381" t="s">
        <v>9</v>
      </c>
      <c r="E4726" s="381" t="s">
        <v>10</v>
      </c>
      <c r="F4726" s="381">
        <v>0</v>
      </c>
      <c r="G4726" s="381">
        <v>0</v>
      </c>
      <c r="H4726" s="381">
        <v>3</v>
      </c>
      <c r="I4726" s="23"/>
      <c r="P4726"/>
      <c r="Q4726"/>
      <c r="R4726"/>
      <c r="S4726"/>
      <c r="T4726"/>
      <c r="U4726"/>
      <c r="V4726"/>
      <c r="W4726"/>
      <c r="X4726"/>
    </row>
    <row r="4727" spans="1:24" ht="27" x14ac:dyDescent="0.25">
      <c r="A4727" s="381">
        <v>5129</v>
      </c>
      <c r="B4727" s="381" t="s">
        <v>3536</v>
      </c>
      <c r="C4727" s="381" t="s">
        <v>2589</v>
      </c>
      <c r="D4727" s="381" t="s">
        <v>9</v>
      </c>
      <c r="E4727" s="381" t="s">
        <v>10</v>
      </c>
      <c r="F4727" s="381">
        <v>0</v>
      </c>
      <c r="G4727" s="381">
        <v>0</v>
      </c>
      <c r="H4727" s="381">
        <v>3</v>
      </c>
      <c r="I4727" s="23"/>
      <c r="P4727"/>
      <c r="Q4727"/>
      <c r="R4727"/>
      <c r="S4727"/>
      <c r="T4727"/>
      <c r="U4727"/>
      <c r="V4727"/>
      <c r="W4727"/>
      <c r="X4727"/>
    </row>
    <row r="4728" spans="1:24" ht="27" x14ac:dyDescent="0.25">
      <c r="A4728" s="381">
        <v>5129</v>
      </c>
      <c r="B4728" s="381" t="s">
        <v>3537</v>
      </c>
      <c r="C4728" s="381" t="s">
        <v>2589</v>
      </c>
      <c r="D4728" s="381" t="s">
        <v>9</v>
      </c>
      <c r="E4728" s="381" t="s">
        <v>10</v>
      </c>
      <c r="F4728" s="381">
        <v>0</v>
      </c>
      <c r="G4728" s="381">
        <v>0</v>
      </c>
      <c r="H4728" s="381">
        <v>4</v>
      </c>
      <c r="I4728" s="23"/>
      <c r="P4728"/>
      <c r="Q4728"/>
      <c r="R4728"/>
      <c r="S4728"/>
      <c r="T4728"/>
      <c r="U4728"/>
      <c r="V4728"/>
      <c r="W4728"/>
      <c r="X4728"/>
    </row>
    <row r="4729" spans="1:24" ht="27" x14ac:dyDescent="0.25">
      <c r="A4729" s="381">
        <v>5129</v>
      </c>
      <c r="B4729" s="381" t="s">
        <v>3538</v>
      </c>
      <c r="C4729" s="381" t="s">
        <v>2589</v>
      </c>
      <c r="D4729" s="381" t="s">
        <v>9</v>
      </c>
      <c r="E4729" s="381" t="s">
        <v>10</v>
      </c>
      <c r="F4729" s="381">
        <v>0</v>
      </c>
      <c r="G4729" s="381">
        <v>0</v>
      </c>
      <c r="H4729" s="381">
        <v>1</v>
      </c>
      <c r="I4729" s="23"/>
      <c r="P4729"/>
      <c r="Q4729"/>
      <c r="R4729"/>
      <c r="S4729"/>
      <c r="T4729"/>
      <c r="U4729"/>
      <c r="V4729"/>
      <c r="W4729"/>
      <c r="X4729"/>
    </row>
    <row r="4730" spans="1:24" ht="27" x14ac:dyDescent="0.25">
      <c r="A4730" s="381">
        <v>5129</v>
      </c>
      <c r="B4730" s="381" t="s">
        <v>3539</v>
      </c>
      <c r="C4730" s="381" t="s">
        <v>2589</v>
      </c>
      <c r="D4730" s="381" t="s">
        <v>9</v>
      </c>
      <c r="E4730" s="381" t="s">
        <v>10</v>
      </c>
      <c r="F4730" s="381">
        <v>0</v>
      </c>
      <c r="G4730" s="381">
        <v>0</v>
      </c>
      <c r="H4730" s="381">
        <v>1</v>
      </c>
      <c r="I4730" s="23"/>
      <c r="P4730"/>
      <c r="Q4730"/>
      <c r="R4730"/>
      <c r="S4730"/>
      <c r="T4730"/>
      <c r="U4730"/>
      <c r="V4730"/>
      <c r="W4730"/>
      <c r="X4730"/>
    </row>
    <row r="4731" spans="1:24" ht="27" x14ac:dyDescent="0.25">
      <c r="A4731" s="381">
        <v>5129</v>
      </c>
      <c r="B4731" s="381" t="s">
        <v>3540</v>
      </c>
      <c r="C4731" s="381" t="s">
        <v>2589</v>
      </c>
      <c r="D4731" s="381" t="s">
        <v>9</v>
      </c>
      <c r="E4731" s="381" t="s">
        <v>10</v>
      </c>
      <c r="F4731" s="381">
        <v>0</v>
      </c>
      <c r="G4731" s="381">
        <v>0</v>
      </c>
      <c r="H4731" s="381">
        <v>1</v>
      </c>
      <c r="I4731" s="23"/>
      <c r="P4731"/>
      <c r="Q4731"/>
      <c r="R4731"/>
      <c r="S4731"/>
      <c r="T4731"/>
      <c r="U4731"/>
      <c r="V4731"/>
      <c r="W4731"/>
      <c r="X4731"/>
    </row>
    <row r="4732" spans="1:24" ht="27" x14ac:dyDescent="0.25">
      <c r="A4732" s="381">
        <v>5129</v>
      </c>
      <c r="B4732" s="381" t="s">
        <v>3541</v>
      </c>
      <c r="C4732" s="381" t="s">
        <v>2589</v>
      </c>
      <c r="D4732" s="381" t="s">
        <v>9</v>
      </c>
      <c r="E4732" s="381" t="s">
        <v>10</v>
      </c>
      <c r="F4732" s="381">
        <v>0</v>
      </c>
      <c r="G4732" s="381">
        <v>0</v>
      </c>
      <c r="H4732" s="381">
        <v>2</v>
      </c>
      <c r="I4732" s="23"/>
      <c r="P4732"/>
      <c r="Q4732"/>
      <c r="R4732"/>
      <c r="S4732"/>
      <c r="T4732"/>
      <c r="U4732"/>
      <c r="V4732"/>
      <c r="W4732"/>
      <c r="X4732"/>
    </row>
    <row r="4733" spans="1:24" ht="27" x14ac:dyDescent="0.25">
      <c r="A4733" s="381">
        <v>5129</v>
      </c>
      <c r="B4733" s="381" t="s">
        <v>3542</v>
      </c>
      <c r="C4733" s="381" t="s">
        <v>2589</v>
      </c>
      <c r="D4733" s="381" t="s">
        <v>9</v>
      </c>
      <c r="E4733" s="381" t="s">
        <v>10</v>
      </c>
      <c r="F4733" s="381">
        <v>0</v>
      </c>
      <c r="G4733" s="381">
        <v>0</v>
      </c>
      <c r="H4733" s="381">
        <v>1</v>
      </c>
      <c r="I4733" s="23"/>
      <c r="P4733"/>
      <c r="Q4733"/>
      <c r="R4733"/>
      <c r="S4733"/>
      <c r="T4733"/>
      <c r="U4733"/>
      <c r="V4733"/>
      <c r="W4733"/>
      <c r="X4733"/>
    </row>
    <row r="4734" spans="1:24" ht="27" x14ac:dyDescent="0.25">
      <c r="A4734" s="381">
        <v>5129</v>
      </c>
      <c r="B4734" s="381" t="s">
        <v>3543</v>
      </c>
      <c r="C4734" s="381" t="s">
        <v>2589</v>
      </c>
      <c r="D4734" s="381" t="s">
        <v>9</v>
      </c>
      <c r="E4734" s="381" t="s">
        <v>10</v>
      </c>
      <c r="F4734" s="381">
        <v>0</v>
      </c>
      <c r="G4734" s="381">
        <v>0</v>
      </c>
      <c r="H4734" s="381">
        <v>1</v>
      </c>
      <c r="I4734" s="23"/>
      <c r="P4734"/>
      <c r="Q4734"/>
      <c r="R4734"/>
      <c r="S4734"/>
      <c r="T4734"/>
      <c r="U4734"/>
      <c r="V4734"/>
      <c r="W4734"/>
      <c r="X4734"/>
    </row>
    <row r="4735" spans="1:24" ht="27" x14ac:dyDescent="0.25">
      <c r="A4735" s="381">
        <v>5129</v>
      </c>
      <c r="B4735" s="381" t="s">
        <v>3544</v>
      </c>
      <c r="C4735" s="381" t="s">
        <v>2589</v>
      </c>
      <c r="D4735" s="381" t="s">
        <v>9</v>
      </c>
      <c r="E4735" s="381" t="s">
        <v>10</v>
      </c>
      <c r="F4735" s="381">
        <v>0</v>
      </c>
      <c r="G4735" s="381">
        <v>0</v>
      </c>
      <c r="H4735" s="381">
        <v>2</v>
      </c>
      <c r="I4735" s="23"/>
      <c r="P4735"/>
      <c r="Q4735"/>
      <c r="R4735"/>
      <c r="S4735"/>
      <c r="T4735"/>
      <c r="U4735"/>
      <c r="V4735"/>
      <c r="W4735"/>
      <c r="X4735"/>
    </row>
    <row r="4736" spans="1:24" ht="27" x14ac:dyDescent="0.25">
      <c r="A4736" s="381">
        <v>5129</v>
      </c>
      <c r="B4736" s="381" t="s">
        <v>3545</v>
      </c>
      <c r="C4736" s="381" t="s">
        <v>2589</v>
      </c>
      <c r="D4736" s="381" t="s">
        <v>9</v>
      </c>
      <c r="E4736" s="381" t="s">
        <v>10</v>
      </c>
      <c r="F4736" s="381">
        <v>0</v>
      </c>
      <c r="G4736" s="381">
        <v>0</v>
      </c>
      <c r="H4736" s="381">
        <v>2</v>
      </c>
      <c r="I4736" s="23"/>
      <c r="P4736"/>
      <c r="Q4736"/>
      <c r="R4736"/>
      <c r="S4736"/>
      <c r="T4736"/>
      <c r="U4736"/>
      <c r="V4736"/>
      <c r="W4736"/>
      <c r="X4736"/>
    </row>
    <row r="4737" spans="1:24" ht="27" x14ac:dyDescent="0.25">
      <c r="A4737" s="381">
        <v>5129</v>
      </c>
      <c r="B4737" s="381" t="s">
        <v>3546</v>
      </c>
      <c r="C4737" s="381" t="s">
        <v>2589</v>
      </c>
      <c r="D4737" s="381" t="s">
        <v>9</v>
      </c>
      <c r="E4737" s="381" t="s">
        <v>10</v>
      </c>
      <c r="F4737" s="381">
        <v>0</v>
      </c>
      <c r="G4737" s="381">
        <v>0</v>
      </c>
      <c r="H4737" s="381">
        <v>1</v>
      </c>
      <c r="I4737" s="23"/>
      <c r="P4737"/>
      <c r="Q4737"/>
      <c r="R4737"/>
      <c r="S4737"/>
      <c r="T4737"/>
      <c r="U4737"/>
      <c r="V4737"/>
      <c r="W4737"/>
      <c r="X4737"/>
    </row>
    <row r="4738" spans="1:24" ht="27" x14ac:dyDescent="0.25">
      <c r="A4738" s="381">
        <v>5129</v>
      </c>
      <c r="B4738" s="381" t="s">
        <v>3547</v>
      </c>
      <c r="C4738" s="381" t="s">
        <v>2589</v>
      </c>
      <c r="D4738" s="381" t="s">
        <v>9</v>
      </c>
      <c r="E4738" s="381" t="s">
        <v>10</v>
      </c>
      <c r="F4738" s="381">
        <v>0</v>
      </c>
      <c r="G4738" s="381">
        <v>0</v>
      </c>
      <c r="H4738" s="381">
        <v>1</v>
      </c>
      <c r="I4738" s="23"/>
      <c r="P4738"/>
      <c r="Q4738"/>
      <c r="R4738"/>
      <c r="S4738"/>
      <c r="T4738"/>
      <c r="U4738"/>
      <c r="V4738"/>
      <c r="W4738"/>
      <c r="X4738"/>
    </row>
    <row r="4739" spans="1:24" ht="27" x14ac:dyDescent="0.25">
      <c r="A4739" s="381">
        <v>5129</v>
      </c>
      <c r="B4739" s="381" t="s">
        <v>3548</v>
      </c>
      <c r="C4739" s="381" t="s">
        <v>2589</v>
      </c>
      <c r="D4739" s="381" t="s">
        <v>9</v>
      </c>
      <c r="E4739" s="381" t="s">
        <v>10</v>
      </c>
      <c r="F4739" s="381">
        <v>0</v>
      </c>
      <c r="G4739" s="381">
        <v>0</v>
      </c>
      <c r="H4739" s="381">
        <v>2</v>
      </c>
      <c r="I4739" s="23"/>
      <c r="P4739"/>
      <c r="Q4739"/>
      <c r="R4739"/>
      <c r="S4739"/>
      <c r="T4739"/>
      <c r="U4739"/>
      <c r="V4739"/>
      <c r="W4739"/>
      <c r="X4739"/>
    </row>
    <row r="4740" spans="1:24" ht="27" x14ac:dyDescent="0.25">
      <c r="A4740" s="381">
        <v>5129</v>
      </c>
      <c r="B4740" s="381" t="s">
        <v>3549</v>
      </c>
      <c r="C4740" s="381" t="s">
        <v>2589</v>
      </c>
      <c r="D4740" s="381" t="s">
        <v>9</v>
      </c>
      <c r="E4740" s="381" t="s">
        <v>10</v>
      </c>
      <c r="F4740" s="381">
        <v>0</v>
      </c>
      <c r="G4740" s="381">
        <v>0</v>
      </c>
      <c r="H4740" s="381">
        <v>3</v>
      </c>
      <c r="I4740" s="23"/>
      <c r="P4740"/>
      <c r="Q4740"/>
      <c r="R4740"/>
      <c r="S4740"/>
      <c r="T4740"/>
      <c r="U4740"/>
      <c r="V4740"/>
      <c r="W4740"/>
      <c r="X4740"/>
    </row>
    <row r="4741" spans="1:24" s="459" customFormat="1" x14ac:dyDescent="0.25">
      <c r="A4741" s="476" t="s">
        <v>12</v>
      </c>
      <c r="B4741" s="477"/>
      <c r="C4741" s="477"/>
      <c r="D4741" s="477"/>
      <c r="E4741" s="477"/>
      <c r="F4741" s="477"/>
      <c r="G4741" s="477"/>
      <c r="H4741" s="477"/>
      <c r="I4741" s="462"/>
    </row>
    <row r="4742" spans="1:24" s="459" customFormat="1" ht="27" x14ac:dyDescent="0.25">
      <c r="A4742" s="356">
        <v>5113</v>
      </c>
      <c r="B4742" s="356" t="s">
        <v>3098</v>
      </c>
      <c r="C4742" s="356" t="s">
        <v>497</v>
      </c>
      <c r="D4742" s="356" t="s">
        <v>1255</v>
      </c>
      <c r="E4742" s="356" t="s">
        <v>14</v>
      </c>
      <c r="F4742" s="356">
        <v>186000</v>
      </c>
      <c r="G4742" s="356">
        <v>186000</v>
      </c>
      <c r="H4742" s="356">
        <v>1</v>
      </c>
      <c r="I4742" s="462"/>
    </row>
    <row r="4743" spans="1:24" s="459" customFormat="1" ht="27" x14ac:dyDescent="0.25">
      <c r="A4743" s="463">
        <v>5113</v>
      </c>
      <c r="B4743" s="463" t="s">
        <v>4627</v>
      </c>
      <c r="C4743" s="463" t="s">
        <v>497</v>
      </c>
      <c r="D4743" s="463" t="s">
        <v>1255</v>
      </c>
      <c r="E4743" s="463" t="s">
        <v>14</v>
      </c>
      <c r="F4743" s="463">
        <v>0</v>
      </c>
      <c r="G4743" s="463">
        <v>0</v>
      </c>
      <c r="H4743" s="463">
        <v>1</v>
      </c>
      <c r="I4743" s="462"/>
    </row>
    <row r="4744" spans="1:24" s="459" customFormat="1" ht="27" x14ac:dyDescent="0.25">
      <c r="A4744" s="463">
        <v>5113</v>
      </c>
      <c r="B4744" s="463" t="s">
        <v>4628</v>
      </c>
      <c r="C4744" s="463" t="s">
        <v>1136</v>
      </c>
      <c r="D4744" s="463" t="s">
        <v>13</v>
      </c>
      <c r="E4744" s="463" t="s">
        <v>14</v>
      </c>
      <c r="F4744" s="463">
        <v>0</v>
      </c>
      <c r="G4744" s="463">
        <v>0</v>
      </c>
      <c r="H4744" s="463">
        <v>1</v>
      </c>
      <c r="I4744" s="462"/>
    </row>
    <row r="4745" spans="1:24" s="459" customFormat="1" ht="27" x14ac:dyDescent="0.25">
      <c r="A4745" s="463">
        <v>5113</v>
      </c>
      <c r="B4745" s="463" t="s">
        <v>4630</v>
      </c>
      <c r="C4745" s="463" t="s">
        <v>497</v>
      </c>
      <c r="D4745" s="463" t="s">
        <v>1255</v>
      </c>
      <c r="E4745" s="463" t="s">
        <v>14</v>
      </c>
      <c r="F4745" s="463">
        <v>0</v>
      </c>
      <c r="G4745" s="463">
        <v>0</v>
      </c>
      <c r="H4745" s="463">
        <v>1</v>
      </c>
      <c r="I4745" s="462"/>
    </row>
    <row r="4746" spans="1:24" s="459" customFormat="1" ht="27" x14ac:dyDescent="0.25">
      <c r="A4746" s="463">
        <v>5113</v>
      </c>
      <c r="B4746" s="463" t="s">
        <v>4631</v>
      </c>
      <c r="C4746" s="463" t="s">
        <v>1136</v>
      </c>
      <c r="D4746" s="463" t="s">
        <v>13</v>
      </c>
      <c r="E4746" s="463" t="s">
        <v>14</v>
      </c>
      <c r="F4746" s="463">
        <v>0</v>
      </c>
      <c r="G4746" s="463">
        <v>0</v>
      </c>
      <c r="H4746" s="463">
        <v>1</v>
      </c>
      <c r="I4746" s="462"/>
    </row>
    <row r="4747" spans="1:24" ht="27" x14ac:dyDescent="0.25">
      <c r="A4747" s="463">
        <v>5113</v>
      </c>
      <c r="B4747" s="463" t="s">
        <v>3151</v>
      </c>
      <c r="C4747" s="463" t="s">
        <v>1136</v>
      </c>
      <c r="D4747" s="463" t="s">
        <v>13</v>
      </c>
      <c r="E4747" s="463" t="s">
        <v>14</v>
      </c>
      <c r="F4747" s="463">
        <v>165041</v>
      </c>
      <c r="G4747" s="463">
        <v>165041</v>
      </c>
      <c r="H4747" s="463">
        <v>1</v>
      </c>
      <c r="I4747" s="23"/>
      <c r="P4747"/>
      <c r="Q4747"/>
      <c r="R4747"/>
      <c r="S4747"/>
      <c r="T4747"/>
      <c r="U4747"/>
      <c r="V4747"/>
      <c r="W4747"/>
      <c r="X4747"/>
    </row>
    <row r="4748" spans="1:24" ht="27" x14ac:dyDescent="0.25">
      <c r="A4748" s="463">
        <v>5113</v>
      </c>
      <c r="B4748" s="463" t="s">
        <v>3152</v>
      </c>
      <c r="C4748" s="463" t="s">
        <v>1136</v>
      </c>
      <c r="D4748" s="463" t="s">
        <v>13</v>
      </c>
      <c r="E4748" s="463" t="s">
        <v>14</v>
      </c>
      <c r="F4748" s="463">
        <v>197362</v>
      </c>
      <c r="G4748" s="463">
        <v>197362</v>
      </c>
      <c r="H4748" s="463">
        <v>1</v>
      </c>
      <c r="I4748" s="23"/>
      <c r="P4748"/>
      <c r="Q4748"/>
      <c r="R4748"/>
      <c r="S4748"/>
      <c r="T4748"/>
      <c r="U4748"/>
      <c r="V4748"/>
      <c r="W4748"/>
      <c r="X4748"/>
    </row>
    <row r="4749" spans="1:24" ht="27" x14ac:dyDescent="0.25">
      <c r="A4749" s="463">
        <v>5113</v>
      </c>
      <c r="B4749" s="463" t="s">
        <v>3153</v>
      </c>
      <c r="C4749" s="463" t="s">
        <v>1136</v>
      </c>
      <c r="D4749" s="463" t="s">
        <v>13</v>
      </c>
      <c r="E4749" s="463" t="s">
        <v>14</v>
      </c>
      <c r="F4749" s="463">
        <v>233206</v>
      </c>
      <c r="G4749" s="463">
        <v>233206</v>
      </c>
      <c r="H4749" s="463">
        <v>1</v>
      </c>
      <c r="I4749" s="23"/>
      <c r="P4749"/>
      <c r="Q4749"/>
      <c r="R4749"/>
      <c r="S4749"/>
      <c r="T4749"/>
      <c r="U4749"/>
      <c r="V4749"/>
      <c r="W4749"/>
      <c r="X4749"/>
    </row>
    <row r="4750" spans="1:24" ht="27" x14ac:dyDescent="0.25">
      <c r="A4750" s="359">
        <v>5113</v>
      </c>
      <c r="B4750" s="359" t="s">
        <v>3154</v>
      </c>
      <c r="C4750" s="359" t="s">
        <v>1136</v>
      </c>
      <c r="D4750" s="359" t="s">
        <v>13</v>
      </c>
      <c r="E4750" s="359" t="s">
        <v>14</v>
      </c>
      <c r="F4750" s="359">
        <v>336981</v>
      </c>
      <c r="G4750" s="359">
        <v>336981</v>
      </c>
      <c r="H4750" s="359">
        <v>1</v>
      </c>
      <c r="I4750" s="23"/>
      <c r="P4750"/>
      <c r="Q4750"/>
      <c r="R4750"/>
      <c r="S4750"/>
      <c r="T4750"/>
      <c r="U4750"/>
      <c r="V4750"/>
      <c r="W4750"/>
      <c r="X4750"/>
    </row>
    <row r="4751" spans="1:24" ht="27" x14ac:dyDescent="0.25">
      <c r="A4751" s="359">
        <v>5113</v>
      </c>
      <c r="B4751" s="359" t="s">
        <v>3155</v>
      </c>
      <c r="C4751" s="359" t="s">
        <v>1136</v>
      </c>
      <c r="D4751" s="359" t="s">
        <v>13</v>
      </c>
      <c r="E4751" s="359" t="s">
        <v>14</v>
      </c>
      <c r="F4751" s="359">
        <v>364218</v>
      </c>
      <c r="G4751" s="359">
        <v>364218</v>
      </c>
      <c r="H4751" s="359">
        <v>1</v>
      </c>
      <c r="I4751" s="23"/>
      <c r="P4751"/>
      <c r="Q4751"/>
      <c r="R4751"/>
      <c r="S4751"/>
      <c r="T4751"/>
      <c r="U4751"/>
      <c r="V4751"/>
      <c r="W4751"/>
      <c r="X4751"/>
    </row>
    <row r="4752" spans="1:24" ht="27" x14ac:dyDescent="0.25">
      <c r="A4752" s="359">
        <v>5113</v>
      </c>
      <c r="B4752" s="359" t="s">
        <v>3156</v>
      </c>
      <c r="C4752" s="359" t="s">
        <v>1136</v>
      </c>
      <c r="D4752" s="359" t="s">
        <v>13</v>
      </c>
      <c r="E4752" s="359" t="s">
        <v>14</v>
      </c>
      <c r="F4752" s="359">
        <v>82807</v>
      </c>
      <c r="G4752" s="359">
        <v>82807</v>
      </c>
      <c r="H4752" s="359">
        <v>1</v>
      </c>
      <c r="I4752" s="23"/>
      <c r="P4752"/>
      <c r="Q4752"/>
      <c r="R4752"/>
      <c r="S4752"/>
      <c r="T4752"/>
      <c r="U4752"/>
      <c r="V4752"/>
      <c r="W4752"/>
      <c r="X4752"/>
    </row>
    <row r="4753" spans="1:24" ht="27" x14ac:dyDescent="0.25">
      <c r="A4753" s="359">
        <v>5113</v>
      </c>
      <c r="B4753" s="359" t="s">
        <v>3157</v>
      </c>
      <c r="C4753" s="359" t="s">
        <v>1136</v>
      </c>
      <c r="D4753" s="359" t="s">
        <v>13</v>
      </c>
      <c r="E4753" s="359" t="s">
        <v>14</v>
      </c>
      <c r="F4753" s="359">
        <v>137889</v>
      </c>
      <c r="G4753" s="359">
        <v>137889</v>
      </c>
      <c r="H4753" s="359">
        <v>1</v>
      </c>
      <c r="I4753" s="23"/>
      <c r="P4753"/>
      <c r="Q4753"/>
      <c r="R4753"/>
      <c r="S4753"/>
      <c r="T4753"/>
      <c r="U4753"/>
      <c r="V4753"/>
      <c r="W4753"/>
      <c r="X4753"/>
    </row>
    <row r="4754" spans="1:24" ht="27" x14ac:dyDescent="0.25">
      <c r="A4754" s="359">
        <v>5113</v>
      </c>
      <c r="B4754" s="359" t="s">
        <v>3158</v>
      </c>
      <c r="C4754" s="359" t="s">
        <v>1136</v>
      </c>
      <c r="D4754" s="359" t="s">
        <v>13</v>
      </c>
      <c r="E4754" s="359" t="s">
        <v>14</v>
      </c>
      <c r="F4754" s="359">
        <v>87341</v>
      </c>
      <c r="G4754" s="359">
        <v>87341</v>
      </c>
      <c r="H4754" s="359">
        <v>1</v>
      </c>
      <c r="I4754" s="23"/>
      <c r="P4754"/>
      <c r="Q4754"/>
      <c r="R4754"/>
      <c r="S4754"/>
      <c r="T4754"/>
      <c r="U4754"/>
      <c r="V4754"/>
      <c r="W4754"/>
      <c r="X4754"/>
    </row>
    <row r="4755" spans="1:24" ht="27" x14ac:dyDescent="0.25">
      <c r="A4755" s="359">
        <v>5113</v>
      </c>
      <c r="B4755" s="359" t="s">
        <v>3159</v>
      </c>
      <c r="C4755" s="359" t="s">
        <v>1136</v>
      </c>
      <c r="D4755" s="359" t="s">
        <v>13</v>
      </c>
      <c r="E4755" s="359" t="s">
        <v>14</v>
      </c>
      <c r="F4755" s="359">
        <v>239805</v>
      </c>
      <c r="G4755" s="359">
        <v>239805</v>
      </c>
      <c r="H4755" s="359">
        <v>1</v>
      </c>
      <c r="I4755" s="23"/>
      <c r="P4755"/>
      <c r="Q4755"/>
      <c r="R4755"/>
      <c r="S4755"/>
      <c r="T4755"/>
      <c r="U4755"/>
      <c r="V4755"/>
      <c r="W4755"/>
      <c r="X4755"/>
    </row>
    <row r="4756" spans="1:24" ht="27" x14ac:dyDescent="0.25">
      <c r="A4756" s="359">
        <v>5113</v>
      </c>
      <c r="B4756" s="359" t="s">
        <v>3160</v>
      </c>
      <c r="C4756" s="359" t="s">
        <v>1136</v>
      </c>
      <c r="D4756" s="359" t="s">
        <v>13</v>
      </c>
      <c r="E4756" s="359" t="s">
        <v>14</v>
      </c>
      <c r="F4756" s="359">
        <v>134049</v>
      </c>
      <c r="G4756" s="359">
        <v>134049</v>
      </c>
      <c r="H4756" s="359">
        <v>1</v>
      </c>
      <c r="I4756" s="23"/>
      <c r="P4756"/>
      <c r="Q4756"/>
      <c r="R4756"/>
      <c r="S4756"/>
      <c r="T4756"/>
      <c r="U4756"/>
      <c r="V4756"/>
      <c r="W4756"/>
      <c r="X4756"/>
    </row>
    <row r="4757" spans="1:24" ht="27" x14ac:dyDescent="0.25">
      <c r="A4757" s="359">
        <v>5113</v>
      </c>
      <c r="B4757" s="359" t="s">
        <v>3161</v>
      </c>
      <c r="C4757" s="359" t="s">
        <v>1136</v>
      </c>
      <c r="D4757" s="359" t="s">
        <v>13</v>
      </c>
      <c r="E4757" s="359" t="s">
        <v>14</v>
      </c>
      <c r="F4757" s="359">
        <v>433198</v>
      </c>
      <c r="G4757" s="359">
        <v>433198</v>
      </c>
      <c r="H4757" s="359">
        <v>1</v>
      </c>
      <c r="I4757" s="23"/>
      <c r="P4757"/>
      <c r="Q4757"/>
      <c r="R4757"/>
      <c r="S4757"/>
      <c r="T4757"/>
      <c r="U4757"/>
      <c r="V4757"/>
      <c r="W4757"/>
      <c r="X4757"/>
    </row>
    <row r="4758" spans="1:24" ht="27" x14ac:dyDescent="0.25">
      <c r="A4758" s="359">
        <v>5113</v>
      </c>
      <c r="B4758" s="359" t="s">
        <v>3162</v>
      </c>
      <c r="C4758" s="359" t="s">
        <v>1136</v>
      </c>
      <c r="D4758" s="359" t="s">
        <v>13</v>
      </c>
      <c r="E4758" s="359" t="s">
        <v>14</v>
      </c>
      <c r="F4758" s="359">
        <v>197088</v>
      </c>
      <c r="G4758" s="359">
        <v>197088</v>
      </c>
      <c r="H4758" s="359">
        <v>1</v>
      </c>
      <c r="I4758" s="23"/>
      <c r="P4758"/>
      <c r="Q4758"/>
      <c r="R4758"/>
      <c r="S4758"/>
      <c r="T4758"/>
      <c r="U4758"/>
      <c r="V4758"/>
      <c r="W4758"/>
      <c r="X4758"/>
    </row>
    <row r="4759" spans="1:24" ht="27" x14ac:dyDescent="0.25">
      <c r="A4759" s="359">
        <v>5113</v>
      </c>
      <c r="B4759" s="359" t="s">
        <v>3163</v>
      </c>
      <c r="C4759" s="359" t="s">
        <v>1136</v>
      </c>
      <c r="D4759" s="359" t="s">
        <v>13</v>
      </c>
      <c r="E4759" s="359" t="s">
        <v>14</v>
      </c>
      <c r="F4759" s="359">
        <v>95924</v>
      </c>
      <c r="G4759" s="359">
        <v>95924</v>
      </c>
      <c r="H4759" s="359">
        <v>1</v>
      </c>
      <c r="I4759" s="23"/>
      <c r="P4759"/>
      <c r="Q4759"/>
      <c r="R4759"/>
      <c r="S4759"/>
      <c r="T4759"/>
      <c r="U4759"/>
      <c r="V4759"/>
      <c r="W4759"/>
      <c r="X4759"/>
    </row>
    <row r="4760" spans="1:24" ht="27" x14ac:dyDescent="0.25">
      <c r="A4760" s="359">
        <v>5113</v>
      </c>
      <c r="B4760" s="359" t="s">
        <v>3164</v>
      </c>
      <c r="C4760" s="359" t="s">
        <v>1136</v>
      </c>
      <c r="D4760" s="359" t="s">
        <v>13</v>
      </c>
      <c r="E4760" s="359" t="s">
        <v>14</v>
      </c>
      <c r="F4760" s="359">
        <v>367026</v>
      </c>
      <c r="G4760" s="359">
        <v>367026</v>
      </c>
      <c r="H4760" s="359">
        <v>1</v>
      </c>
      <c r="I4760" s="23"/>
      <c r="P4760"/>
      <c r="Q4760"/>
      <c r="R4760"/>
      <c r="S4760"/>
      <c r="T4760"/>
      <c r="U4760"/>
      <c r="V4760"/>
      <c r="W4760"/>
      <c r="X4760"/>
    </row>
    <row r="4761" spans="1:24" ht="27" x14ac:dyDescent="0.25">
      <c r="A4761" s="359">
        <v>5113</v>
      </c>
      <c r="B4761" s="359" t="s">
        <v>3092</v>
      </c>
      <c r="C4761" s="359" t="s">
        <v>1136</v>
      </c>
      <c r="D4761" s="359" t="s">
        <v>13</v>
      </c>
      <c r="E4761" s="359" t="s">
        <v>14</v>
      </c>
      <c r="F4761" s="359">
        <v>71040</v>
      </c>
      <c r="G4761" s="359">
        <v>71040</v>
      </c>
      <c r="H4761" s="359">
        <v>1</v>
      </c>
      <c r="I4761" s="23"/>
      <c r="P4761"/>
      <c r="Q4761"/>
      <c r="R4761"/>
      <c r="S4761"/>
      <c r="T4761"/>
      <c r="U4761"/>
      <c r="V4761"/>
      <c r="W4761"/>
      <c r="X4761"/>
    </row>
    <row r="4762" spans="1:24" ht="27" x14ac:dyDescent="0.25">
      <c r="A4762" s="356">
        <v>5113</v>
      </c>
      <c r="B4762" s="359" t="s">
        <v>3093</v>
      </c>
      <c r="C4762" s="359" t="s">
        <v>1136</v>
      </c>
      <c r="D4762" s="359" t="s">
        <v>13</v>
      </c>
      <c r="E4762" s="359" t="s">
        <v>14</v>
      </c>
      <c r="F4762" s="359">
        <v>272310</v>
      </c>
      <c r="G4762" s="359">
        <v>272310</v>
      </c>
      <c r="H4762" s="359">
        <v>1</v>
      </c>
      <c r="I4762" s="23"/>
      <c r="P4762"/>
      <c r="Q4762"/>
      <c r="R4762"/>
      <c r="S4762"/>
      <c r="T4762"/>
      <c r="U4762"/>
      <c r="V4762"/>
      <c r="W4762"/>
      <c r="X4762"/>
    </row>
    <row r="4763" spans="1:24" ht="27" x14ac:dyDescent="0.25">
      <c r="A4763" s="356">
        <v>5113</v>
      </c>
      <c r="B4763" s="356" t="s">
        <v>3094</v>
      </c>
      <c r="C4763" s="356" t="s">
        <v>1136</v>
      </c>
      <c r="D4763" s="356" t="s">
        <v>13</v>
      </c>
      <c r="E4763" s="356" t="s">
        <v>14</v>
      </c>
      <c r="F4763" s="356">
        <v>108400</v>
      </c>
      <c r="G4763" s="356">
        <v>108400</v>
      </c>
      <c r="H4763" s="356">
        <v>1</v>
      </c>
      <c r="I4763" s="23"/>
      <c r="P4763"/>
      <c r="Q4763"/>
      <c r="R4763"/>
      <c r="S4763"/>
      <c r="T4763"/>
      <c r="U4763"/>
      <c r="V4763"/>
      <c r="W4763"/>
      <c r="X4763"/>
    </row>
    <row r="4764" spans="1:24" ht="27" x14ac:dyDescent="0.25">
      <c r="A4764" s="356">
        <v>5113</v>
      </c>
      <c r="B4764" s="356" t="s">
        <v>3095</v>
      </c>
      <c r="C4764" s="356" t="s">
        <v>497</v>
      </c>
      <c r="D4764" s="356" t="s">
        <v>1255</v>
      </c>
      <c r="E4764" s="356" t="s">
        <v>14</v>
      </c>
      <c r="F4764" s="356">
        <v>102000</v>
      </c>
      <c r="G4764" s="356">
        <v>102000</v>
      </c>
      <c r="H4764" s="356">
        <v>1</v>
      </c>
      <c r="I4764" s="23"/>
      <c r="P4764"/>
      <c r="Q4764"/>
      <c r="R4764"/>
      <c r="S4764"/>
      <c r="T4764"/>
      <c r="U4764"/>
      <c r="V4764"/>
      <c r="W4764"/>
      <c r="X4764"/>
    </row>
    <row r="4765" spans="1:24" ht="27" x14ac:dyDescent="0.25">
      <c r="A4765" s="356">
        <v>5113</v>
      </c>
      <c r="B4765" s="356" t="s">
        <v>3096</v>
      </c>
      <c r="C4765" s="356" t="s">
        <v>497</v>
      </c>
      <c r="D4765" s="356" t="s">
        <v>1255</v>
      </c>
      <c r="E4765" s="356" t="s">
        <v>14</v>
      </c>
      <c r="F4765" s="356">
        <v>120000</v>
      </c>
      <c r="G4765" s="356">
        <v>120000</v>
      </c>
      <c r="H4765" s="356">
        <v>1</v>
      </c>
      <c r="I4765" s="23"/>
      <c r="P4765"/>
      <c r="Q4765"/>
      <c r="R4765"/>
      <c r="S4765"/>
      <c r="T4765"/>
      <c r="U4765"/>
      <c r="V4765"/>
      <c r="W4765"/>
      <c r="X4765"/>
    </row>
    <row r="4766" spans="1:24" ht="27" x14ac:dyDescent="0.25">
      <c r="A4766" s="356">
        <v>5113</v>
      </c>
      <c r="B4766" s="356" t="s">
        <v>3097</v>
      </c>
      <c r="C4766" s="356" t="s">
        <v>1017</v>
      </c>
      <c r="D4766" s="356" t="s">
        <v>424</v>
      </c>
      <c r="E4766" s="356" t="s">
        <v>14</v>
      </c>
      <c r="F4766" s="356">
        <v>14472000</v>
      </c>
      <c r="G4766" s="356">
        <v>14472000</v>
      </c>
      <c r="H4766" s="356">
        <v>1</v>
      </c>
      <c r="I4766" s="23"/>
      <c r="P4766"/>
      <c r="Q4766"/>
      <c r="R4766"/>
      <c r="S4766"/>
      <c r="T4766"/>
      <c r="U4766"/>
      <c r="V4766"/>
      <c r="W4766"/>
      <c r="X4766"/>
    </row>
    <row r="4767" spans="1:24" ht="27" x14ac:dyDescent="0.25">
      <c r="A4767" s="356">
        <v>5113</v>
      </c>
      <c r="B4767" s="356" t="s">
        <v>2939</v>
      </c>
      <c r="C4767" s="356" t="s">
        <v>1136</v>
      </c>
      <c r="D4767" s="356" t="s">
        <v>13</v>
      </c>
      <c r="E4767" s="356" t="s">
        <v>14</v>
      </c>
      <c r="F4767" s="356">
        <v>92630</v>
      </c>
      <c r="G4767" s="356">
        <v>92630</v>
      </c>
      <c r="H4767" s="356">
        <v>1</v>
      </c>
      <c r="I4767" s="23"/>
      <c r="P4767"/>
      <c r="Q4767"/>
      <c r="R4767"/>
      <c r="S4767"/>
      <c r="T4767"/>
      <c r="U4767"/>
      <c r="V4767"/>
      <c r="W4767"/>
      <c r="X4767"/>
    </row>
    <row r="4768" spans="1:24" ht="27" x14ac:dyDescent="0.25">
      <c r="A4768" s="356">
        <v>5113</v>
      </c>
      <c r="B4768" s="356" t="s">
        <v>2940</v>
      </c>
      <c r="C4768" s="356" t="s">
        <v>497</v>
      </c>
      <c r="D4768" s="356" t="s">
        <v>1255</v>
      </c>
      <c r="E4768" s="356" t="s">
        <v>14</v>
      </c>
      <c r="F4768" s="356">
        <v>0</v>
      </c>
      <c r="G4768" s="356">
        <v>0</v>
      </c>
      <c r="H4768" s="356">
        <v>1</v>
      </c>
      <c r="I4768" s="23"/>
      <c r="P4768"/>
      <c r="Q4768"/>
      <c r="R4768"/>
      <c r="S4768"/>
      <c r="T4768"/>
      <c r="U4768"/>
      <c r="V4768"/>
      <c r="W4768"/>
      <c r="X4768"/>
    </row>
    <row r="4769" spans="1:24" ht="27" x14ac:dyDescent="0.25">
      <c r="A4769" s="356">
        <v>5113</v>
      </c>
      <c r="B4769" s="356" t="s">
        <v>2941</v>
      </c>
      <c r="C4769" s="356" t="s">
        <v>1136</v>
      </c>
      <c r="D4769" s="356" t="s">
        <v>1322</v>
      </c>
      <c r="E4769" s="356" t="s">
        <v>14</v>
      </c>
      <c r="F4769" s="356">
        <v>134880</v>
      </c>
      <c r="G4769" s="356">
        <v>134880</v>
      </c>
      <c r="H4769" s="356">
        <v>1</v>
      </c>
      <c r="I4769" s="23"/>
      <c r="P4769"/>
      <c r="Q4769"/>
      <c r="R4769"/>
      <c r="S4769"/>
      <c r="T4769"/>
      <c r="U4769"/>
      <c r="V4769"/>
      <c r="W4769"/>
      <c r="X4769"/>
    </row>
    <row r="4770" spans="1:24" ht="27" x14ac:dyDescent="0.25">
      <c r="A4770" s="356">
        <v>5113</v>
      </c>
      <c r="B4770" s="356" t="s">
        <v>2942</v>
      </c>
      <c r="C4770" s="356" t="s">
        <v>1017</v>
      </c>
      <c r="D4770" s="356" t="s">
        <v>424</v>
      </c>
      <c r="E4770" s="356" t="s">
        <v>14</v>
      </c>
      <c r="F4770" s="356">
        <v>0</v>
      </c>
      <c r="G4770" s="356">
        <v>0</v>
      </c>
      <c r="H4770" s="356">
        <v>1</v>
      </c>
      <c r="I4770" s="23"/>
      <c r="P4770"/>
      <c r="Q4770"/>
      <c r="R4770"/>
      <c r="S4770"/>
      <c r="T4770"/>
      <c r="U4770"/>
      <c r="V4770"/>
      <c r="W4770"/>
      <c r="X4770"/>
    </row>
    <row r="4771" spans="1:24" ht="27" x14ac:dyDescent="0.25">
      <c r="A4771" s="356">
        <v>5113</v>
      </c>
      <c r="B4771" s="356" t="s">
        <v>2943</v>
      </c>
      <c r="C4771" s="356" t="s">
        <v>497</v>
      </c>
      <c r="D4771" s="356" t="s">
        <v>1255</v>
      </c>
      <c r="E4771" s="356" t="s">
        <v>14</v>
      </c>
      <c r="F4771" s="356">
        <v>0</v>
      </c>
      <c r="G4771" s="356">
        <v>0</v>
      </c>
      <c r="H4771" s="356">
        <v>1</v>
      </c>
      <c r="I4771" s="23"/>
      <c r="P4771"/>
      <c r="Q4771"/>
      <c r="R4771"/>
      <c r="S4771"/>
      <c r="T4771"/>
      <c r="U4771"/>
      <c r="V4771"/>
      <c r="W4771"/>
      <c r="X4771"/>
    </row>
    <row r="4772" spans="1:24" ht="27" x14ac:dyDescent="0.25">
      <c r="A4772" s="356">
        <v>5113</v>
      </c>
      <c r="B4772" s="356" t="s">
        <v>2944</v>
      </c>
      <c r="C4772" s="356" t="s">
        <v>497</v>
      </c>
      <c r="D4772" s="356" t="s">
        <v>1255</v>
      </c>
      <c r="E4772" s="356" t="s">
        <v>14</v>
      </c>
      <c r="F4772" s="356">
        <v>0</v>
      </c>
      <c r="G4772" s="356">
        <v>0</v>
      </c>
      <c r="H4772" s="356">
        <v>1</v>
      </c>
      <c r="I4772" s="23"/>
      <c r="P4772"/>
      <c r="Q4772"/>
      <c r="R4772"/>
      <c r="S4772"/>
      <c r="T4772"/>
      <c r="U4772"/>
      <c r="V4772"/>
      <c r="W4772"/>
      <c r="X4772"/>
    </row>
    <row r="4773" spans="1:24" ht="27" x14ac:dyDescent="0.25">
      <c r="A4773" s="356">
        <v>5113</v>
      </c>
      <c r="B4773" s="356" t="s">
        <v>2945</v>
      </c>
      <c r="C4773" s="356" t="s">
        <v>1017</v>
      </c>
      <c r="D4773" s="356" t="s">
        <v>424</v>
      </c>
      <c r="E4773" s="356" t="s">
        <v>14</v>
      </c>
      <c r="F4773" s="356">
        <v>0</v>
      </c>
      <c r="G4773" s="356">
        <v>0</v>
      </c>
      <c r="H4773" s="356">
        <v>1</v>
      </c>
      <c r="I4773" s="23"/>
      <c r="P4773"/>
      <c r="Q4773"/>
      <c r="R4773"/>
      <c r="S4773"/>
      <c r="T4773"/>
      <c r="U4773"/>
      <c r="V4773"/>
      <c r="W4773"/>
      <c r="X4773"/>
    </row>
    <row r="4774" spans="1:24" ht="27" x14ac:dyDescent="0.25">
      <c r="A4774" s="356">
        <v>5113</v>
      </c>
      <c r="B4774" s="356" t="s">
        <v>2946</v>
      </c>
      <c r="C4774" s="356" t="s">
        <v>1017</v>
      </c>
      <c r="D4774" s="356" t="s">
        <v>424</v>
      </c>
      <c r="E4774" s="356" t="s">
        <v>14</v>
      </c>
      <c r="F4774" s="356">
        <v>0</v>
      </c>
      <c r="G4774" s="356">
        <v>0</v>
      </c>
      <c r="H4774" s="356">
        <v>1</v>
      </c>
      <c r="I4774" s="23"/>
      <c r="P4774"/>
      <c r="Q4774"/>
      <c r="R4774"/>
      <c r="S4774"/>
      <c r="T4774"/>
      <c r="U4774"/>
      <c r="V4774"/>
      <c r="W4774"/>
      <c r="X4774"/>
    </row>
    <row r="4775" spans="1:24" ht="27" x14ac:dyDescent="0.25">
      <c r="A4775" s="356">
        <v>5113</v>
      </c>
      <c r="B4775" s="356" t="s">
        <v>2947</v>
      </c>
      <c r="C4775" s="356" t="s">
        <v>1136</v>
      </c>
      <c r="D4775" s="356" t="s">
        <v>1322</v>
      </c>
      <c r="E4775" s="356" t="s">
        <v>14</v>
      </c>
      <c r="F4775" s="356">
        <v>46210</v>
      </c>
      <c r="G4775" s="356">
        <v>46210</v>
      </c>
      <c r="H4775" s="356">
        <v>1</v>
      </c>
      <c r="I4775" s="23"/>
      <c r="P4775"/>
      <c r="Q4775"/>
      <c r="R4775"/>
      <c r="S4775"/>
      <c r="T4775"/>
      <c r="U4775"/>
      <c r="V4775"/>
      <c r="W4775"/>
      <c r="X4775"/>
    </row>
    <row r="4776" spans="1:24" ht="27" x14ac:dyDescent="0.25">
      <c r="A4776" s="356">
        <v>5113</v>
      </c>
      <c r="B4776" s="356" t="s">
        <v>2948</v>
      </c>
      <c r="C4776" s="356" t="s">
        <v>497</v>
      </c>
      <c r="D4776" s="356" t="s">
        <v>1255</v>
      </c>
      <c r="E4776" s="356" t="s">
        <v>14</v>
      </c>
      <c r="F4776" s="356">
        <v>0</v>
      </c>
      <c r="G4776" s="356">
        <v>0</v>
      </c>
      <c r="H4776" s="356">
        <v>1</v>
      </c>
      <c r="I4776" s="23"/>
      <c r="P4776"/>
      <c r="Q4776"/>
      <c r="R4776"/>
      <c r="S4776"/>
      <c r="T4776"/>
      <c r="U4776"/>
      <c r="V4776"/>
      <c r="W4776"/>
      <c r="X4776"/>
    </row>
    <row r="4777" spans="1:24" ht="40.5" x14ac:dyDescent="0.25">
      <c r="A4777" s="356">
        <v>5113</v>
      </c>
      <c r="B4777" s="356" t="s">
        <v>2949</v>
      </c>
      <c r="C4777" s="356" t="s">
        <v>1017</v>
      </c>
      <c r="D4777" s="356" t="s">
        <v>2936</v>
      </c>
      <c r="E4777" s="356" t="s">
        <v>14</v>
      </c>
      <c r="F4777" s="356">
        <v>0</v>
      </c>
      <c r="G4777" s="356">
        <v>0</v>
      </c>
      <c r="H4777" s="356">
        <v>1</v>
      </c>
      <c r="I4777" s="23"/>
      <c r="P4777"/>
      <c r="Q4777"/>
      <c r="R4777"/>
      <c r="S4777"/>
      <c r="T4777"/>
      <c r="U4777"/>
      <c r="V4777"/>
      <c r="W4777"/>
      <c r="X4777"/>
    </row>
    <row r="4778" spans="1:24" ht="27" x14ac:dyDescent="0.25">
      <c r="A4778" s="356">
        <v>5113</v>
      </c>
      <c r="B4778" s="356" t="s">
        <v>2950</v>
      </c>
      <c r="C4778" s="356" t="s">
        <v>497</v>
      </c>
      <c r="D4778" s="356" t="s">
        <v>1255</v>
      </c>
      <c r="E4778" s="356" t="s">
        <v>14</v>
      </c>
      <c r="F4778" s="356">
        <v>0</v>
      </c>
      <c r="G4778" s="356">
        <v>0</v>
      </c>
      <c r="H4778" s="356">
        <v>1</v>
      </c>
      <c r="I4778" s="23"/>
      <c r="P4778"/>
      <c r="Q4778"/>
      <c r="R4778"/>
      <c r="S4778"/>
      <c r="T4778"/>
      <c r="U4778"/>
      <c r="V4778"/>
      <c r="W4778"/>
      <c r="X4778"/>
    </row>
    <row r="4779" spans="1:24" ht="27" x14ac:dyDescent="0.25">
      <c r="A4779" s="356">
        <v>5113</v>
      </c>
      <c r="B4779" s="356" t="s">
        <v>2951</v>
      </c>
      <c r="C4779" s="356" t="s">
        <v>1017</v>
      </c>
      <c r="D4779" s="356" t="s">
        <v>3056</v>
      </c>
      <c r="E4779" s="356" t="s">
        <v>14</v>
      </c>
      <c r="F4779" s="356">
        <v>0</v>
      </c>
      <c r="G4779" s="356">
        <v>0</v>
      </c>
      <c r="H4779" s="356">
        <v>1</v>
      </c>
      <c r="I4779" s="23"/>
      <c r="P4779"/>
      <c r="Q4779"/>
      <c r="R4779"/>
      <c r="S4779"/>
      <c r="T4779"/>
      <c r="U4779"/>
      <c r="V4779"/>
      <c r="W4779"/>
      <c r="X4779"/>
    </row>
    <row r="4780" spans="1:24" ht="27" x14ac:dyDescent="0.25">
      <c r="A4780" s="354">
        <v>5113</v>
      </c>
      <c r="B4780" s="354" t="s">
        <v>2952</v>
      </c>
      <c r="C4780" s="354" t="s">
        <v>1136</v>
      </c>
      <c r="D4780" s="354" t="s">
        <v>1322</v>
      </c>
      <c r="E4780" s="354" t="s">
        <v>14</v>
      </c>
      <c r="F4780" s="354">
        <v>115680</v>
      </c>
      <c r="G4780" s="354">
        <v>115680</v>
      </c>
      <c r="H4780" s="354">
        <v>1</v>
      </c>
      <c r="I4780" s="23"/>
      <c r="P4780"/>
      <c r="Q4780"/>
      <c r="R4780"/>
      <c r="S4780"/>
      <c r="T4780"/>
      <c r="U4780"/>
      <c r="V4780"/>
      <c r="W4780"/>
      <c r="X4780"/>
    </row>
    <row r="4781" spans="1:24" ht="27" x14ac:dyDescent="0.25">
      <c r="A4781" s="354">
        <v>5113</v>
      </c>
      <c r="B4781" s="354" t="s">
        <v>2953</v>
      </c>
      <c r="C4781" s="354" t="s">
        <v>1136</v>
      </c>
      <c r="D4781" s="354" t="s">
        <v>1322</v>
      </c>
      <c r="E4781" s="354" t="s">
        <v>14</v>
      </c>
      <c r="F4781" s="354">
        <v>155490</v>
      </c>
      <c r="G4781" s="354">
        <v>155490</v>
      </c>
      <c r="H4781" s="354">
        <v>1</v>
      </c>
      <c r="I4781" s="23"/>
      <c r="P4781"/>
      <c r="Q4781"/>
      <c r="R4781"/>
      <c r="S4781"/>
      <c r="T4781"/>
      <c r="U4781"/>
      <c r="V4781"/>
      <c r="W4781"/>
      <c r="X4781"/>
    </row>
    <row r="4782" spans="1:24" ht="27" x14ac:dyDescent="0.25">
      <c r="A4782" s="354">
        <v>5113</v>
      </c>
      <c r="B4782" s="354" t="s">
        <v>2954</v>
      </c>
      <c r="C4782" s="354" t="s">
        <v>497</v>
      </c>
      <c r="D4782" s="1" t="s">
        <v>1255</v>
      </c>
      <c r="E4782" s="354" t="s">
        <v>14</v>
      </c>
      <c r="F4782" s="354">
        <v>0</v>
      </c>
      <c r="G4782" s="354">
        <v>0</v>
      </c>
      <c r="H4782" s="354">
        <v>1</v>
      </c>
      <c r="I4782" s="23"/>
      <c r="P4782"/>
      <c r="Q4782"/>
      <c r="R4782"/>
      <c r="S4782"/>
      <c r="T4782"/>
      <c r="U4782"/>
      <c r="V4782"/>
      <c r="W4782"/>
      <c r="X4782"/>
    </row>
    <row r="4783" spans="1:24" ht="40.5" x14ac:dyDescent="0.25">
      <c r="A4783" s="354">
        <v>5113</v>
      </c>
      <c r="B4783" s="354" t="s">
        <v>2955</v>
      </c>
      <c r="C4783" s="354" t="s">
        <v>1017</v>
      </c>
      <c r="D4783" s="354" t="s">
        <v>2936</v>
      </c>
      <c r="E4783" s="354" t="s">
        <v>14</v>
      </c>
      <c r="F4783" s="354">
        <v>0</v>
      </c>
      <c r="G4783" s="354">
        <v>0</v>
      </c>
      <c r="H4783" s="354">
        <v>1</v>
      </c>
      <c r="I4783" s="23"/>
      <c r="P4783"/>
      <c r="Q4783"/>
      <c r="R4783"/>
      <c r="S4783"/>
      <c r="T4783"/>
      <c r="U4783"/>
      <c r="V4783"/>
      <c r="W4783"/>
      <c r="X4783"/>
    </row>
    <row r="4784" spans="1:24" ht="27" x14ac:dyDescent="0.25">
      <c r="A4784" s="354">
        <v>5113</v>
      </c>
      <c r="B4784" s="354" t="s">
        <v>2956</v>
      </c>
      <c r="C4784" s="354" t="s">
        <v>1136</v>
      </c>
      <c r="D4784" s="354" t="s">
        <v>1322</v>
      </c>
      <c r="E4784" s="354" t="s">
        <v>14</v>
      </c>
      <c r="F4784" s="354">
        <v>61730</v>
      </c>
      <c r="G4784" s="354">
        <v>61730</v>
      </c>
      <c r="H4784" s="354">
        <v>1</v>
      </c>
      <c r="I4784" s="23"/>
      <c r="P4784"/>
      <c r="Q4784"/>
      <c r="R4784"/>
      <c r="S4784"/>
      <c r="T4784"/>
      <c r="U4784"/>
      <c r="V4784"/>
      <c r="W4784"/>
      <c r="X4784"/>
    </row>
    <row r="4785" spans="1:24" ht="40.5" x14ac:dyDescent="0.25">
      <c r="A4785" s="354">
        <v>5113</v>
      </c>
      <c r="B4785" s="354" t="s">
        <v>2957</v>
      </c>
      <c r="C4785" s="354" t="s">
        <v>497</v>
      </c>
      <c r="D4785" s="354" t="s">
        <v>2937</v>
      </c>
      <c r="E4785" s="354" t="s">
        <v>14</v>
      </c>
      <c r="F4785" s="354">
        <v>0</v>
      </c>
      <c r="G4785" s="354">
        <v>0</v>
      </c>
      <c r="H4785" s="354">
        <v>1</v>
      </c>
      <c r="I4785" s="23"/>
      <c r="P4785"/>
      <c r="Q4785"/>
      <c r="R4785"/>
      <c r="S4785"/>
      <c r="T4785"/>
      <c r="U4785"/>
      <c r="V4785"/>
      <c r="W4785"/>
      <c r="X4785"/>
    </row>
    <row r="4786" spans="1:24" ht="40.5" x14ac:dyDescent="0.25">
      <c r="A4786" s="354">
        <v>5113</v>
      </c>
      <c r="B4786" s="354" t="s">
        <v>2958</v>
      </c>
      <c r="C4786" s="354" t="s">
        <v>1017</v>
      </c>
      <c r="D4786" s="354" t="s">
        <v>2936</v>
      </c>
      <c r="E4786" s="354" t="s">
        <v>14</v>
      </c>
      <c r="F4786" s="354">
        <v>0</v>
      </c>
      <c r="G4786" s="354">
        <v>0</v>
      </c>
      <c r="H4786" s="354">
        <v>1</v>
      </c>
      <c r="I4786" s="23"/>
      <c r="P4786"/>
      <c r="Q4786"/>
      <c r="R4786"/>
      <c r="S4786"/>
      <c r="T4786"/>
      <c r="U4786"/>
      <c r="V4786"/>
      <c r="W4786"/>
      <c r="X4786"/>
    </row>
    <row r="4787" spans="1:24" ht="27" x14ac:dyDescent="0.25">
      <c r="A4787" s="354">
        <v>5113</v>
      </c>
      <c r="B4787" s="354" t="s">
        <v>2959</v>
      </c>
      <c r="C4787" s="354" t="s">
        <v>1136</v>
      </c>
      <c r="D4787" s="354" t="s">
        <v>1322</v>
      </c>
      <c r="E4787" s="354" t="s">
        <v>14</v>
      </c>
      <c r="F4787" s="354">
        <v>219510</v>
      </c>
      <c r="G4787" s="354">
        <v>219510</v>
      </c>
      <c r="H4787" s="354">
        <v>1</v>
      </c>
      <c r="I4787" s="23"/>
      <c r="P4787"/>
      <c r="Q4787"/>
      <c r="R4787"/>
      <c r="S4787"/>
      <c r="T4787"/>
      <c r="U4787"/>
      <c r="V4787"/>
      <c r="W4787"/>
      <c r="X4787"/>
    </row>
    <row r="4788" spans="1:24" ht="40.5" x14ac:dyDescent="0.25">
      <c r="A4788" s="354">
        <v>5113</v>
      </c>
      <c r="B4788" s="354" t="s">
        <v>2960</v>
      </c>
      <c r="C4788" s="354" t="s">
        <v>1017</v>
      </c>
      <c r="D4788" s="354" t="s">
        <v>2936</v>
      </c>
      <c r="E4788" s="354" t="s">
        <v>14</v>
      </c>
      <c r="F4788" s="354">
        <v>0</v>
      </c>
      <c r="G4788" s="354">
        <v>0</v>
      </c>
      <c r="H4788" s="354">
        <v>1</v>
      </c>
      <c r="I4788" s="23"/>
      <c r="P4788"/>
      <c r="Q4788"/>
      <c r="R4788"/>
      <c r="S4788"/>
      <c r="T4788"/>
      <c r="U4788"/>
      <c r="V4788"/>
      <c r="W4788"/>
      <c r="X4788"/>
    </row>
    <row r="4789" spans="1:24" ht="40.5" x14ac:dyDescent="0.25">
      <c r="A4789" s="354">
        <v>5113</v>
      </c>
      <c r="B4789" s="354" t="s">
        <v>2961</v>
      </c>
      <c r="C4789" s="354" t="s">
        <v>1017</v>
      </c>
      <c r="D4789" s="354" t="s">
        <v>2936</v>
      </c>
      <c r="E4789" s="354" t="s">
        <v>14</v>
      </c>
      <c r="F4789" s="354">
        <v>0</v>
      </c>
      <c r="G4789" s="354">
        <v>0</v>
      </c>
      <c r="H4789" s="354">
        <v>1</v>
      </c>
      <c r="I4789" s="23"/>
      <c r="P4789"/>
      <c r="Q4789"/>
      <c r="R4789"/>
      <c r="S4789"/>
      <c r="T4789"/>
      <c r="U4789"/>
      <c r="V4789"/>
      <c r="W4789"/>
      <c r="X4789"/>
    </row>
    <row r="4790" spans="1:24" ht="40.5" x14ac:dyDescent="0.25">
      <c r="A4790" s="354">
        <v>5113</v>
      </c>
      <c r="B4790" s="354" t="s">
        <v>2962</v>
      </c>
      <c r="C4790" s="354" t="s">
        <v>1017</v>
      </c>
      <c r="D4790" s="354" t="s">
        <v>2936</v>
      </c>
      <c r="E4790" s="354" t="s">
        <v>14</v>
      </c>
      <c r="F4790" s="354">
        <v>0</v>
      </c>
      <c r="G4790" s="354">
        <v>0</v>
      </c>
      <c r="H4790" s="354">
        <v>1</v>
      </c>
      <c r="I4790" s="23"/>
      <c r="P4790"/>
      <c r="Q4790"/>
      <c r="R4790"/>
      <c r="S4790"/>
      <c r="T4790"/>
      <c r="U4790"/>
      <c r="V4790"/>
      <c r="W4790"/>
      <c r="X4790"/>
    </row>
    <row r="4791" spans="1:24" ht="27" x14ac:dyDescent="0.25">
      <c r="A4791" s="354">
        <v>5113</v>
      </c>
      <c r="B4791" s="354" t="s">
        <v>2963</v>
      </c>
      <c r="C4791" s="354" t="s">
        <v>497</v>
      </c>
      <c r="D4791" s="354" t="s">
        <v>1255</v>
      </c>
      <c r="E4791" s="354" t="s">
        <v>14</v>
      </c>
      <c r="F4791" s="354">
        <v>0</v>
      </c>
      <c r="G4791" s="354">
        <v>0</v>
      </c>
      <c r="H4791" s="354">
        <v>1</v>
      </c>
      <c r="I4791" s="23"/>
      <c r="P4791"/>
      <c r="Q4791"/>
      <c r="R4791"/>
      <c r="S4791"/>
      <c r="T4791"/>
      <c r="U4791"/>
      <c r="V4791"/>
      <c r="W4791"/>
      <c r="X4791"/>
    </row>
    <row r="4792" spans="1:24" ht="27" x14ac:dyDescent="0.25">
      <c r="A4792" s="354">
        <v>5113</v>
      </c>
      <c r="B4792" s="354" t="s">
        <v>2964</v>
      </c>
      <c r="C4792" s="354" t="s">
        <v>497</v>
      </c>
      <c r="D4792" s="354" t="s">
        <v>1255</v>
      </c>
      <c r="E4792" s="354" t="s">
        <v>14</v>
      </c>
      <c r="F4792" s="354">
        <v>0</v>
      </c>
      <c r="G4792" s="354">
        <v>0</v>
      </c>
      <c r="H4792" s="354">
        <v>1</v>
      </c>
      <c r="I4792" s="23"/>
      <c r="P4792"/>
      <c r="Q4792"/>
      <c r="R4792"/>
      <c r="S4792"/>
      <c r="T4792"/>
      <c r="U4792"/>
      <c r="V4792"/>
      <c r="W4792"/>
      <c r="X4792"/>
    </row>
    <row r="4793" spans="1:24" ht="27" x14ac:dyDescent="0.25">
      <c r="A4793" s="354">
        <v>5113</v>
      </c>
      <c r="B4793" s="354" t="s">
        <v>2965</v>
      </c>
      <c r="C4793" s="354" t="s">
        <v>1017</v>
      </c>
      <c r="D4793" s="354" t="s">
        <v>424</v>
      </c>
      <c r="E4793" s="354" t="s">
        <v>14</v>
      </c>
      <c r="F4793" s="354">
        <v>0</v>
      </c>
      <c r="G4793" s="354">
        <v>0</v>
      </c>
      <c r="H4793" s="354">
        <v>1</v>
      </c>
      <c r="I4793" s="23"/>
      <c r="P4793"/>
      <c r="Q4793"/>
      <c r="R4793"/>
      <c r="S4793"/>
      <c r="T4793"/>
      <c r="U4793"/>
      <c r="V4793"/>
      <c r="W4793"/>
      <c r="X4793"/>
    </row>
    <row r="4794" spans="1:24" ht="27" x14ac:dyDescent="0.25">
      <c r="A4794" s="354">
        <v>5113</v>
      </c>
      <c r="B4794" s="354" t="s">
        <v>2966</v>
      </c>
      <c r="C4794" s="354" t="s">
        <v>497</v>
      </c>
      <c r="D4794" s="356" t="s">
        <v>1255</v>
      </c>
      <c r="E4794" s="354" t="s">
        <v>14</v>
      </c>
      <c r="F4794" s="354">
        <v>0</v>
      </c>
      <c r="G4794" s="354">
        <v>0</v>
      </c>
      <c r="H4794" s="354">
        <v>1</v>
      </c>
      <c r="I4794" s="23"/>
      <c r="P4794"/>
      <c r="Q4794"/>
      <c r="R4794"/>
      <c r="S4794"/>
      <c r="T4794"/>
      <c r="U4794"/>
      <c r="V4794"/>
      <c r="W4794"/>
      <c r="X4794"/>
    </row>
    <row r="4795" spans="1:24" ht="27" x14ac:dyDescent="0.25">
      <c r="A4795" s="354">
        <v>5113</v>
      </c>
      <c r="B4795" s="354" t="s">
        <v>2967</v>
      </c>
      <c r="C4795" s="354" t="s">
        <v>1136</v>
      </c>
      <c r="D4795" s="356" t="s">
        <v>13</v>
      </c>
      <c r="E4795" s="354" t="s">
        <v>14</v>
      </c>
      <c r="F4795" s="354">
        <v>204220</v>
      </c>
      <c r="G4795" s="354">
        <v>204220</v>
      </c>
      <c r="H4795" s="354">
        <v>1</v>
      </c>
      <c r="I4795" s="23"/>
      <c r="P4795"/>
      <c r="Q4795"/>
      <c r="R4795"/>
      <c r="S4795"/>
      <c r="T4795"/>
      <c r="U4795"/>
      <c r="V4795"/>
      <c r="W4795"/>
      <c r="X4795"/>
    </row>
    <row r="4796" spans="1:24" ht="27" x14ac:dyDescent="0.25">
      <c r="A4796" s="354">
        <v>5113</v>
      </c>
      <c r="B4796" s="354" t="s">
        <v>2968</v>
      </c>
      <c r="C4796" s="354" t="s">
        <v>1017</v>
      </c>
      <c r="D4796" s="356" t="s">
        <v>424</v>
      </c>
      <c r="E4796" s="354" t="s">
        <v>14</v>
      </c>
      <c r="F4796" s="354">
        <v>0</v>
      </c>
      <c r="G4796" s="354">
        <v>0</v>
      </c>
      <c r="H4796" s="354">
        <v>1</v>
      </c>
      <c r="I4796" s="23"/>
      <c r="P4796"/>
      <c r="Q4796"/>
      <c r="R4796"/>
      <c r="S4796"/>
      <c r="T4796"/>
      <c r="U4796"/>
      <c r="V4796"/>
      <c r="W4796"/>
      <c r="X4796"/>
    </row>
    <row r="4797" spans="1:24" ht="27" x14ac:dyDescent="0.25">
      <c r="A4797" s="354">
        <v>5113</v>
      </c>
      <c r="B4797" s="354" t="s">
        <v>2969</v>
      </c>
      <c r="C4797" s="354" t="s">
        <v>1017</v>
      </c>
      <c r="D4797" s="356" t="s">
        <v>424</v>
      </c>
      <c r="E4797" s="354" t="s">
        <v>14</v>
      </c>
      <c r="F4797" s="354">
        <v>0</v>
      </c>
      <c r="G4797" s="354">
        <v>0</v>
      </c>
      <c r="H4797" s="354">
        <v>1</v>
      </c>
      <c r="I4797" s="23"/>
      <c r="P4797"/>
      <c r="Q4797"/>
      <c r="R4797"/>
      <c r="S4797"/>
      <c r="T4797"/>
      <c r="U4797"/>
      <c r="V4797"/>
      <c r="W4797"/>
      <c r="X4797"/>
    </row>
    <row r="4798" spans="1:24" ht="27" x14ac:dyDescent="0.25">
      <c r="A4798" s="354">
        <v>5113</v>
      </c>
      <c r="B4798" s="354" t="s">
        <v>2970</v>
      </c>
      <c r="C4798" s="354" t="s">
        <v>1136</v>
      </c>
      <c r="D4798" s="354" t="s">
        <v>13</v>
      </c>
      <c r="E4798" s="354" t="s">
        <v>14</v>
      </c>
      <c r="F4798" s="354">
        <v>141170</v>
      </c>
      <c r="G4798" s="354">
        <v>141170</v>
      </c>
      <c r="H4798" s="354">
        <v>1</v>
      </c>
      <c r="I4798" s="23"/>
      <c r="P4798"/>
      <c r="Q4798"/>
      <c r="R4798"/>
      <c r="S4798"/>
      <c r="T4798"/>
      <c r="U4798"/>
      <c r="V4798"/>
      <c r="W4798"/>
      <c r="X4798"/>
    </row>
    <row r="4799" spans="1:24" ht="27" x14ac:dyDescent="0.25">
      <c r="A4799" s="354">
        <v>5113</v>
      </c>
      <c r="B4799" s="354" t="s">
        <v>2971</v>
      </c>
      <c r="C4799" s="354" t="s">
        <v>497</v>
      </c>
      <c r="D4799" s="354" t="s">
        <v>15</v>
      </c>
      <c r="E4799" s="354" t="s">
        <v>14</v>
      </c>
      <c r="F4799" s="354">
        <v>0</v>
      </c>
      <c r="G4799" s="354">
        <v>0</v>
      </c>
      <c r="H4799" s="354">
        <v>1</v>
      </c>
      <c r="I4799" s="23"/>
      <c r="P4799"/>
      <c r="Q4799"/>
      <c r="R4799"/>
      <c r="S4799"/>
      <c r="T4799"/>
      <c r="U4799"/>
      <c r="V4799"/>
      <c r="W4799"/>
      <c r="X4799"/>
    </row>
    <row r="4800" spans="1:24" ht="27" x14ac:dyDescent="0.25">
      <c r="A4800" s="354">
        <v>5113</v>
      </c>
      <c r="B4800" s="354" t="s">
        <v>2972</v>
      </c>
      <c r="C4800" s="354" t="s">
        <v>1136</v>
      </c>
      <c r="D4800" s="354" t="s">
        <v>13</v>
      </c>
      <c r="E4800" s="354" t="s">
        <v>14</v>
      </c>
      <c r="F4800" s="354">
        <v>310450</v>
      </c>
      <c r="G4800" s="354">
        <v>310450</v>
      </c>
      <c r="H4800" s="354">
        <v>1</v>
      </c>
      <c r="I4800" s="23"/>
      <c r="P4800"/>
      <c r="Q4800"/>
      <c r="R4800"/>
      <c r="S4800"/>
      <c r="T4800"/>
      <c r="U4800"/>
      <c r="V4800"/>
      <c r="W4800"/>
      <c r="X4800"/>
    </row>
    <row r="4801" spans="1:24" ht="27" x14ac:dyDescent="0.25">
      <c r="A4801" s="354">
        <v>5113</v>
      </c>
      <c r="B4801" s="354" t="s">
        <v>2973</v>
      </c>
      <c r="C4801" s="354" t="s">
        <v>1017</v>
      </c>
      <c r="D4801" s="354" t="s">
        <v>424</v>
      </c>
      <c r="E4801" s="354" t="s">
        <v>14</v>
      </c>
      <c r="F4801" s="354">
        <v>0</v>
      </c>
      <c r="G4801" s="354">
        <v>0</v>
      </c>
      <c r="H4801" s="354">
        <v>1</v>
      </c>
      <c r="I4801" s="23"/>
      <c r="P4801"/>
      <c r="Q4801"/>
      <c r="R4801"/>
      <c r="S4801"/>
      <c r="T4801"/>
      <c r="U4801"/>
      <c r="V4801"/>
      <c r="W4801"/>
      <c r="X4801"/>
    </row>
    <row r="4802" spans="1:24" ht="27" x14ac:dyDescent="0.25">
      <c r="A4802" s="354">
        <v>5113</v>
      </c>
      <c r="B4802" s="354" t="s">
        <v>2974</v>
      </c>
      <c r="C4802" s="354" t="s">
        <v>1017</v>
      </c>
      <c r="D4802" s="356" t="s">
        <v>424</v>
      </c>
      <c r="E4802" s="354" t="s">
        <v>14</v>
      </c>
      <c r="F4802" s="354">
        <v>0</v>
      </c>
      <c r="G4802" s="354">
        <v>0</v>
      </c>
      <c r="H4802" s="354">
        <v>1</v>
      </c>
      <c r="I4802" s="23"/>
      <c r="P4802"/>
      <c r="Q4802"/>
      <c r="R4802"/>
      <c r="S4802"/>
      <c r="T4802"/>
      <c r="U4802"/>
      <c r="V4802"/>
      <c r="W4802"/>
      <c r="X4802"/>
    </row>
    <row r="4803" spans="1:24" ht="27" x14ac:dyDescent="0.25">
      <c r="A4803" s="354">
        <v>5113</v>
      </c>
      <c r="B4803" s="354" t="s">
        <v>2975</v>
      </c>
      <c r="C4803" s="354" t="s">
        <v>1136</v>
      </c>
      <c r="D4803" s="354" t="s">
        <v>13</v>
      </c>
      <c r="E4803" s="354" t="s">
        <v>14</v>
      </c>
      <c r="F4803" s="354">
        <v>62080</v>
      </c>
      <c r="G4803" s="354">
        <v>62080</v>
      </c>
      <c r="H4803" s="354">
        <v>1</v>
      </c>
      <c r="I4803" s="23"/>
      <c r="P4803"/>
      <c r="Q4803"/>
      <c r="R4803"/>
      <c r="S4803"/>
      <c r="T4803"/>
      <c r="U4803"/>
      <c r="V4803"/>
      <c r="W4803"/>
      <c r="X4803"/>
    </row>
    <row r="4804" spans="1:24" ht="27" x14ac:dyDescent="0.25">
      <c r="A4804" s="354">
        <v>5113</v>
      </c>
      <c r="B4804" s="354" t="s">
        <v>2976</v>
      </c>
      <c r="C4804" s="354" t="s">
        <v>497</v>
      </c>
      <c r="D4804" s="354" t="s">
        <v>1255</v>
      </c>
      <c r="E4804" s="354" t="s">
        <v>14</v>
      </c>
      <c r="F4804" s="354">
        <v>0</v>
      </c>
      <c r="G4804" s="354">
        <v>0</v>
      </c>
      <c r="H4804" s="354">
        <v>1</v>
      </c>
      <c r="I4804" s="23"/>
      <c r="P4804"/>
      <c r="Q4804"/>
      <c r="R4804"/>
      <c r="S4804"/>
      <c r="T4804"/>
      <c r="U4804"/>
      <c r="V4804"/>
      <c r="W4804"/>
      <c r="X4804"/>
    </row>
    <row r="4805" spans="1:24" ht="27" x14ac:dyDescent="0.25">
      <c r="A4805" s="354">
        <v>5113</v>
      </c>
      <c r="B4805" s="354" t="s">
        <v>2977</v>
      </c>
      <c r="C4805" s="354" t="s">
        <v>497</v>
      </c>
      <c r="D4805" s="356" t="s">
        <v>1255</v>
      </c>
      <c r="E4805" s="354" t="s">
        <v>14</v>
      </c>
      <c r="F4805" s="354">
        <v>0</v>
      </c>
      <c r="G4805" s="354">
        <v>0</v>
      </c>
      <c r="H4805" s="354">
        <v>1</v>
      </c>
      <c r="I4805" s="23"/>
      <c r="P4805"/>
      <c r="Q4805"/>
      <c r="R4805"/>
      <c r="S4805"/>
      <c r="T4805"/>
      <c r="U4805"/>
      <c r="V4805"/>
      <c r="W4805"/>
      <c r="X4805"/>
    </row>
    <row r="4806" spans="1:24" ht="27" x14ac:dyDescent="0.25">
      <c r="A4806" s="354">
        <v>5113</v>
      </c>
      <c r="B4806" s="354" t="s">
        <v>2978</v>
      </c>
      <c r="C4806" s="354" t="s">
        <v>1136</v>
      </c>
      <c r="D4806" s="354" t="s">
        <v>13</v>
      </c>
      <c r="E4806" s="354" t="s">
        <v>14</v>
      </c>
      <c r="F4806" s="354">
        <v>85250</v>
      </c>
      <c r="G4806" s="354">
        <v>85250</v>
      </c>
      <c r="H4806" s="354">
        <v>1</v>
      </c>
      <c r="I4806" s="23"/>
      <c r="P4806"/>
      <c r="Q4806"/>
      <c r="R4806"/>
      <c r="S4806"/>
      <c r="T4806"/>
      <c r="U4806"/>
      <c r="V4806"/>
      <c r="W4806"/>
      <c r="X4806"/>
    </row>
    <row r="4807" spans="1:24" ht="27" x14ac:dyDescent="0.25">
      <c r="A4807" s="354">
        <v>5113</v>
      </c>
      <c r="B4807" s="354" t="s">
        <v>2979</v>
      </c>
      <c r="C4807" s="354" t="s">
        <v>497</v>
      </c>
      <c r="D4807" s="356" t="s">
        <v>1255</v>
      </c>
      <c r="E4807" s="354" t="s">
        <v>14</v>
      </c>
      <c r="F4807" s="354">
        <v>0</v>
      </c>
      <c r="G4807" s="354">
        <v>0</v>
      </c>
      <c r="H4807" s="354">
        <v>1</v>
      </c>
      <c r="I4807" s="23"/>
      <c r="P4807"/>
      <c r="Q4807"/>
      <c r="R4807"/>
      <c r="S4807"/>
      <c r="T4807"/>
      <c r="U4807"/>
      <c r="V4807"/>
      <c r="W4807"/>
      <c r="X4807"/>
    </row>
    <row r="4808" spans="1:24" ht="27" x14ac:dyDescent="0.25">
      <c r="A4808" s="354">
        <v>5113</v>
      </c>
      <c r="B4808" s="354" t="s">
        <v>2980</v>
      </c>
      <c r="C4808" s="354" t="s">
        <v>497</v>
      </c>
      <c r="D4808" s="356" t="s">
        <v>1255</v>
      </c>
      <c r="E4808" s="354" t="s">
        <v>14</v>
      </c>
      <c r="F4808" s="354">
        <v>0</v>
      </c>
      <c r="G4808" s="354">
        <v>0</v>
      </c>
      <c r="H4808" s="354">
        <v>1</v>
      </c>
      <c r="I4808" s="23"/>
      <c r="P4808"/>
      <c r="Q4808"/>
      <c r="R4808"/>
      <c r="S4808"/>
      <c r="T4808"/>
      <c r="U4808"/>
      <c r="V4808"/>
      <c r="W4808"/>
      <c r="X4808"/>
    </row>
    <row r="4809" spans="1:24" ht="27" x14ac:dyDescent="0.25">
      <c r="A4809" s="354">
        <v>5113</v>
      </c>
      <c r="B4809" s="354" t="s">
        <v>2981</v>
      </c>
      <c r="C4809" s="354" t="s">
        <v>497</v>
      </c>
      <c r="D4809" s="356" t="s">
        <v>1255</v>
      </c>
      <c r="E4809" s="354" t="s">
        <v>14</v>
      </c>
      <c r="F4809" s="354">
        <v>0</v>
      </c>
      <c r="G4809" s="354">
        <v>0</v>
      </c>
      <c r="H4809" s="354">
        <v>1</v>
      </c>
      <c r="I4809" s="23"/>
      <c r="P4809"/>
      <c r="Q4809"/>
      <c r="R4809"/>
      <c r="S4809"/>
      <c r="T4809"/>
      <c r="U4809"/>
      <c r="V4809"/>
      <c r="W4809"/>
      <c r="X4809"/>
    </row>
    <row r="4810" spans="1:24" ht="27" x14ac:dyDescent="0.25">
      <c r="A4810" s="354">
        <v>5113</v>
      </c>
      <c r="B4810" s="354" t="s">
        <v>2982</v>
      </c>
      <c r="C4810" s="354" t="s">
        <v>1136</v>
      </c>
      <c r="D4810" s="356" t="s">
        <v>13</v>
      </c>
      <c r="E4810" s="354" t="s">
        <v>14</v>
      </c>
      <c r="F4810" s="354">
        <v>143200</v>
      </c>
      <c r="G4810" s="354">
        <v>143200</v>
      </c>
      <c r="H4810" s="354">
        <v>1</v>
      </c>
      <c r="I4810" s="23"/>
      <c r="P4810"/>
      <c r="Q4810"/>
      <c r="R4810"/>
      <c r="S4810"/>
      <c r="T4810"/>
      <c r="U4810"/>
      <c r="V4810"/>
      <c r="W4810"/>
      <c r="X4810"/>
    </row>
    <row r="4811" spans="1:24" ht="27" x14ac:dyDescent="0.25">
      <c r="A4811" s="354">
        <v>5113</v>
      </c>
      <c r="B4811" s="354" t="s">
        <v>2983</v>
      </c>
      <c r="C4811" s="354" t="s">
        <v>497</v>
      </c>
      <c r="D4811" s="356" t="s">
        <v>1255</v>
      </c>
      <c r="E4811" s="354" t="s">
        <v>14</v>
      </c>
      <c r="F4811" s="354">
        <v>0</v>
      </c>
      <c r="G4811" s="354">
        <v>0</v>
      </c>
      <c r="H4811" s="354">
        <v>1</v>
      </c>
      <c r="I4811" s="23"/>
      <c r="P4811"/>
      <c r="Q4811"/>
      <c r="R4811"/>
      <c r="S4811"/>
      <c r="T4811"/>
      <c r="U4811"/>
      <c r="V4811"/>
      <c r="W4811"/>
      <c r="X4811"/>
    </row>
    <row r="4812" spans="1:24" ht="27" x14ac:dyDescent="0.25">
      <c r="A4812" s="354">
        <v>5113</v>
      </c>
      <c r="B4812" s="354" t="s">
        <v>2984</v>
      </c>
      <c r="C4812" s="354" t="s">
        <v>497</v>
      </c>
      <c r="D4812" s="356" t="s">
        <v>1255</v>
      </c>
      <c r="E4812" s="354" t="s">
        <v>14</v>
      </c>
      <c r="F4812" s="354">
        <v>0</v>
      </c>
      <c r="G4812" s="354">
        <v>0</v>
      </c>
      <c r="H4812" s="354">
        <v>1</v>
      </c>
      <c r="I4812" s="23"/>
      <c r="P4812"/>
      <c r="Q4812"/>
      <c r="R4812"/>
      <c r="S4812"/>
      <c r="T4812"/>
      <c r="U4812"/>
      <c r="V4812"/>
      <c r="W4812"/>
      <c r="X4812"/>
    </row>
    <row r="4813" spans="1:24" ht="27" x14ac:dyDescent="0.25">
      <c r="A4813" s="354">
        <v>5113</v>
      </c>
      <c r="B4813" s="354" t="s">
        <v>2985</v>
      </c>
      <c r="C4813" s="354" t="s">
        <v>1136</v>
      </c>
      <c r="D4813" s="356" t="s">
        <v>13</v>
      </c>
      <c r="E4813" s="354" t="s">
        <v>14</v>
      </c>
      <c r="F4813" s="354">
        <v>220180</v>
      </c>
      <c r="G4813" s="354">
        <v>220180</v>
      </c>
      <c r="H4813" s="354">
        <v>1</v>
      </c>
      <c r="I4813" s="23"/>
      <c r="P4813"/>
      <c r="Q4813"/>
      <c r="R4813"/>
      <c r="S4813"/>
      <c r="T4813"/>
      <c r="U4813"/>
      <c r="V4813"/>
      <c r="W4813"/>
      <c r="X4813"/>
    </row>
    <row r="4814" spans="1:24" ht="27" x14ac:dyDescent="0.25">
      <c r="A4814" s="354">
        <v>5113</v>
      </c>
      <c r="B4814" s="354" t="s">
        <v>2986</v>
      </c>
      <c r="C4814" s="354" t="s">
        <v>497</v>
      </c>
      <c r="D4814" s="356" t="s">
        <v>1255</v>
      </c>
      <c r="E4814" s="354" t="s">
        <v>14</v>
      </c>
      <c r="F4814" s="354">
        <v>0</v>
      </c>
      <c r="G4814" s="354">
        <v>0</v>
      </c>
      <c r="H4814" s="354">
        <v>1</v>
      </c>
      <c r="I4814" s="23"/>
      <c r="P4814"/>
      <c r="Q4814"/>
      <c r="R4814"/>
      <c r="S4814"/>
      <c r="T4814"/>
      <c r="U4814"/>
      <c r="V4814"/>
      <c r="W4814"/>
      <c r="X4814"/>
    </row>
    <row r="4815" spans="1:24" ht="27" x14ac:dyDescent="0.25">
      <c r="A4815" s="354">
        <v>5113</v>
      </c>
      <c r="B4815" s="354" t="s">
        <v>2987</v>
      </c>
      <c r="C4815" s="354" t="s">
        <v>1136</v>
      </c>
      <c r="D4815" s="356" t="s">
        <v>13</v>
      </c>
      <c r="E4815" s="354" t="s">
        <v>14</v>
      </c>
      <c r="F4815" s="354">
        <v>130400</v>
      </c>
      <c r="G4815" s="354">
        <v>130400</v>
      </c>
      <c r="H4815" s="354">
        <v>1</v>
      </c>
      <c r="I4815" s="23"/>
      <c r="P4815"/>
      <c r="Q4815"/>
      <c r="R4815"/>
      <c r="S4815"/>
      <c r="T4815"/>
      <c r="U4815"/>
      <c r="V4815"/>
      <c r="W4815"/>
      <c r="X4815"/>
    </row>
    <row r="4816" spans="1:24" ht="27" x14ac:dyDescent="0.25">
      <c r="A4816" s="354">
        <v>5113</v>
      </c>
      <c r="B4816" s="354" t="s">
        <v>2988</v>
      </c>
      <c r="C4816" s="354" t="s">
        <v>1136</v>
      </c>
      <c r="D4816" s="356" t="s">
        <v>13</v>
      </c>
      <c r="E4816" s="354" t="s">
        <v>14</v>
      </c>
      <c r="F4816" s="354">
        <v>158980</v>
      </c>
      <c r="G4816" s="354">
        <v>158980</v>
      </c>
      <c r="H4816" s="354">
        <v>1</v>
      </c>
      <c r="I4816" s="23"/>
      <c r="P4816"/>
      <c r="Q4816"/>
      <c r="R4816"/>
      <c r="S4816"/>
      <c r="T4816"/>
      <c r="U4816"/>
      <c r="V4816"/>
      <c r="W4816"/>
      <c r="X4816"/>
    </row>
    <row r="4817" spans="1:24" ht="27" x14ac:dyDescent="0.25">
      <c r="A4817" s="354">
        <v>5113</v>
      </c>
      <c r="B4817" s="354" t="s">
        <v>2989</v>
      </c>
      <c r="C4817" s="354" t="s">
        <v>1136</v>
      </c>
      <c r="D4817" s="356" t="s">
        <v>13</v>
      </c>
      <c r="E4817" s="354" t="s">
        <v>14</v>
      </c>
      <c r="F4817" s="354">
        <v>75310</v>
      </c>
      <c r="G4817" s="354">
        <v>75310</v>
      </c>
      <c r="H4817" s="354">
        <v>1</v>
      </c>
      <c r="I4817" s="23"/>
      <c r="P4817"/>
      <c r="Q4817"/>
      <c r="R4817"/>
      <c r="S4817"/>
      <c r="T4817"/>
      <c r="U4817"/>
      <c r="V4817"/>
      <c r="W4817"/>
      <c r="X4817"/>
    </row>
    <row r="4818" spans="1:24" ht="27" x14ac:dyDescent="0.25">
      <c r="A4818" s="354">
        <v>5113</v>
      </c>
      <c r="B4818" s="354" t="s">
        <v>2990</v>
      </c>
      <c r="C4818" s="354" t="s">
        <v>1017</v>
      </c>
      <c r="D4818" s="356" t="s">
        <v>424</v>
      </c>
      <c r="E4818" s="354" t="s">
        <v>14</v>
      </c>
      <c r="F4818" s="354">
        <v>0</v>
      </c>
      <c r="G4818" s="354">
        <v>0</v>
      </c>
      <c r="H4818" s="354">
        <v>1</v>
      </c>
      <c r="I4818" s="23"/>
      <c r="P4818"/>
      <c r="Q4818"/>
      <c r="R4818"/>
      <c r="S4818"/>
      <c r="T4818"/>
      <c r="U4818"/>
      <c r="V4818"/>
      <c r="W4818"/>
      <c r="X4818"/>
    </row>
    <row r="4819" spans="1:24" ht="27" x14ac:dyDescent="0.25">
      <c r="A4819" s="354">
        <v>5113</v>
      </c>
      <c r="B4819" s="354" t="s">
        <v>2991</v>
      </c>
      <c r="C4819" s="354" t="s">
        <v>497</v>
      </c>
      <c r="D4819" s="356" t="s">
        <v>1255</v>
      </c>
      <c r="E4819" s="354" t="s">
        <v>14</v>
      </c>
      <c r="F4819" s="354">
        <v>0</v>
      </c>
      <c r="G4819" s="354">
        <v>0</v>
      </c>
      <c r="H4819" s="354">
        <v>1</v>
      </c>
      <c r="I4819" s="23"/>
      <c r="P4819"/>
      <c r="Q4819"/>
      <c r="R4819"/>
      <c r="S4819"/>
      <c r="T4819"/>
      <c r="U4819"/>
      <c r="V4819"/>
      <c r="W4819"/>
      <c r="X4819"/>
    </row>
    <row r="4820" spans="1:24" ht="27" x14ac:dyDescent="0.25">
      <c r="A4820" s="354">
        <v>5113</v>
      </c>
      <c r="B4820" s="354" t="s">
        <v>2992</v>
      </c>
      <c r="C4820" s="354" t="s">
        <v>1017</v>
      </c>
      <c r="D4820" s="356" t="s">
        <v>424</v>
      </c>
      <c r="E4820" s="354" t="s">
        <v>14</v>
      </c>
      <c r="F4820" s="354">
        <v>0</v>
      </c>
      <c r="G4820" s="354">
        <v>0</v>
      </c>
      <c r="H4820" s="354">
        <v>1</v>
      </c>
      <c r="I4820" s="23"/>
      <c r="P4820"/>
      <c r="Q4820"/>
      <c r="R4820"/>
      <c r="S4820"/>
      <c r="T4820"/>
      <c r="U4820"/>
      <c r="V4820"/>
      <c r="W4820"/>
      <c r="X4820"/>
    </row>
    <row r="4821" spans="1:24" ht="27" x14ac:dyDescent="0.25">
      <c r="A4821" s="354">
        <v>5113</v>
      </c>
      <c r="B4821" s="354" t="s">
        <v>2993</v>
      </c>
      <c r="C4821" s="354" t="s">
        <v>1136</v>
      </c>
      <c r="D4821" s="356" t="s">
        <v>13</v>
      </c>
      <c r="E4821" s="354" t="s">
        <v>14</v>
      </c>
      <c r="F4821" s="354">
        <v>132050</v>
      </c>
      <c r="G4821" s="354">
        <v>132050</v>
      </c>
      <c r="H4821" s="354">
        <v>1</v>
      </c>
      <c r="I4821" s="23"/>
      <c r="P4821"/>
      <c r="Q4821"/>
      <c r="R4821"/>
      <c r="S4821"/>
      <c r="T4821"/>
      <c r="U4821"/>
      <c r="V4821"/>
      <c r="W4821"/>
      <c r="X4821"/>
    </row>
    <row r="4822" spans="1:24" ht="27" x14ac:dyDescent="0.25">
      <c r="A4822" s="354">
        <v>5113</v>
      </c>
      <c r="B4822" s="354" t="s">
        <v>2994</v>
      </c>
      <c r="C4822" s="354" t="s">
        <v>1136</v>
      </c>
      <c r="D4822" s="356" t="s">
        <v>13</v>
      </c>
      <c r="E4822" s="354" t="s">
        <v>14</v>
      </c>
      <c r="F4822" s="354">
        <v>379040</v>
      </c>
      <c r="G4822" s="354">
        <v>379040</v>
      </c>
      <c r="H4822" s="354">
        <v>1</v>
      </c>
      <c r="I4822" s="23"/>
      <c r="P4822"/>
      <c r="Q4822"/>
      <c r="R4822"/>
      <c r="S4822"/>
      <c r="T4822"/>
      <c r="U4822"/>
      <c r="V4822"/>
      <c r="W4822"/>
      <c r="X4822"/>
    </row>
    <row r="4823" spans="1:24" ht="27" x14ac:dyDescent="0.25">
      <c r="A4823" s="354">
        <v>5113</v>
      </c>
      <c r="B4823" s="354" t="s">
        <v>2995</v>
      </c>
      <c r="C4823" s="354" t="s">
        <v>497</v>
      </c>
      <c r="D4823" s="356" t="s">
        <v>1255</v>
      </c>
      <c r="E4823" s="354" t="s">
        <v>14</v>
      </c>
      <c r="F4823" s="354">
        <v>0</v>
      </c>
      <c r="G4823" s="354">
        <v>0</v>
      </c>
      <c r="H4823" s="354">
        <v>1</v>
      </c>
      <c r="I4823" s="23"/>
      <c r="P4823"/>
      <c r="Q4823"/>
      <c r="R4823"/>
      <c r="S4823"/>
      <c r="T4823"/>
      <c r="U4823"/>
      <c r="V4823"/>
      <c r="W4823"/>
      <c r="X4823"/>
    </row>
    <row r="4824" spans="1:24" ht="27" x14ac:dyDescent="0.25">
      <c r="A4824" s="354">
        <v>5113</v>
      </c>
      <c r="B4824" s="354" t="s">
        <v>2996</v>
      </c>
      <c r="C4824" s="354" t="s">
        <v>1017</v>
      </c>
      <c r="D4824" s="356" t="s">
        <v>424</v>
      </c>
      <c r="E4824" s="354" t="s">
        <v>14</v>
      </c>
      <c r="F4824" s="354">
        <v>0</v>
      </c>
      <c r="G4824" s="354">
        <v>0</v>
      </c>
      <c r="H4824" s="354">
        <v>1</v>
      </c>
      <c r="I4824" s="23"/>
      <c r="P4824"/>
      <c r="Q4824"/>
      <c r="R4824"/>
      <c r="S4824"/>
      <c r="T4824"/>
      <c r="U4824"/>
      <c r="V4824"/>
      <c r="W4824"/>
      <c r="X4824"/>
    </row>
    <row r="4825" spans="1:24" ht="27" x14ac:dyDescent="0.25">
      <c r="A4825" s="354">
        <v>5113</v>
      </c>
      <c r="B4825" s="354" t="s">
        <v>2997</v>
      </c>
      <c r="C4825" s="354" t="s">
        <v>1017</v>
      </c>
      <c r="D4825" s="356" t="s">
        <v>424</v>
      </c>
      <c r="E4825" s="354" t="s">
        <v>14</v>
      </c>
      <c r="F4825" s="354">
        <v>0</v>
      </c>
      <c r="G4825" s="354">
        <v>0</v>
      </c>
      <c r="H4825" s="354">
        <v>1</v>
      </c>
      <c r="I4825" s="23"/>
      <c r="P4825"/>
      <c r="Q4825"/>
      <c r="R4825"/>
      <c r="S4825"/>
      <c r="T4825"/>
      <c r="U4825"/>
      <c r="V4825"/>
      <c r="W4825"/>
      <c r="X4825"/>
    </row>
    <row r="4826" spans="1:24" ht="27" x14ac:dyDescent="0.25">
      <c r="A4826" s="354">
        <v>5113</v>
      </c>
      <c r="B4826" s="354" t="s">
        <v>2998</v>
      </c>
      <c r="C4826" s="354" t="s">
        <v>1136</v>
      </c>
      <c r="D4826" s="356" t="s">
        <v>13</v>
      </c>
      <c r="E4826" s="354" t="s">
        <v>14</v>
      </c>
      <c r="F4826" s="354">
        <v>306910</v>
      </c>
      <c r="G4826" s="354">
        <v>306910</v>
      </c>
      <c r="H4826" s="354">
        <v>1</v>
      </c>
      <c r="I4826" s="23"/>
      <c r="P4826"/>
      <c r="Q4826"/>
      <c r="R4826"/>
      <c r="S4826"/>
      <c r="T4826"/>
      <c r="U4826"/>
      <c r="V4826"/>
      <c r="W4826"/>
      <c r="X4826"/>
    </row>
    <row r="4827" spans="1:24" ht="27" x14ac:dyDescent="0.25">
      <c r="A4827" s="354">
        <v>5113</v>
      </c>
      <c r="B4827" s="354" t="s">
        <v>2999</v>
      </c>
      <c r="C4827" s="354" t="s">
        <v>1136</v>
      </c>
      <c r="D4827" s="356" t="s">
        <v>13</v>
      </c>
      <c r="E4827" s="354" t="s">
        <v>14</v>
      </c>
      <c r="F4827" s="354">
        <v>111760</v>
      </c>
      <c r="G4827" s="354">
        <v>111760</v>
      </c>
      <c r="H4827" s="354">
        <v>1</v>
      </c>
      <c r="I4827" s="23"/>
      <c r="P4827"/>
      <c r="Q4827"/>
      <c r="R4827"/>
      <c r="S4827"/>
      <c r="T4827"/>
      <c r="U4827"/>
      <c r="V4827"/>
      <c r="W4827"/>
      <c r="X4827"/>
    </row>
    <row r="4828" spans="1:24" ht="27" x14ac:dyDescent="0.25">
      <c r="A4828" s="354">
        <v>5113</v>
      </c>
      <c r="B4828" s="354" t="s">
        <v>3000</v>
      </c>
      <c r="C4828" s="354" t="s">
        <v>1136</v>
      </c>
      <c r="D4828" s="356" t="s">
        <v>13</v>
      </c>
      <c r="E4828" s="354" t="s">
        <v>14</v>
      </c>
      <c r="F4828" s="354">
        <v>206280</v>
      </c>
      <c r="G4828" s="354">
        <v>206280</v>
      </c>
      <c r="H4828" s="354">
        <v>1</v>
      </c>
      <c r="I4828" s="23"/>
      <c r="P4828"/>
      <c r="Q4828"/>
      <c r="R4828"/>
      <c r="S4828"/>
      <c r="T4828"/>
      <c r="U4828"/>
      <c r="V4828"/>
      <c r="W4828"/>
      <c r="X4828"/>
    </row>
    <row r="4829" spans="1:24" ht="27" x14ac:dyDescent="0.25">
      <c r="A4829" s="354">
        <v>5113</v>
      </c>
      <c r="B4829" s="354" t="s">
        <v>3001</v>
      </c>
      <c r="C4829" s="354" t="s">
        <v>497</v>
      </c>
      <c r="D4829" s="356" t="s">
        <v>1255</v>
      </c>
      <c r="E4829" s="354" t="s">
        <v>14</v>
      </c>
      <c r="F4829" s="354">
        <v>0</v>
      </c>
      <c r="G4829" s="354">
        <v>0</v>
      </c>
      <c r="H4829" s="354">
        <v>1</v>
      </c>
      <c r="I4829" s="23"/>
      <c r="P4829"/>
      <c r="Q4829"/>
      <c r="R4829"/>
      <c r="S4829"/>
      <c r="T4829"/>
      <c r="U4829"/>
      <c r="V4829"/>
      <c r="W4829"/>
      <c r="X4829"/>
    </row>
    <row r="4830" spans="1:24" ht="27" x14ac:dyDescent="0.25">
      <c r="A4830" s="354">
        <v>5113</v>
      </c>
      <c r="B4830" s="354" t="s">
        <v>3002</v>
      </c>
      <c r="C4830" s="354" t="s">
        <v>497</v>
      </c>
      <c r="D4830" s="356" t="s">
        <v>1255</v>
      </c>
      <c r="E4830" s="354" t="s">
        <v>14</v>
      </c>
      <c r="F4830" s="354">
        <v>0</v>
      </c>
      <c r="G4830" s="354">
        <v>0</v>
      </c>
      <c r="H4830" s="354">
        <v>1</v>
      </c>
      <c r="I4830" s="23"/>
      <c r="P4830"/>
      <c r="Q4830"/>
      <c r="R4830"/>
      <c r="S4830"/>
      <c r="T4830"/>
      <c r="U4830"/>
      <c r="V4830"/>
      <c r="W4830"/>
      <c r="X4830"/>
    </row>
    <row r="4831" spans="1:24" ht="27" x14ac:dyDescent="0.25">
      <c r="A4831" s="354">
        <v>5113</v>
      </c>
      <c r="B4831" s="354" t="s">
        <v>3003</v>
      </c>
      <c r="C4831" s="354" t="s">
        <v>1136</v>
      </c>
      <c r="D4831" s="354" t="s">
        <v>13</v>
      </c>
      <c r="E4831" s="354" t="s">
        <v>14</v>
      </c>
      <c r="F4831" s="354">
        <v>90420</v>
      </c>
      <c r="G4831" s="354">
        <v>90420</v>
      </c>
      <c r="H4831" s="354">
        <v>1</v>
      </c>
      <c r="I4831" s="23"/>
      <c r="P4831"/>
      <c r="Q4831"/>
      <c r="R4831"/>
      <c r="S4831"/>
      <c r="T4831"/>
      <c r="U4831"/>
      <c r="V4831"/>
      <c r="W4831"/>
      <c r="X4831"/>
    </row>
    <row r="4832" spans="1:24" ht="27" x14ac:dyDescent="0.25">
      <c r="A4832" s="354">
        <v>5113</v>
      </c>
      <c r="B4832" s="354" t="s">
        <v>3004</v>
      </c>
      <c r="C4832" s="354" t="s">
        <v>497</v>
      </c>
      <c r="D4832" s="356" t="s">
        <v>1255</v>
      </c>
      <c r="E4832" s="354" t="s">
        <v>14</v>
      </c>
      <c r="F4832" s="354">
        <v>0</v>
      </c>
      <c r="G4832" s="354">
        <v>0</v>
      </c>
      <c r="H4832" s="354">
        <v>1</v>
      </c>
      <c r="I4832" s="23"/>
      <c r="P4832"/>
      <c r="Q4832"/>
      <c r="R4832"/>
      <c r="S4832"/>
      <c r="T4832"/>
      <c r="U4832"/>
      <c r="V4832"/>
      <c r="W4832"/>
      <c r="X4832"/>
    </row>
    <row r="4833" spans="1:24" ht="27" x14ac:dyDescent="0.25">
      <c r="A4833" s="354">
        <v>5113</v>
      </c>
      <c r="B4833" s="354" t="s">
        <v>3005</v>
      </c>
      <c r="C4833" s="354" t="s">
        <v>497</v>
      </c>
      <c r="D4833" s="356" t="s">
        <v>1255</v>
      </c>
      <c r="E4833" s="354" t="s">
        <v>14</v>
      </c>
      <c r="F4833" s="354">
        <v>0</v>
      </c>
      <c r="G4833" s="354">
        <v>0</v>
      </c>
      <c r="H4833" s="354">
        <v>1</v>
      </c>
      <c r="I4833" s="23"/>
      <c r="P4833"/>
      <c r="Q4833"/>
      <c r="R4833"/>
      <c r="S4833"/>
      <c r="T4833"/>
      <c r="U4833"/>
      <c r="V4833"/>
      <c r="W4833"/>
      <c r="X4833"/>
    </row>
    <row r="4834" spans="1:24" ht="27" x14ac:dyDescent="0.25">
      <c r="A4834" s="354">
        <v>5113</v>
      </c>
      <c r="B4834" s="354" t="s">
        <v>3006</v>
      </c>
      <c r="C4834" s="354" t="s">
        <v>1136</v>
      </c>
      <c r="D4834" s="354" t="s">
        <v>13</v>
      </c>
      <c r="E4834" s="354" t="s">
        <v>14</v>
      </c>
      <c r="F4834" s="354">
        <v>100760</v>
      </c>
      <c r="G4834" s="354">
        <v>100760</v>
      </c>
      <c r="H4834" s="354">
        <v>1</v>
      </c>
      <c r="I4834" s="23"/>
      <c r="P4834"/>
      <c r="Q4834"/>
      <c r="R4834"/>
      <c r="S4834"/>
      <c r="T4834"/>
      <c r="U4834"/>
      <c r="V4834"/>
      <c r="W4834"/>
      <c r="X4834"/>
    </row>
    <row r="4835" spans="1:24" ht="27" x14ac:dyDescent="0.25">
      <c r="A4835" s="354">
        <v>5113</v>
      </c>
      <c r="B4835" s="354" t="s">
        <v>3007</v>
      </c>
      <c r="C4835" s="354" t="s">
        <v>1017</v>
      </c>
      <c r="D4835" s="356" t="s">
        <v>424</v>
      </c>
      <c r="E4835" s="354" t="s">
        <v>14</v>
      </c>
      <c r="F4835" s="354">
        <v>0</v>
      </c>
      <c r="G4835" s="354">
        <v>0</v>
      </c>
      <c r="H4835" s="354">
        <v>1</v>
      </c>
      <c r="I4835" s="23"/>
      <c r="P4835"/>
      <c r="Q4835"/>
      <c r="R4835"/>
      <c r="S4835"/>
      <c r="T4835"/>
      <c r="U4835"/>
      <c r="V4835"/>
      <c r="W4835"/>
      <c r="X4835"/>
    </row>
    <row r="4836" spans="1:24" ht="27" x14ac:dyDescent="0.25">
      <c r="A4836" s="354">
        <v>5113</v>
      </c>
      <c r="B4836" s="354" t="s">
        <v>3008</v>
      </c>
      <c r="C4836" s="354" t="s">
        <v>1017</v>
      </c>
      <c r="D4836" s="356" t="s">
        <v>424</v>
      </c>
      <c r="E4836" s="354" t="s">
        <v>14</v>
      </c>
      <c r="F4836" s="354">
        <v>0</v>
      </c>
      <c r="G4836" s="354">
        <v>0</v>
      </c>
      <c r="H4836" s="354">
        <v>1</v>
      </c>
      <c r="I4836" s="23"/>
      <c r="P4836"/>
      <c r="Q4836"/>
      <c r="R4836"/>
      <c r="S4836"/>
      <c r="T4836"/>
      <c r="U4836"/>
      <c r="V4836"/>
      <c r="W4836"/>
      <c r="X4836"/>
    </row>
    <row r="4837" spans="1:24" ht="27" x14ac:dyDescent="0.25">
      <c r="A4837" s="354">
        <v>5113</v>
      </c>
      <c r="B4837" s="354" t="s">
        <v>3009</v>
      </c>
      <c r="C4837" s="354" t="s">
        <v>1017</v>
      </c>
      <c r="D4837" s="356" t="s">
        <v>424</v>
      </c>
      <c r="E4837" s="354" t="s">
        <v>14</v>
      </c>
      <c r="F4837" s="354">
        <v>0</v>
      </c>
      <c r="G4837" s="354">
        <v>0</v>
      </c>
      <c r="H4837" s="354">
        <v>1</v>
      </c>
      <c r="I4837" s="23"/>
      <c r="P4837"/>
      <c r="Q4837"/>
      <c r="R4837"/>
      <c r="S4837"/>
      <c r="T4837"/>
      <c r="U4837"/>
      <c r="V4837"/>
      <c r="W4837"/>
      <c r="X4837"/>
    </row>
    <row r="4838" spans="1:24" ht="27" x14ac:dyDescent="0.25">
      <c r="A4838" s="354">
        <v>5113</v>
      </c>
      <c r="B4838" s="354" t="s">
        <v>3010</v>
      </c>
      <c r="C4838" s="354" t="s">
        <v>1017</v>
      </c>
      <c r="D4838" s="356" t="s">
        <v>424</v>
      </c>
      <c r="E4838" s="354" t="s">
        <v>14</v>
      </c>
      <c r="F4838" s="354">
        <v>0</v>
      </c>
      <c r="G4838" s="354">
        <v>0</v>
      </c>
      <c r="H4838" s="354">
        <v>1</v>
      </c>
      <c r="I4838" s="23"/>
      <c r="P4838"/>
      <c r="Q4838"/>
      <c r="R4838"/>
      <c r="S4838"/>
      <c r="T4838"/>
      <c r="U4838"/>
      <c r="V4838"/>
      <c r="W4838"/>
      <c r="X4838"/>
    </row>
    <row r="4839" spans="1:24" ht="27" x14ac:dyDescent="0.25">
      <c r="A4839" s="354">
        <v>5113</v>
      </c>
      <c r="B4839" s="354" t="s">
        <v>3011</v>
      </c>
      <c r="C4839" s="354" t="s">
        <v>1136</v>
      </c>
      <c r="D4839" s="354" t="s">
        <v>13</v>
      </c>
      <c r="E4839" s="354" t="s">
        <v>14</v>
      </c>
      <c r="F4839" s="354">
        <v>144020</v>
      </c>
      <c r="G4839" s="354">
        <v>144020</v>
      </c>
      <c r="H4839" s="354">
        <v>1</v>
      </c>
      <c r="I4839" s="23"/>
      <c r="P4839"/>
      <c r="Q4839"/>
      <c r="R4839"/>
      <c r="S4839"/>
      <c r="T4839"/>
      <c r="U4839"/>
      <c r="V4839"/>
      <c r="W4839"/>
      <c r="X4839"/>
    </row>
    <row r="4840" spans="1:24" ht="27" x14ac:dyDescent="0.25">
      <c r="A4840" s="354">
        <v>5113</v>
      </c>
      <c r="B4840" s="354" t="s">
        <v>3012</v>
      </c>
      <c r="C4840" s="354" t="s">
        <v>1017</v>
      </c>
      <c r="D4840" s="356" t="s">
        <v>424</v>
      </c>
      <c r="E4840" s="354" t="s">
        <v>14</v>
      </c>
      <c r="F4840" s="354">
        <v>0</v>
      </c>
      <c r="G4840" s="354">
        <v>0</v>
      </c>
      <c r="H4840" s="354">
        <v>1</v>
      </c>
      <c r="I4840" s="23"/>
      <c r="P4840"/>
      <c r="Q4840"/>
      <c r="R4840"/>
      <c r="S4840"/>
      <c r="T4840"/>
      <c r="U4840"/>
      <c r="V4840"/>
      <c r="W4840"/>
      <c r="X4840"/>
    </row>
    <row r="4841" spans="1:24" ht="27" x14ac:dyDescent="0.25">
      <c r="A4841" s="354">
        <v>5113</v>
      </c>
      <c r="B4841" s="354" t="s">
        <v>3013</v>
      </c>
      <c r="C4841" s="354" t="s">
        <v>497</v>
      </c>
      <c r="D4841" s="356" t="s">
        <v>1255</v>
      </c>
      <c r="E4841" s="354" t="s">
        <v>14</v>
      </c>
      <c r="F4841" s="354">
        <v>0</v>
      </c>
      <c r="G4841" s="354">
        <v>0</v>
      </c>
      <c r="H4841" s="354">
        <v>1</v>
      </c>
      <c r="I4841" s="23"/>
      <c r="P4841"/>
      <c r="Q4841"/>
      <c r="R4841"/>
      <c r="S4841"/>
      <c r="T4841"/>
      <c r="U4841"/>
      <c r="V4841"/>
      <c r="W4841"/>
      <c r="X4841"/>
    </row>
    <row r="4842" spans="1:24" ht="27" x14ac:dyDescent="0.25">
      <c r="A4842" s="354">
        <v>5113</v>
      </c>
      <c r="B4842" s="354" t="s">
        <v>3014</v>
      </c>
      <c r="C4842" s="354" t="s">
        <v>1017</v>
      </c>
      <c r="D4842" s="356" t="s">
        <v>424</v>
      </c>
      <c r="E4842" s="354" t="s">
        <v>14</v>
      </c>
      <c r="F4842" s="354">
        <v>0</v>
      </c>
      <c r="G4842" s="354">
        <v>0</v>
      </c>
      <c r="H4842" s="354">
        <v>1</v>
      </c>
      <c r="I4842" s="23"/>
      <c r="P4842"/>
      <c r="Q4842"/>
      <c r="R4842"/>
      <c r="S4842"/>
      <c r="T4842"/>
      <c r="U4842"/>
      <c r="V4842"/>
      <c r="W4842"/>
      <c r="X4842"/>
    </row>
    <row r="4843" spans="1:24" ht="27" x14ac:dyDescent="0.25">
      <c r="A4843" s="354">
        <v>5113</v>
      </c>
      <c r="B4843" s="354" t="s">
        <v>3015</v>
      </c>
      <c r="C4843" s="354" t="s">
        <v>497</v>
      </c>
      <c r="D4843" s="356" t="s">
        <v>1255</v>
      </c>
      <c r="E4843" s="354" t="s">
        <v>14</v>
      </c>
      <c r="F4843" s="354">
        <v>0</v>
      </c>
      <c r="G4843" s="354">
        <v>0</v>
      </c>
      <c r="H4843" s="354">
        <v>1</v>
      </c>
      <c r="I4843" s="23"/>
      <c r="P4843"/>
      <c r="Q4843"/>
      <c r="R4843"/>
      <c r="S4843"/>
      <c r="T4843"/>
      <c r="U4843"/>
      <c r="V4843"/>
      <c r="W4843"/>
      <c r="X4843"/>
    </row>
    <row r="4844" spans="1:24" ht="27" x14ac:dyDescent="0.25">
      <c r="A4844" s="354">
        <v>5113</v>
      </c>
      <c r="B4844" s="354" t="s">
        <v>3016</v>
      </c>
      <c r="C4844" s="354" t="s">
        <v>1136</v>
      </c>
      <c r="D4844" s="354" t="s">
        <v>13</v>
      </c>
      <c r="E4844" s="354" t="s">
        <v>14</v>
      </c>
      <c r="F4844" s="354">
        <v>54350</v>
      </c>
      <c r="G4844" s="354">
        <v>54350</v>
      </c>
      <c r="H4844" s="354">
        <v>1</v>
      </c>
      <c r="I4844" s="23"/>
      <c r="P4844"/>
      <c r="Q4844"/>
      <c r="R4844"/>
      <c r="S4844"/>
      <c r="T4844"/>
      <c r="U4844"/>
      <c r="V4844"/>
      <c r="W4844"/>
      <c r="X4844"/>
    </row>
    <row r="4845" spans="1:24" ht="27" x14ac:dyDescent="0.25">
      <c r="A4845" s="354">
        <v>5113</v>
      </c>
      <c r="B4845" s="354" t="s">
        <v>3017</v>
      </c>
      <c r="C4845" s="354" t="s">
        <v>1136</v>
      </c>
      <c r="D4845" s="354" t="s">
        <v>13</v>
      </c>
      <c r="E4845" s="354" t="s">
        <v>14</v>
      </c>
      <c r="F4845" s="354">
        <v>206460</v>
      </c>
      <c r="G4845" s="354">
        <v>206460</v>
      </c>
      <c r="H4845" s="354">
        <v>1</v>
      </c>
      <c r="I4845" s="23"/>
      <c r="P4845"/>
      <c r="Q4845"/>
      <c r="R4845"/>
      <c r="S4845"/>
      <c r="T4845"/>
      <c r="U4845"/>
      <c r="V4845"/>
      <c r="W4845"/>
      <c r="X4845"/>
    </row>
    <row r="4846" spans="1:24" ht="27" x14ac:dyDescent="0.25">
      <c r="A4846" s="354">
        <v>5113</v>
      </c>
      <c r="B4846" s="354" t="s">
        <v>3018</v>
      </c>
      <c r="C4846" s="354" t="s">
        <v>1017</v>
      </c>
      <c r="D4846" s="356" t="s">
        <v>424</v>
      </c>
      <c r="E4846" s="354" t="s">
        <v>14</v>
      </c>
      <c r="F4846" s="354">
        <v>0</v>
      </c>
      <c r="G4846" s="354">
        <v>0</v>
      </c>
      <c r="H4846" s="354">
        <v>1</v>
      </c>
      <c r="I4846" s="23"/>
      <c r="P4846"/>
      <c r="Q4846"/>
      <c r="R4846"/>
      <c r="S4846"/>
      <c r="T4846"/>
      <c r="U4846"/>
      <c r="V4846"/>
      <c r="W4846"/>
      <c r="X4846"/>
    </row>
    <row r="4847" spans="1:24" ht="27" x14ac:dyDescent="0.25">
      <c r="A4847" s="354">
        <v>5113</v>
      </c>
      <c r="B4847" s="354" t="s">
        <v>3019</v>
      </c>
      <c r="C4847" s="354" t="s">
        <v>497</v>
      </c>
      <c r="D4847" s="356" t="s">
        <v>1255</v>
      </c>
      <c r="E4847" s="354" t="s">
        <v>14</v>
      </c>
      <c r="F4847" s="354">
        <v>0</v>
      </c>
      <c r="G4847" s="354">
        <v>0</v>
      </c>
      <c r="H4847" s="354">
        <v>1</v>
      </c>
      <c r="I4847" s="23"/>
      <c r="P4847"/>
      <c r="Q4847"/>
      <c r="R4847"/>
      <c r="S4847"/>
      <c r="T4847"/>
      <c r="U4847"/>
      <c r="V4847"/>
      <c r="W4847"/>
      <c r="X4847"/>
    </row>
    <row r="4848" spans="1:24" ht="27" x14ac:dyDescent="0.25">
      <c r="A4848" s="354">
        <v>5113</v>
      </c>
      <c r="B4848" s="354" t="s">
        <v>3020</v>
      </c>
      <c r="C4848" s="354" t="s">
        <v>1017</v>
      </c>
      <c r="D4848" s="356" t="s">
        <v>424</v>
      </c>
      <c r="E4848" s="354" t="s">
        <v>14</v>
      </c>
      <c r="F4848" s="354">
        <v>0</v>
      </c>
      <c r="G4848" s="354">
        <v>0</v>
      </c>
      <c r="H4848" s="354">
        <v>1</v>
      </c>
      <c r="I4848" s="23"/>
      <c r="P4848"/>
      <c r="Q4848"/>
      <c r="R4848"/>
      <c r="S4848"/>
      <c r="T4848"/>
      <c r="U4848"/>
      <c r="V4848"/>
      <c r="W4848"/>
      <c r="X4848"/>
    </row>
    <row r="4849" spans="1:24" ht="27" x14ac:dyDescent="0.25">
      <c r="A4849" s="354">
        <v>5113</v>
      </c>
      <c r="B4849" s="354" t="s">
        <v>3021</v>
      </c>
      <c r="C4849" s="354" t="s">
        <v>1017</v>
      </c>
      <c r="D4849" s="356" t="s">
        <v>13</v>
      </c>
      <c r="E4849" s="354" t="s">
        <v>14</v>
      </c>
      <c r="F4849" s="354">
        <v>0</v>
      </c>
      <c r="G4849" s="354">
        <v>0</v>
      </c>
      <c r="H4849" s="354">
        <v>1</v>
      </c>
      <c r="I4849" s="23"/>
      <c r="P4849"/>
      <c r="Q4849"/>
      <c r="R4849"/>
      <c r="S4849"/>
      <c r="T4849"/>
      <c r="U4849"/>
      <c r="V4849"/>
      <c r="W4849"/>
      <c r="X4849"/>
    </row>
    <row r="4850" spans="1:24" ht="27" x14ac:dyDescent="0.25">
      <c r="A4850" s="354">
        <v>5113</v>
      </c>
      <c r="B4850" s="354" t="s">
        <v>3022</v>
      </c>
      <c r="C4850" s="354" t="s">
        <v>497</v>
      </c>
      <c r="D4850" s="356" t="s">
        <v>1255</v>
      </c>
      <c r="E4850" s="354" t="s">
        <v>14</v>
      </c>
      <c r="F4850" s="354">
        <v>0</v>
      </c>
      <c r="G4850" s="354">
        <v>0</v>
      </c>
      <c r="H4850" s="354">
        <v>1</v>
      </c>
      <c r="I4850" s="23"/>
      <c r="P4850"/>
      <c r="Q4850"/>
      <c r="R4850"/>
      <c r="S4850"/>
      <c r="T4850"/>
      <c r="U4850"/>
      <c r="V4850"/>
      <c r="W4850"/>
      <c r="X4850"/>
    </row>
    <row r="4851" spans="1:24" ht="27" x14ac:dyDescent="0.25">
      <c r="A4851" s="354">
        <v>5113</v>
      </c>
      <c r="B4851" s="354" t="s">
        <v>3023</v>
      </c>
      <c r="C4851" s="354" t="s">
        <v>1136</v>
      </c>
      <c r="D4851" s="356" t="s">
        <v>13</v>
      </c>
      <c r="E4851" s="354" t="s">
        <v>14</v>
      </c>
      <c r="F4851" s="354">
        <v>87020</v>
      </c>
      <c r="G4851" s="354">
        <v>87020</v>
      </c>
      <c r="H4851" s="354">
        <v>1</v>
      </c>
      <c r="I4851" s="23"/>
      <c r="P4851"/>
      <c r="Q4851"/>
      <c r="R4851"/>
      <c r="S4851"/>
      <c r="T4851"/>
      <c r="U4851"/>
      <c r="V4851"/>
      <c r="W4851"/>
      <c r="X4851"/>
    </row>
    <row r="4852" spans="1:24" ht="27" x14ac:dyDescent="0.25">
      <c r="A4852" s="354">
        <v>5113</v>
      </c>
      <c r="B4852" s="354" t="s">
        <v>3024</v>
      </c>
      <c r="C4852" s="354" t="s">
        <v>497</v>
      </c>
      <c r="D4852" s="354" t="s">
        <v>15</v>
      </c>
      <c r="E4852" s="354" t="s">
        <v>14</v>
      </c>
      <c r="F4852" s="354">
        <v>0</v>
      </c>
      <c r="G4852" s="354">
        <v>0</v>
      </c>
      <c r="H4852" s="354">
        <v>1</v>
      </c>
      <c r="I4852" s="23"/>
      <c r="P4852"/>
      <c r="Q4852"/>
      <c r="R4852"/>
      <c r="S4852"/>
      <c r="T4852"/>
      <c r="U4852"/>
      <c r="V4852"/>
      <c r="W4852"/>
      <c r="X4852"/>
    </row>
    <row r="4853" spans="1:24" ht="27" x14ac:dyDescent="0.25">
      <c r="A4853" s="354">
        <v>5113</v>
      </c>
      <c r="B4853" s="354" t="s">
        <v>3025</v>
      </c>
      <c r="C4853" s="354" t="s">
        <v>1017</v>
      </c>
      <c r="D4853" s="354" t="s">
        <v>424</v>
      </c>
      <c r="E4853" s="354" t="s">
        <v>14</v>
      </c>
      <c r="F4853" s="354">
        <v>0</v>
      </c>
      <c r="G4853" s="354">
        <v>0</v>
      </c>
      <c r="H4853" s="354">
        <v>1</v>
      </c>
      <c r="I4853" s="23"/>
      <c r="P4853"/>
      <c r="Q4853"/>
      <c r="R4853"/>
      <c r="S4853"/>
      <c r="T4853"/>
      <c r="U4853"/>
      <c r="V4853"/>
      <c r="W4853"/>
      <c r="X4853"/>
    </row>
    <row r="4854" spans="1:24" ht="27" x14ac:dyDescent="0.25">
      <c r="A4854" s="354">
        <v>5113</v>
      </c>
      <c r="B4854" s="354" t="s">
        <v>3026</v>
      </c>
      <c r="C4854" s="354" t="s">
        <v>1136</v>
      </c>
      <c r="D4854" s="356" t="s">
        <v>13</v>
      </c>
      <c r="E4854" s="354" t="s">
        <v>14</v>
      </c>
      <c r="F4854" s="354">
        <v>86840</v>
      </c>
      <c r="G4854" s="354">
        <v>86840</v>
      </c>
      <c r="H4854" s="354">
        <v>1</v>
      </c>
      <c r="I4854" s="23"/>
      <c r="P4854"/>
      <c r="Q4854"/>
      <c r="R4854"/>
      <c r="S4854"/>
      <c r="T4854"/>
      <c r="U4854"/>
      <c r="V4854"/>
      <c r="W4854"/>
      <c r="X4854"/>
    </row>
    <row r="4855" spans="1:24" ht="27" x14ac:dyDescent="0.25">
      <c r="A4855" s="354">
        <v>5113</v>
      </c>
      <c r="B4855" s="354" t="s">
        <v>3027</v>
      </c>
      <c r="C4855" s="354" t="s">
        <v>1017</v>
      </c>
      <c r="D4855" s="354" t="s">
        <v>424</v>
      </c>
      <c r="E4855" s="354" t="s">
        <v>14</v>
      </c>
      <c r="F4855" s="354">
        <v>0</v>
      </c>
      <c r="G4855" s="354">
        <v>0</v>
      </c>
      <c r="H4855" s="354">
        <v>1</v>
      </c>
      <c r="I4855" s="23"/>
      <c r="P4855"/>
      <c r="Q4855"/>
      <c r="R4855"/>
      <c r="S4855"/>
      <c r="T4855"/>
      <c r="U4855"/>
      <c r="V4855"/>
      <c r="W4855"/>
      <c r="X4855"/>
    </row>
    <row r="4856" spans="1:24" ht="27" x14ac:dyDescent="0.25">
      <c r="A4856" s="354">
        <v>5113</v>
      </c>
      <c r="B4856" s="354" t="s">
        <v>3028</v>
      </c>
      <c r="C4856" s="354" t="s">
        <v>497</v>
      </c>
      <c r="D4856" s="356" t="s">
        <v>1255</v>
      </c>
      <c r="E4856" s="354" t="s">
        <v>14</v>
      </c>
      <c r="F4856" s="354">
        <v>0</v>
      </c>
      <c r="G4856" s="354">
        <v>0</v>
      </c>
      <c r="H4856" s="354">
        <v>1</v>
      </c>
      <c r="I4856" s="23"/>
      <c r="P4856"/>
      <c r="Q4856"/>
      <c r="R4856"/>
      <c r="S4856"/>
      <c r="T4856"/>
      <c r="U4856"/>
      <c r="V4856"/>
      <c r="W4856"/>
      <c r="X4856"/>
    </row>
    <row r="4857" spans="1:24" ht="27" x14ac:dyDescent="0.25">
      <c r="A4857" s="354">
        <v>5113</v>
      </c>
      <c r="B4857" s="354" t="s">
        <v>3029</v>
      </c>
      <c r="C4857" s="354" t="s">
        <v>497</v>
      </c>
      <c r="D4857" s="356" t="s">
        <v>1255</v>
      </c>
      <c r="E4857" s="354" t="s">
        <v>14</v>
      </c>
      <c r="F4857" s="354">
        <v>0</v>
      </c>
      <c r="G4857" s="354">
        <v>0</v>
      </c>
      <c r="H4857" s="354">
        <v>1</v>
      </c>
      <c r="I4857" s="23"/>
      <c r="P4857"/>
      <c r="Q4857"/>
      <c r="R4857"/>
      <c r="S4857"/>
      <c r="T4857"/>
      <c r="U4857"/>
      <c r="V4857"/>
      <c r="W4857"/>
      <c r="X4857"/>
    </row>
    <row r="4858" spans="1:24" ht="27" x14ac:dyDescent="0.25">
      <c r="A4858" s="354">
        <v>5113</v>
      </c>
      <c r="B4858" s="354" t="s">
        <v>3030</v>
      </c>
      <c r="C4858" s="354" t="s">
        <v>1017</v>
      </c>
      <c r="D4858" s="356" t="s">
        <v>424</v>
      </c>
      <c r="E4858" s="354" t="s">
        <v>14</v>
      </c>
      <c r="F4858" s="354">
        <v>0</v>
      </c>
      <c r="G4858" s="354">
        <v>0</v>
      </c>
      <c r="H4858" s="354">
        <v>1</v>
      </c>
      <c r="I4858" s="23"/>
      <c r="P4858"/>
      <c r="Q4858"/>
      <c r="R4858"/>
      <c r="S4858"/>
      <c r="T4858"/>
      <c r="U4858"/>
      <c r="V4858"/>
      <c r="W4858"/>
      <c r="X4858"/>
    </row>
    <row r="4859" spans="1:24" ht="27" x14ac:dyDescent="0.25">
      <c r="A4859" s="354">
        <v>5113</v>
      </c>
      <c r="B4859" s="354" t="s">
        <v>3031</v>
      </c>
      <c r="C4859" s="354" t="s">
        <v>1017</v>
      </c>
      <c r="D4859" s="356" t="s">
        <v>424</v>
      </c>
      <c r="E4859" s="354" t="s">
        <v>14</v>
      </c>
      <c r="F4859" s="354">
        <v>0</v>
      </c>
      <c r="G4859" s="354">
        <v>0</v>
      </c>
      <c r="H4859" s="354">
        <v>1</v>
      </c>
      <c r="I4859" s="23"/>
      <c r="P4859"/>
      <c r="Q4859"/>
      <c r="R4859"/>
      <c r="S4859"/>
      <c r="T4859"/>
      <c r="U4859"/>
      <c r="V4859"/>
      <c r="W4859"/>
      <c r="X4859"/>
    </row>
    <row r="4860" spans="1:24" ht="27" x14ac:dyDescent="0.25">
      <c r="A4860" s="354">
        <v>5113</v>
      </c>
      <c r="B4860" s="354" t="s">
        <v>3032</v>
      </c>
      <c r="C4860" s="354" t="s">
        <v>1136</v>
      </c>
      <c r="D4860" s="356" t="s">
        <v>13</v>
      </c>
      <c r="E4860" s="354" t="s">
        <v>14</v>
      </c>
      <c r="F4860" s="354">
        <v>231810</v>
      </c>
      <c r="G4860" s="354">
        <v>231810</v>
      </c>
      <c r="H4860" s="354">
        <v>1</v>
      </c>
      <c r="I4860" s="23"/>
      <c r="P4860"/>
      <c r="Q4860"/>
      <c r="R4860"/>
      <c r="S4860"/>
      <c r="T4860"/>
      <c r="U4860"/>
      <c r="V4860"/>
      <c r="W4860"/>
      <c r="X4860"/>
    </row>
    <row r="4861" spans="1:24" ht="27" x14ac:dyDescent="0.25">
      <c r="A4861" s="354">
        <v>5113</v>
      </c>
      <c r="B4861" s="354" t="s">
        <v>3033</v>
      </c>
      <c r="C4861" s="354" t="s">
        <v>1136</v>
      </c>
      <c r="D4861" s="356" t="s">
        <v>13</v>
      </c>
      <c r="E4861" s="354" t="s">
        <v>14</v>
      </c>
      <c r="F4861" s="354">
        <v>90390</v>
      </c>
      <c r="G4861" s="354">
        <v>90390</v>
      </c>
      <c r="H4861" s="354">
        <v>1</v>
      </c>
      <c r="I4861" s="23"/>
      <c r="P4861"/>
      <c r="Q4861"/>
      <c r="R4861"/>
      <c r="S4861"/>
      <c r="T4861"/>
      <c r="U4861"/>
      <c r="V4861"/>
      <c r="W4861"/>
      <c r="X4861"/>
    </row>
    <row r="4862" spans="1:24" ht="27" x14ac:dyDescent="0.25">
      <c r="A4862" s="354">
        <v>5113</v>
      </c>
      <c r="B4862" s="354" t="s">
        <v>3034</v>
      </c>
      <c r="C4862" s="354" t="s">
        <v>1136</v>
      </c>
      <c r="D4862" s="356" t="s">
        <v>13</v>
      </c>
      <c r="E4862" s="354" t="s">
        <v>14</v>
      </c>
      <c r="F4862" s="354">
        <v>77520</v>
      </c>
      <c r="G4862" s="354">
        <v>77520</v>
      </c>
      <c r="H4862" s="354">
        <v>1</v>
      </c>
      <c r="I4862" s="23"/>
      <c r="P4862"/>
      <c r="Q4862"/>
      <c r="R4862"/>
      <c r="S4862"/>
      <c r="T4862"/>
      <c r="U4862"/>
      <c r="V4862"/>
      <c r="W4862"/>
      <c r="X4862"/>
    </row>
    <row r="4863" spans="1:24" ht="27" x14ac:dyDescent="0.25">
      <c r="A4863" s="354">
        <v>5113</v>
      </c>
      <c r="B4863" s="354" t="s">
        <v>3035</v>
      </c>
      <c r="C4863" s="354" t="s">
        <v>1017</v>
      </c>
      <c r="D4863" s="356" t="s">
        <v>424</v>
      </c>
      <c r="E4863" s="354" t="s">
        <v>14</v>
      </c>
      <c r="F4863" s="354">
        <v>0</v>
      </c>
      <c r="G4863" s="354">
        <v>0</v>
      </c>
      <c r="H4863" s="354">
        <v>1</v>
      </c>
      <c r="I4863" s="23"/>
      <c r="P4863"/>
      <c r="Q4863"/>
      <c r="R4863"/>
      <c r="S4863"/>
      <c r="T4863"/>
      <c r="U4863"/>
      <c r="V4863"/>
      <c r="W4863"/>
      <c r="X4863"/>
    </row>
    <row r="4864" spans="1:24" ht="27" x14ac:dyDescent="0.25">
      <c r="A4864" s="354">
        <v>5113</v>
      </c>
      <c r="B4864" s="354" t="s">
        <v>3036</v>
      </c>
      <c r="C4864" s="354" t="s">
        <v>497</v>
      </c>
      <c r="D4864" s="356" t="s">
        <v>1255</v>
      </c>
      <c r="E4864" s="354" t="s">
        <v>14</v>
      </c>
      <c r="F4864" s="354">
        <v>0</v>
      </c>
      <c r="G4864" s="354">
        <v>0</v>
      </c>
      <c r="H4864" s="354">
        <v>1</v>
      </c>
      <c r="I4864" s="23"/>
      <c r="P4864"/>
      <c r="Q4864"/>
      <c r="R4864"/>
      <c r="S4864"/>
      <c r="T4864"/>
      <c r="U4864"/>
      <c r="V4864"/>
      <c r="W4864"/>
      <c r="X4864"/>
    </row>
    <row r="4865" spans="1:24" ht="27" x14ac:dyDescent="0.25">
      <c r="A4865" s="354">
        <v>5113</v>
      </c>
      <c r="B4865" s="354" t="s">
        <v>3037</v>
      </c>
      <c r="C4865" s="354" t="s">
        <v>1136</v>
      </c>
      <c r="D4865" s="356" t="s">
        <v>13</v>
      </c>
      <c r="E4865" s="354" t="s">
        <v>14</v>
      </c>
      <c r="F4865" s="354">
        <v>799960</v>
      </c>
      <c r="G4865" s="354">
        <v>799960</v>
      </c>
      <c r="H4865" s="354">
        <v>1</v>
      </c>
      <c r="I4865" s="23"/>
      <c r="P4865"/>
      <c r="Q4865"/>
      <c r="R4865"/>
      <c r="S4865"/>
      <c r="T4865"/>
      <c r="U4865"/>
      <c r="V4865"/>
      <c r="W4865"/>
      <c r="X4865"/>
    </row>
    <row r="4866" spans="1:24" ht="27" x14ac:dyDescent="0.25">
      <c r="A4866" s="354">
        <v>5113</v>
      </c>
      <c r="B4866" s="354" t="s">
        <v>3038</v>
      </c>
      <c r="C4866" s="354" t="s">
        <v>1136</v>
      </c>
      <c r="D4866" s="356" t="s">
        <v>13</v>
      </c>
      <c r="E4866" s="354" t="s">
        <v>14</v>
      </c>
      <c r="F4866" s="354">
        <v>142190</v>
      </c>
      <c r="G4866" s="354">
        <v>142190</v>
      </c>
      <c r="H4866" s="354">
        <v>1</v>
      </c>
      <c r="I4866" s="23"/>
      <c r="P4866"/>
      <c r="Q4866"/>
      <c r="R4866"/>
      <c r="S4866"/>
      <c r="T4866"/>
      <c r="U4866"/>
      <c r="V4866"/>
      <c r="W4866"/>
      <c r="X4866"/>
    </row>
    <row r="4867" spans="1:24" ht="27" x14ac:dyDescent="0.25">
      <c r="A4867" s="354">
        <v>5113</v>
      </c>
      <c r="B4867" s="354" t="s">
        <v>3039</v>
      </c>
      <c r="C4867" s="354" t="s">
        <v>1136</v>
      </c>
      <c r="D4867" s="356" t="s">
        <v>13</v>
      </c>
      <c r="E4867" s="354" t="s">
        <v>14</v>
      </c>
      <c r="F4867" s="354">
        <v>76420</v>
      </c>
      <c r="G4867" s="354">
        <v>76420</v>
      </c>
      <c r="H4867" s="354">
        <v>1</v>
      </c>
      <c r="I4867" s="23"/>
      <c r="P4867"/>
      <c r="Q4867"/>
      <c r="R4867"/>
      <c r="S4867"/>
      <c r="T4867"/>
      <c r="U4867"/>
      <c r="V4867"/>
      <c r="W4867"/>
      <c r="X4867"/>
    </row>
    <row r="4868" spans="1:24" ht="27" x14ac:dyDescent="0.25">
      <c r="A4868" s="354">
        <v>5113</v>
      </c>
      <c r="B4868" s="354" t="s">
        <v>3040</v>
      </c>
      <c r="C4868" s="354" t="s">
        <v>497</v>
      </c>
      <c r="D4868" s="356" t="s">
        <v>1255</v>
      </c>
      <c r="E4868" s="354" t="s">
        <v>14</v>
      </c>
      <c r="F4868" s="354">
        <v>0</v>
      </c>
      <c r="G4868" s="354">
        <v>0</v>
      </c>
      <c r="H4868" s="354">
        <v>1</v>
      </c>
      <c r="I4868" s="23"/>
      <c r="P4868"/>
      <c r="Q4868"/>
      <c r="R4868"/>
      <c r="S4868"/>
      <c r="T4868"/>
      <c r="U4868"/>
      <c r="V4868"/>
      <c r="W4868"/>
      <c r="X4868"/>
    </row>
    <row r="4869" spans="1:24" ht="27" x14ac:dyDescent="0.25">
      <c r="A4869" s="354">
        <v>5113</v>
      </c>
      <c r="B4869" s="354" t="s">
        <v>3041</v>
      </c>
      <c r="C4869" s="354" t="s">
        <v>497</v>
      </c>
      <c r="D4869" s="356" t="s">
        <v>1255</v>
      </c>
      <c r="E4869" s="354" t="s">
        <v>14</v>
      </c>
      <c r="F4869" s="354">
        <v>0</v>
      </c>
      <c r="G4869" s="354">
        <v>0</v>
      </c>
      <c r="H4869" s="354">
        <v>1</v>
      </c>
      <c r="I4869" s="23"/>
      <c r="P4869"/>
      <c r="Q4869"/>
      <c r="R4869"/>
      <c r="S4869"/>
      <c r="T4869"/>
      <c r="U4869"/>
      <c r="V4869"/>
      <c r="W4869"/>
      <c r="X4869"/>
    </row>
    <row r="4870" spans="1:24" ht="27" x14ac:dyDescent="0.25">
      <c r="A4870" s="354">
        <v>5113</v>
      </c>
      <c r="B4870" s="354" t="s">
        <v>3042</v>
      </c>
      <c r="C4870" s="354" t="s">
        <v>1017</v>
      </c>
      <c r="D4870" s="356" t="s">
        <v>424</v>
      </c>
      <c r="E4870" s="354" t="s">
        <v>14</v>
      </c>
      <c r="F4870" s="354">
        <v>0</v>
      </c>
      <c r="G4870" s="354">
        <v>0</v>
      </c>
      <c r="H4870" s="354">
        <v>1</v>
      </c>
      <c r="I4870" s="23"/>
      <c r="P4870"/>
      <c r="Q4870"/>
      <c r="R4870"/>
      <c r="S4870"/>
      <c r="T4870"/>
      <c r="U4870"/>
      <c r="V4870"/>
      <c r="W4870"/>
      <c r="X4870"/>
    </row>
    <row r="4871" spans="1:24" ht="27" x14ac:dyDescent="0.25">
      <c r="A4871" s="354">
        <v>5113</v>
      </c>
      <c r="B4871" s="354" t="s">
        <v>3043</v>
      </c>
      <c r="C4871" s="354" t="s">
        <v>497</v>
      </c>
      <c r="D4871" s="356" t="s">
        <v>1255</v>
      </c>
      <c r="E4871" s="354" t="s">
        <v>14</v>
      </c>
      <c r="F4871" s="354">
        <v>0</v>
      </c>
      <c r="G4871" s="354">
        <v>0</v>
      </c>
      <c r="H4871" s="354">
        <v>1</v>
      </c>
      <c r="I4871" s="23"/>
      <c r="P4871"/>
      <c r="Q4871"/>
      <c r="R4871"/>
      <c r="S4871"/>
      <c r="T4871"/>
      <c r="U4871"/>
      <c r="V4871"/>
      <c r="W4871"/>
      <c r="X4871"/>
    </row>
    <row r="4872" spans="1:24" ht="27" x14ac:dyDescent="0.25">
      <c r="A4872" s="354">
        <v>5113</v>
      </c>
      <c r="B4872" s="354" t="s">
        <v>3044</v>
      </c>
      <c r="C4872" s="354" t="s">
        <v>1017</v>
      </c>
      <c r="D4872" s="356" t="s">
        <v>424</v>
      </c>
      <c r="E4872" s="354" t="s">
        <v>14</v>
      </c>
      <c r="F4872" s="354">
        <v>0</v>
      </c>
      <c r="G4872" s="354">
        <v>0</v>
      </c>
      <c r="H4872" s="354">
        <v>1</v>
      </c>
      <c r="I4872" s="23"/>
      <c r="P4872"/>
      <c r="Q4872"/>
      <c r="R4872"/>
      <c r="S4872"/>
      <c r="T4872"/>
      <c r="U4872"/>
      <c r="V4872"/>
      <c r="W4872"/>
      <c r="X4872"/>
    </row>
    <row r="4873" spans="1:24" ht="27" x14ac:dyDescent="0.25">
      <c r="A4873" s="354">
        <v>5113</v>
      </c>
      <c r="B4873" s="354" t="s">
        <v>3045</v>
      </c>
      <c r="C4873" s="354" t="s">
        <v>1136</v>
      </c>
      <c r="D4873" s="356" t="s">
        <v>13</v>
      </c>
      <c r="E4873" s="354" t="s">
        <v>14</v>
      </c>
      <c r="F4873" s="354">
        <v>44790</v>
      </c>
      <c r="G4873" s="354">
        <v>44790</v>
      </c>
      <c r="H4873" s="354">
        <v>1</v>
      </c>
      <c r="I4873" s="23"/>
      <c r="P4873"/>
      <c r="Q4873"/>
      <c r="R4873"/>
      <c r="S4873"/>
      <c r="T4873"/>
      <c r="U4873"/>
      <c r="V4873"/>
      <c r="W4873"/>
      <c r="X4873"/>
    </row>
    <row r="4874" spans="1:24" ht="27" x14ac:dyDescent="0.25">
      <c r="A4874" s="354">
        <v>5113</v>
      </c>
      <c r="B4874" s="354" t="s">
        <v>3046</v>
      </c>
      <c r="C4874" s="354" t="s">
        <v>497</v>
      </c>
      <c r="D4874" s="356" t="s">
        <v>1255</v>
      </c>
      <c r="E4874" s="354" t="s">
        <v>14</v>
      </c>
      <c r="F4874" s="354">
        <v>0</v>
      </c>
      <c r="G4874" s="354">
        <v>0</v>
      </c>
      <c r="H4874" s="354">
        <v>1</v>
      </c>
      <c r="I4874" s="23"/>
      <c r="P4874"/>
      <c r="Q4874"/>
      <c r="R4874"/>
      <c r="S4874"/>
      <c r="T4874"/>
      <c r="U4874"/>
      <c r="V4874"/>
      <c r="W4874"/>
      <c r="X4874"/>
    </row>
    <row r="4875" spans="1:24" ht="27" x14ac:dyDescent="0.25">
      <c r="A4875" s="354">
        <v>5113</v>
      </c>
      <c r="B4875" s="354" t="s">
        <v>3047</v>
      </c>
      <c r="C4875" s="354" t="s">
        <v>1017</v>
      </c>
      <c r="D4875" s="354" t="s">
        <v>424</v>
      </c>
      <c r="E4875" s="354" t="s">
        <v>14</v>
      </c>
      <c r="F4875" s="354">
        <v>0</v>
      </c>
      <c r="G4875" s="354">
        <v>0</v>
      </c>
      <c r="H4875" s="354">
        <v>1</v>
      </c>
      <c r="I4875" s="23"/>
      <c r="P4875"/>
      <c r="Q4875"/>
      <c r="R4875"/>
      <c r="S4875"/>
      <c r="T4875"/>
      <c r="U4875"/>
      <c r="V4875"/>
      <c r="W4875"/>
      <c r="X4875"/>
    </row>
    <row r="4876" spans="1:24" ht="27" x14ac:dyDescent="0.25">
      <c r="A4876" s="354">
        <v>5113</v>
      </c>
      <c r="B4876" s="354" t="s">
        <v>3048</v>
      </c>
      <c r="C4876" s="354" t="s">
        <v>497</v>
      </c>
      <c r="D4876" s="356" t="s">
        <v>1255</v>
      </c>
      <c r="E4876" s="354" t="s">
        <v>14</v>
      </c>
      <c r="F4876" s="354">
        <v>0</v>
      </c>
      <c r="G4876" s="354">
        <v>0</v>
      </c>
      <c r="H4876" s="354">
        <v>1</v>
      </c>
      <c r="I4876" s="23"/>
      <c r="P4876"/>
      <c r="Q4876"/>
      <c r="R4876"/>
      <c r="S4876"/>
      <c r="T4876"/>
      <c r="U4876"/>
      <c r="V4876"/>
      <c r="W4876"/>
      <c r="X4876"/>
    </row>
    <row r="4877" spans="1:24" ht="27" x14ac:dyDescent="0.25">
      <c r="A4877" s="354">
        <v>5113</v>
      </c>
      <c r="B4877" s="354" t="s">
        <v>3049</v>
      </c>
      <c r="C4877" s="354" t="s">
        <v>1136</v>
      </c>
      <c r="D4877" s="354" t="s">
        <v>13</v>
      </c>
      <c r="E4877" s="354" t="s">
        <v>14</v>
      </c>
      <c r="F4877" s="354">
        <v>409140</v>
      </c>
      <c r="G4877" s="354">
        <v>409140</v>
      </c>
      <c r="H4877" s="354">
        <v>1</v>
      </c>
      <c r="I4877" s="23"/>
      <c r="P4877"/>
      <c r="Q4877"/>
      <c r="R4877"/>
      <c r="S4877"/>
      <c r="T4877"/>
      <c r="U4877"/>
      <c r="V4877"/>
      <c r="W4877"/>
      <c r="X4877"/>
    </row>
    <row r="4878" spans="1:24" ht="27" x14ac:dyDescent="0.25">
      <c r="A4878" s="354">
        <v>5113</v>
      </c>
      <c r="B4878" s="354" t="s">
        <v>3050</v>
      </c>
      <c r="C4878" s="354" t="s">
        <v>497</v>
      </c>
      <c r="D4878" s="356" t="s">
        <v>1255</v>
      </c>
      <c r="E4878" s="354" t="s">
        <v>14</v>
      </c>
      <c r="F4878" s="354">
        <v>0</v>
      </c>
      <c r="G4878" s="354">
        <v>0</v>
      </c>
      <c r="H4878" s="354">
        <v>1</v>
      </c>
      <c r="I4878" s="23"/>
      <c r="P4878"/>
      <c r="Q4878"/>
      <c r="R4878"/>
      <c r="S4878"/>
      <c r="T4878"/>
      <c r="U4878"/>
      <c r="V4878"/>
      <c r="W4878"/>
      <c r="X4878"/>
    </row>
    <row r="4879" spans="1:24" ht="27" x14ac:dyDescent="0.25">
      <c r="A4879" s="354">
        <v>5113</v>
      </c>
      <c r="B4879" s="354" t="s">
        <v>3051</v>
      </c>
      <c r="C4879" s="354" t="s">
        <v>1017</v>
      </c>
      <c r="D4879" s="356" t="s">
        <v>424</v>
      </c>
      <c r="E4879" s="354" t="s">
        <v>14</v>
      </c>
      <c r="F4879" s="354">
        <v>0</v>
      </c>
      <c r="G4879" s="354">
        <v>0</v>
      </c>
      <c r="H4879" s="354">
        <v>1</v>
      </c>
      <c r="I4879" s="23"/>
      <c r="P4879"/>
      <c r="Q4879"/>
      <c r="R4879"/>
      <c r="S4879"/>
      <c r="T4879"/>
      <c r="U4879"/>
      <c r="V4879"/>
      <c r="W4879"/>
      <c r="X4879"/>
    </row>
    <row r="4880" spans="1:24" ht="27" x14ac:dyDescent="0.25">
      <c r="A4880" s="354">
        <v>5113</v>
      </c>
      <c r="B4880" s="354" t="s">
        <v>3052</v>
      </c>
      <c r="C4880" s="354" t="s">
        <v>1136</v>
      </c>
      <c r="D4880" s="356" t="s">
        <v>13</v>
      </c>
      <c r="E4880" s="354" t="s">
        <v>14</v>
      </c>
      <c r="F4880" s="354">
        <v>80750</v>
      </c>
      <c r="G4880" s="354">
        <v>80750</v>
      </c>
      <c r="H4880" s="354">
        <v>1</v>
      </c>
      <c r="I4880" s="23"/>
      <c r="P4880"/>
      <c r="Q4880"/>
      <c r="R4880"/>
      <c r="S4880"/>
      <c r="T4880"/>
      <c r="U4880"/>
      <c r="V4880"/>
      <c r="W4880"/>
      <c r="X4880"/>
    </row>
    <row r="4881" spans="1:24" ht="27" x14ac:dyDescent="0.25">
      <c r="A4881" s="354">
        <v>5113</v>
      </c>
      <c r="B4881" s="354" t="s">
        <v>3053</v>
      </c>
      <c r="C4881" s="354" t="s">
        <v>1017</v>
      </c>
      <c r="D4881" s="354" t="s">
        <v>424</v>
      </c>
      <c r="E4881" s="354" t="s">
        <v>14</v>
      </c>
      <c r="F4881" s="354">
        <v>0</v>
      </c>
      <c r="G4881" s="354">
        <v>0</v>
      </c>
      <c r="H4881" s="354">
        <v>1</v>
      </c>
      <c r="I4881" s="23"/>
      <c r="P4881"/>
      <c r="Q4881"/>
      <c r="R4881"/>
      <c r="S4881"/>
      <c r="T4881"/>
      <c r="U4881"/>
      <c r="V4881"/>
      <c r="W4881"/>
      <c r="X4881"/>
    </row>
    <row r="4882" spans="1:24" ht="27" x14ac:dyDescent="0.25">
      <c r="A4882" s="354">
        <v>5113</v>
      </c>
      <c r="B4882" s="359" t="s">
        <v>3054</v>
      </c>
      <c r="C4882" s="359" t="s">
        <v>1017</v>
      </c>
      <c r="D4882" s="359" t="s">
        <v>15</v>
      </c>
      <c r="E4882" s="359" t="s">
        <v>14</v>
      </c>
      <c r="F4882" s="359">
        <v>0</v>
      </c>
      <c r="G4882" s="359">
        <v>0</v>
      </c>
      <c r="H4882" s="359">
        <v>1</v>
      </c>
      <c r="I4882" s="23"/>
      <c r="P4882"/>
      <c r="Q4882"/>
      <c r="R4882"/>
      <c r="S4882"/>
      <c r="T4882"/>
      <c r="U4882"/>
      <c r="V4882"/>
      <c r="W4882"/>
      <c r="X4882"/>
    </row>
    <row r="4883" spans="1:24" ht="27" x14ac:dyDescent="0.25">
      <c r="A4883" s="359">
        <v>5113</v>
      </c>
      <c r="B4883" s="359" t="s">
        <v>3055</v>
      </c>
      <c r="C4883" s="359" t="s">
        <v>1136</v>
      </c>
      <c r="D4883" s="359" t="s">
        <v>13</v>
      </c>
      <c r="E4883" s="359" t="s">
        <v>14</v>
      </c>
      <c r="F4883" s="359">
        <v>171040</v>
      </c>
      <c r="G4883" s="359">
        <v>171040</v>
      </c>
      <c r="H4883" s="359">
        <v>1</v>
      </c>
      <c r="I4883" s="23"/>
      <c r="P4883"/>
      <c r="Q4883"/>
      <c r="R4883"/>
      <c r="S4883"/>
      <c r="T4883"/>
      <c r="U4883"/>
      <c r="V4883"/>
      <c r="W4883"/>
      <c r="X4883"/>
    </row>
    <row r="4884" spans="1:24" ht="27" x14ac:dyDescent="0.25">
      <c r="A4884" s="359">
        <v>5113</v>
      </c>
      <c r="B4884" s="359" t="s">
        <v>1690</v>
      </c>
      <c r="C4884" s="359" t="s">
        <v>497</v>
      </c>
      <c r="D4884" s="359" t="s">
        <v>1255</v>
      </c>
      <c r="E4884" s="359" t="s">
        <v>14</v>
      </c>
      <c r="F4884" s="359">
        <v>799349</v>
      </c>
      <c r="G4884" s="359">
        <v>799349</v>
      </c>
      <c r="H4884" s="359">
        <v>1</v>
      </c>
      <c r="I4884" s="23"/>
      <c r="P4884"/>
      <c r="Q4884"/>
      <c r="R4884"/>
      <c r="S4884"/>
      <c r="T4884"/>
      <c r="U4884"/>
      <c r="V4884"/>
      <c r="W4884"/>
      <c r="X4884"/>
    </row>
    <row r="4885" spans="1:24" ht="27" x14ac:dyDescent="0.25">
      <c r="A4885" s="359">
        <v>5113</v>
      </c>
      <c r="B4885" s="359" t="s">
        <v>1691</v>
      </c>
      <c r="C4885" s="359" t="s">
        <v>497</v>
      </c>
      <c r="D4885" s="359" t="s">
        <v>1255</v>
      </c>
      <c r="E4885" s="359" t="s">
        <v>14</v>
      </c>
      <c r="F4885" s="359">
        <v>459631</v>
      </c>
      <c r="G4885" s="359">
        <v>459631</v>
      </c>
      <c r="H4885" s="359">
        <v>1</v>
      </c>
      <c r="I4885" s="23"/>
      <c r="P4885"/>
      <c r="Q4885"/>
      <c r="R4885"/>
      <c r="S4885"/>
      <c r="T4885"/>
      <c r="U4885"/>
      <c r="V4885"/>
      <c r="W4885"/>
      <c r="X4885"/>
    </row>
    <row r="4886" spans="1:24" ht="27" x14ac:dyDescent="0.25">
      <c r="A4886" s="359">
        <v>5113</v>
      </c>
      <c r="B4886" s="359" t="s">
        <v>1692</v>
      </c>
      <c r="C4886" s="359" t="s">
        <v>497</v>
      </c>
      <c r="D4886" s="359" t="s">
        <v>1255</v>
      </c>
      <c r="E4886" s="359" t="s">
        <v>14</v>
      </c>
      <c r="F4886" s="359">
        <v>1299595</v>
      </c>
      <c r="G4886" s="359">
        <v>1299595</v>
      </c>
      <c r="H4886" s="359">
        <v>1</v>
      </c>
      <c r="I4886" s="23"/>
      <c r="P4886"/>
      <c r="Q4886"/>
      <c r="R4886"/>
      <c r="S4886"/>
      <c r="T4886"/>
      <c r="U4886"/>
      <c r="V4886"/>
      <c r="W4886"/>
      <c r="X4886"/>
    </row>
    <row r="4887" spans="1:24" ht="27" x14ac:dyDescent="0.25">
      <c r="A4887" s="359">
        <v>5113</v>
      </c>
      <c r="B4887" s="359" t="s">
        <v>1693</v>
      </c>
      <c r="C4887" s="359" t="s">
        <v>497</v>
      </c>
      <c r="D4887" s="359" t="s">
        <v>1255</v>
      </c>
      <c r="E4887" s="359" t="s">
        <v>14</v>
      </c>
      <c r="F4887" s="359">
        <v>1123270</v>
      </c>
      <c r="G4887" s="359">
        <v>1123270</v>
      </c>
      <c r="H4887" s="359">
        <v>1</v>
      </c>
      <c r="I4887" s="23"/>
      <c r="P4887"/>
      <c r="Q4887"/>
      <c r="R4887"/>
      <c r="S4887"/>
      <c r="T4887"/>
      <c r="U4887"/>
      <c r="V4887"/>
      <c r="W4887"/>
      <c r="X4887"/>
    </row>
    <row r="4888" spans="1:24" ht="27" x14ac:dyDescent="0.25">
      <c r="A4888" s="359">
        <v>5113</v>
      </c>
      <c r="B4888" s="359" t="s">
        <v>1694</v>
      </c>
      <c r="C4888" s="359" t="s">
        <v>497</v>
      </c>
      <c r="D4888" s="359" t="s">
        <v>1255</v>
      </c>
      <c r="E4888" s="359" t="s">
        <v>14</v>
      </c>
      <c r="F4888" s="359">
        <v>291137</v>
      </c>
      <c r="G4888" s="359">
        <v>291137</v>
      </c>
      <c r="H4888" s="359">
        <v>1</v>
      </c>
      <c r="I4888" s="23"/>
      <c r="P4888"/>
      <c r="Q4888"/>
      <c r="R4888"/>
      <c r="S4888"/>
      <c r="T4888"/>
      <c r="U4888"/>
      <c r="V4888"/>
      <c r="W4888"/>
      <c r="X4888"/>
    </row>
    <row r="4889" spans="1:24" ht="27" x14ac:dyDescent="0.25">
      <c r="A4889" s="359">
        <v>5113</v>
      </c>
      <c r="B4889" s="359" t="s">
        <v>1695</v>
      </c>
      <c r="C4889" s="359" t="s">
        <v>497</v>
      </c>
      <c r="D4889" s="359" t="s">
        <v>1255</v>
      </c>
      <c r="E4889" s="359" t="s">
        <v>14</v>
      </c>
      <c r="F4889" s="359">
        <v>657873</v>
      </c>
      <c r="G4889" s="359">
        <v>657873</v>
      </c>
      <c r="H4889" s="359">
        <v>1</v>
      </c>
      <c r="I4889" s="23"/>
      <c r="P4889"/>
      <c r="Q4889"/>
      <c r="R4889"/>
      <c r="S4889"/>
      <c r="T4889"/>
      <c r="U4889"/>
      <c r="V4889"/>
      <c r="W4889"/>
      <c r="X4889"/>
    </row>
    <row r="4890" spans="1:24" ht="27" x14ac:dyDescent="0.25">
      <c r="A4890" s="359">
        <v>5113</v>
      </c>
      <c r="B4890" s="359" t="s">
        <v>1696</v>
      </c>
      <c r="C4890" s="359" t="s">
        <v>497</v>
      </c>
      <c r="D4890" s="359" t="s">
        <v>1255</v>
      </c>
      <c r="E4890" s="359" t="s">
        <v>14</v>
      </c>
      <c r="F4890" s="359">
        <v>1101077</v>
      </c>
      <c r="G4890" s="359">
        <v>1101077</v>
      </c>
      <c r="H4890" s="359">
        <v>1</v>
      </c>
      <c r="I4890" s="23"/>
      <c r="P4890"/>
      <c r="Q4890"/>
      <c r="R4890"/>
      <c r="S4890"/>
      <c r="T4890"/>
      <c r="U4890"/>
      <c r="V4890"/>
      <c r="W4890"/>
      <c r="X4890"/>
    </row>
    <row r="4891" spans="1:24" ht="27" x14ac:dyDescent="0.25">
      <c r="A4891" s="359">
        <v>5113</v>
      </c>
      <c r="B4891" s="359" t="s">
        <v>1697</v>
      </c>
      <c r="C4891" s="359" t="s">
        <v>497</v>
      </c>
      <c r="D4891" s="359" t="s">
        <v>1255</v>
      </c>
      <c r="E4891" s="359" t="s">
        <v>14</v>
      </c>
      <c r="F4891" s="359">
        <v>777354</v>
      </c>
      <c r="G4891" s="359">
        <v>777354</v>
      </c>
      <c r="H4891" s="359">
        <v>1</v>
      </c>
      <c r="I4891" s="23"/>
      <c r="P4891"/>
      <c r="Q4891"/>
      <c r="R4891"/>
      <c r="S4891"/>
      <c r="T4891"/>
      <c r="U4891"/>
      <c r="V4891"/>
      <c r="W4891"/>
      <c r="X4891"/>
    </row>
    <row r="4892" spans="1:24" ht="27" x14ac:dyDescent="0.25">
      <c r="A4892" s="359">
        <v>5113</v>
      </c>
      <c r="B4892" s="359" t="s">
        <v>1698</v>
      </c>
      <c r="C4892" s="359" t="s">
        <v>497</v>
      </c>
      <c r="D4892" s="359" t="s">
        <v>1255</v>
      </c>
      <c r="E4892" s="359" t="s">
        <v>14</v>
      </c>
      <c r="F4892" s="359">
        <v>656959</v>
      </c>
      <c r="G4892" s="359">
        <v>656959</v>
      </c>
      <c r="H4892" s="359">
        <v>1</v>
      </c>
      <c r="I4892" s="23"/>
      <c r="P4892"/>
      <c r="Q4892"/>
      <c r="R4892"/>
      <c r="S4892"/>
      <c r="T4892"/>
      <c r="U4892"/>
      <c r="V4892"/>
      <c r="W4892"/>
      <c r="X4892"/>
    </row>
    <row r="4893" spans="1:24" ht="27" x14ac:dyDescent="0.25">
      <c r="A4893" s="359">
        <v>5113</v>
      </c>
      <c r="B4893" s="359" t="s">
        <v>1699</v>
      </c>
      <c r="C4893" s="359" t="s">
        <v>497</v>
      </c>
      <c r="D4893" s="359" t="s">
        <v>1255</v>
      </c>
      <c r="E4893" s="359" t="s">
        <v>14</v>
      </c>
      <c r="F4893" s="359">
        <v>1092654</v>
      </c>
      <c r="G4893" s="359">
        <v>1092654</v>
      </c>
      <c r="H4893" s="359">
        <v>1</v>
      </c>
      <c r="I4893" s="23"/>
      <c r="P4893"/>
      <c r="Q4893"/>
      <c r="R4893"/>
      <c r="S4893"/>
      <c r="T4893"/>
      <c r="U4893"/>
      <c r="V4893"/>
      <c r="W4893"/>
      <c r="X4893"/>
    </row>
    <row r="4894" spans="1:24" ht="27" x14ac:dyDescent="0.25">
      <c r="A4894" s="359">
        <v>5113</v>
      </c>
      <c r="B4894" s="359" t="s">
        <v>1700</v>
      </c>
      <c r="C4894" s="359" t="s">
        <v>497</v>
      </c>
      <c r="D4894" s="359" t="s">
        <v>1255</v>
      </c>
      <c r="E4894" s="359" t="s">
        <v>14</v>
      </c>
      <c r="F4894" s="359">
        <v>446830</v>
      </c>
      <c r="G4894" s="359">
        <v>446830</v>
      </c>
      <c r="H4894" s="359">
        <v>1</v>
      </c>
      <c r="I4894" s="23"/>
      <c r="P4894"/>
      <c r="Q4894"/>
      <c r="R4894"/>
      <c r="S4894"/>
      <c r="T4894"/>
      <c r="U4894"/>
      <c r="V4894"/>
      <c r="W4894"/>
      <c r="X4894"/>
    </row>
    <row r="4895" spans="1:24" ht="27" x14ac:dyDescent="0.25">
      <c r="A4895" s="359">
        <v>5113</v>
      </c>
      <c r="B4895" s="359" t="s">
        <v>1701</v>
      </c>
      <c r="C4895" s="359" t="s">
        <v>497</v>
      </c>
      <c r="D4895" s="359" t="s">
        <v>1255</v>
      </c>
      <c r="E4895" s="359" t="s">
        <v>14</v>
      </c>
      <c r="F4895" s="359">
        <v>550136</v>
      </c>
      <c r="G4895" s="359">
        <v>550136</v>
      </c>
      <c r="H4895" s="359">
        <v>1</v>
      </c>
      <c r="I4895" s="23"/>
      <c r="P4895"/>
      <c r="Q4895"/>
      <c r="R4895"/>
      <c r="S4895"/>
      <c r="T4895"/>
      <c r="U4895"/>
      <c r="V4895"/>
      <c r="W4895"/>
      <c r="X4895"/>
    </row>
    <row r="4896" spans="1:24" ht="27" x14ac:dyDescent="0.25">
      <c r="A4896" s="359">
        <v>5113</v>
      </c>
      <c r="B4896" s="359" t="s">
        <v>1702</v>
      </c>
      <c r="C4896" s="359" t="s">
        <v>497</v>
      </c>
      <c r="D4896" s="359" t="s">
        <v>1255</v>
      </c>
      <c r="E4896" s="359" t="s">
        <v>14</v>
      </c>
      <c r="F4896" s="359">
        <v>319747</v>
      </c>
      <c r="G4896" s="359">
        <v>319747</v>
      </c>
      <c r="H4896" s="359">
        <v>1</v>
      </c>
      <c r="I4896" s="23"/>
      <c r="P4896"/>
      <c r="Q4896"/>
      <c r="R4896"/>
      <c r="S4896"/>
      <c r="T4896"/>
      <c r="U4896"/>
      <c r="V4896"/>
      <c r="W4896"/>
      <c r="X4896"/>
    </row>
    <row r="4897" spans="1:24" ht="27" x14ac:dyDescent="0.25">
      <c r="A4897" s="359">
        <v>5113</v>
      </c>
      <c r="B4897" s="359" t="s">
        <v>1703</v>
      </c>
      <c r="C4897" s="359" t="s">
        <v>497</v>
      </c>
      <c r="D4897" s="359" t="s">
        <v>1255</v>
      </c>
      <c r="E4897" s="359" t="s">
        <v>14</v>
      </c>
      <c r="F4897" s="359">
        <v>276024</v>
      </c>
      <c r="G4897" s="359">
        <v>276024</v>
      </c>
      <c r="H4897" s="359">
        <v>1</v>
      </c>
      <c r="I4897" s="23"/>
      <c r="P4897"/>
      <c r="Q4897"/>
      <c r="R4897"/>
      <c r="S4897"/>
      <c r="T4897"/>
      <c r="U4897"/>
      <c r="V4897"/>
      <c r="W4897"/>
      <c r="X4897"/>
    </row>
    <row r="4898" spans="1:24" x14ac:dyDescent="0.25">
      <c r="A4898" s="516" t="s">
        <v>2932</v>
      </c>
      <c r="B4898" s="517"/>
      <c r="C4898" s="517"/>
      <c r="D4898" s="517"/>
      <c r="E4898" s="517"/>
      <c r="F4898" s="517"/>
      <c r="G4898" s="517"/>
      <c r="H4898" s="517"/>
      <c r="I4898" s="23"/>
      <c r="P4898"/>
      <c r="Q4898"/>
      <c r="R4898"/>
      <c r="S4898"/>
      <c r="T4898"/>
      <c r="U4898"/>
      <c r="V4898"/>
      <c r="W4898"/>
      <c r="X4898"/>
    </row>
    <row r="4899" spans="1:24" x14ac:dyDescent="0.25">
      <c r="A4899" s="476" t="s">
        <v>12</v>
      </c>
      <c r="B4899" s="477"/>
      <c r="C4899" s="477"/>
      <c r="D4899" s="477"/>
      <c r="E4899" s="477"/>
      <c r="F4899" s="477"/>
      <c r="G4899" s="477"/>
      <c r="H4899" s="477"/>
      <c r="I4899" s="23"/>
      <c r="P4899"/>
      <c r="Q4899"/>
      <c r="R4899"/>
      <c r="S4899"/>
      <c r="T4899"/>
      <c r="U4899"/>
      <c r="V4899"/>
      <c r="W4899"/>
      <c r="X4899"/>
    </row>
    <row r="4900" spans="1:24" ht="27" x14ac:dyDescent="0.25">
      <c r="A4900" s="354">
        <v>5113</v>
      </c>
      <c r="B4900" s="354" t="s">
        <v>2933</v>
      </c>
      <c r="C4900" s="354" t="s">
        <v>1136</v>
      </c>
      <c r="D4900" s="354" t="s">
        <v>2938</v>
      </c>
      <c r="E4900" s="354" t="s">
        <v>14</v>
      </c>
      <c r="F4900" s="354">
        <v>115050</v>
      </c>
      <c r="G4900" s="354">
        <v>115050</v>
      </c>
      <c r="H4900" s="354">
        <v>1</v>
      </c>
      <c r="I4900" s="23"/>
      <c r="P4900"/>
      <c r="Q4900"/>
      <c r="R4900"/>
      <c r="S4900"/>
      <c r="T4900"/>
      <c r="U4900"/>
      <c r="V4900"/>
      <c r="W4900"/>
      <c r="X4900"/>
    </row>
    <row r="4901" spans="1:24" ht="27" x14ac:dyDescent="0.25">
      <c r="A4901" s="354">
        <v>5113</v>
      </c>
      <c r="B4901" s="354" t="s">
        <v>2935</v>
      </c>
      <c r="C4901" s="354" t="s">
        <v>497</v>
      </c>
      <c r="D4901" s="354" t="s">
        <v>1255</v>
      </c>
      <c r="E4901" s="354" t="s">
        <v>14</v>
      </c>
      <c r="F4901" s="354">
        <v>383500</v>
      </c>
      <c r="G4901" s="354">
        <v>383500</v>
      </c>
      <c r="H4901" s="354">
        <v>1</v>
      </c>
      <c r="I4901" s="23"/>
      <c r="P4901"/>
      <c r="Q4901"/>
      <c r="R4901"/>
      <c r="S4901"/>
      <c r="T4901"/>
      <c r="U4901"/>
      <c r="V4901"/>
      <c r="W4901"/>
      <c r="X4901"/>
    </row>
    <row r="4902" spans="1:24" x14ac:dyDescent="0.25">
      <c r="A4902" s="476" t="s">
        <v>1194</v>
      </c>
      <c r="B4902" s="477"/>
      <c r="C4902" s="477"/>
      <c r="D4902" s="477"/>
      <c r="E4902" s="477"/>
      <c r="F4902" s="477"/>
      <c r="G4902" s="477"/>
      <c r="H4902" s="477"/>
      <c r="I4902" s="23"/>
      <c r="P4902"/>
      <c r="Q4902"/>
      <c r="R4902"/>
      <c r="S4902"/>
      <c r="T4902"/>
      <c r="U4902"/>
      <c r="V4902"/>
      <c r="W4902"/>
      <c r="X4902"/>
    </row>
    <row r="4903" spans="1:24" ht="27" x14ac:dyDescent="0.25">
      <c r="A4903" s="354">
        <v>5113</v>
      </c>
      <c r="B4903" s="354" t="s">
        <v>2934</v>
      </c>
      <c r="C4903" s="354" t="s">
        <v>1024</v>
      </c>
      <c r="D4903" s="354" t="s">
        <v>424</v>
      </c>
      <c r="E4903" s="354" t="s">
        <v>14</v>
      </c>
      <c r="F4903" s="354">
        <v>19175170</v>
      </c>
      <c r="G4903" s="354">
        <v>19175170</v>
      </c>
      <c r="H4903" s="354">
        <v>1</v>
      </c>
      <c r="I4903" s="23"/>
      <c r="P4903"/>
      <c r="Q4903"/>
      <c r="R4903"/>
      <c r="S4903"/>
      <c r="T4903"/>
      <c r="U4903"/>
      <c r="V4903"/>
      <c r="W4903"/>
      <c r="X4903"/>
    </row>
    <row r="4904" spans="1:24" x14ac:dyDescent="0.25">
      <c r="A4904" s="516" t="s">
        <v>1192</v>
      </c>
      <c r="B4904" s="517"/>
      <c r="C4904" s="517"/>
      <c r="D4904" s="517"/>
      <c r="E4904" s="517"/>
      <c r="F4904" s="517"/>
      <c r="G4904" s="517"/>
      <c r="H4904" s="517"/>
      <c r="I4904" s="23"/>
      <c r="P4904"/>
      <c r="Q4904"/>
      <c r="R4904"/>
      <c r="S4904"/>
      <c r="T4904"/>
      <c r="U4904"/>
      <c r="V4904"/>
      <c r="W4904"/>
      <c r="X4904"/>
    </row>
    <row r="4905" spans="1:24" x14ac:dyDescent="0.25">
      <c r="A4905" s="476" t="s">
        <v>1194</v>
      </c>
      <c r="B4905" s="477"/>
      <c r="C4905" s="477"/>
      <c r="D4905" s="477"/>
      <c r="E4905" s="477"/>
      <c r="F4905" s="477"/>
      <c r="G4905" s="477"/>
      <c r="H4905" s="477"/>
      <c r="I4905" s="23"/>
      <c r="P4905"/>
      <c r="Q4905"/>
      <c r="R4905"/>
      <c r="S4905"/>
      <c r="T4905"/>
      <c r="U4905"/>
      <c r="V4905"/>
      <c r="W4905"/>
      <c r="X4905"/>
    </row>
    <row r="4906" spans="1:24" ht="27" x14ac:dyDescent="0.25">
      <c r="A4906" s="401">
        <v>4251</v>
      </c>
      <c r="B4906" s="401" t="s">
        <v>4043</v>
      </c>
      <c r="C4906" s="401" t="s">
        <v>1017</v>
      </c>
      <c r="D4906" s="401" t="s">
        <v>424</v>
      </c>
      <c r="E4906" s="401" t="s">
        <v>14</v>
      </c>
      <c r="F4906" s="401">
        <v>29411590</v>
      </c>
      <c r="G4906" s="401">
        <v>29411590</v>
      </c>
      <c r="H4906" s="401">
        <v>1</v>
      </c>
      <c r="I4906" s="23"/>
      <c r="P4906"/>
      <c r="Q4906"/>
      <c r="R4906"/>
      <c r="S4906"/>
      <c r="T4906"/>
      <c r="U4906"/>
      <c r="V4906"/>
      <c r="W4906"/>
      <c r="X4906"/>
    </row>
    <row r="4907" spans="1:24" ht="27" x14ac:dyDescent="0.25">
      <c r="A4907" s="401">
        <v>4251</v>
      </c>
      <c r="B4907" s="401" t="s">
        <v>1193</v>
      </c>
      <c r="C4907" s="401" t="s">
        <v>1017</v>
      </c>
      <c r="D4907" s="401" t="s">
        <v>424</v>
      </c>
      <c r="E4907" s="401" t="s">
        <v>14</v>
      </c>
      <c r="F4907" s="401">
        <v>0</v>
      </c>
      <c r="G4907" s="401">
        <v>0</v>
      </c>
      <c r="H4907" s="401">
        <v>1</v>
      </c>
      <c r="I4907" s="23"/>
      <c r="P4907"/>
      <c r="Q4907"/>
      <c r="R4907"/>
      <c r="S4907"/>
      <c r="T4907"/>
      <c r="U4907"/>
      <c r="V4907"/>
      <c r="W4907"/>
      <c r="X4907"/>
    </row>
    <row r="4908" spans="1:24" x14ac:dyDescent="0.25">
      <c r="A4908" s="476" t="s">
        <v>12</v>
      </c>
      <c r="B4908" s="477"/>
      <c r="C4908" s="477"/>
      <c r="D4908" s="477"/>
      <c r="E4908" s="477"/>
      <c r="F4908" s="477"/>
      <c r="G4908" s="477"/>
      <c r="H4908" s="477"/>
      <c r="I4908" s="23"/>
      <c r="P4908"/>
      <c r="Q4908"/>
      <c r="R4908"/>
      <c r="S4908"/>
      <c r="T4908"/>
      <c r="U4908"/>
      <c r="V4908"/>
      <c r="W4908"/>
      <c r="X4908"/>
    </row>
    <row r="4909" spans="1:24" ht="27" x14ac:dyDescent="0.25">
      <c r="A4909" s="401">
        <v>4251</v>
      </c>
      <c r="B4909" s="401" t="s">
        <v>4042</v>
      </c>
      <c r="C4909" s="401" t="s">
        <v>497</v>
      </c>
      <c r="D4909" s="401" t="s">
        <v>1255</v>
      </c>
      <c r="E4909" s="401" t="s">
        <v>14</v>
      </c>
      <c r="F4909" s="401">
        <v>588230</v>
      </c>
      <c r="G4909" s="401">
        <v>588230</v>
      </c>
      <c r="H4909" s="401">
        <v>1</v>
      </c>
      <c r="I4909" s="23"/>
      <c r="P4909"/>
      <c r="Q4909"/>
      <c r="R4909"/>
      <c r="S4909"/>
      <c r="T4909"/>
      <c r="U4909"/>
      <c r="V4909"/>
      <c r="W4909"/>
      <c r="X4909"/>
    </row>
    <row r="4910" spans="1:24" x14ac:dyDescent="0.25">
      <c r="A4910" s="516" t="s">
        <v>2691</v>
      </c>
      <c r="B4910" s="517"/>
      <c r="C4910" s="517"/>
      <c r="D4910" s="517"/>
      <c r="E4910" s="517"/>
      <c r="F4910" s="517"/>
      <c r="G4910" s="517"/>
      <c r="H4910" s="517"/>
      <c r="I4910" s="23"/>
      <c r="P4910"/>
      <c r="Q4910"/>
      <c r="R4910"/>
      <c r="S4910"/>
      <c r="T4910"/>
      <c r="U4910"/>
      <c r="V4910"/>
      <c r="W4910"/>
      <c r="X4910"/>
    </row>
    <row r="4911" spans="1:24" x14ac:dyDescent="0.25">
      <c r="A4911" s="476" t="s">
        <v>12</v>
      </c>
      <c r="B4911" s="477"/>
      <c r="C4911" s="477"/>
      <c r="D4911" s="477"/>
      <c r="E4911" s="477"/>
      <c r="F4911" s="477"/>
      <c r="G4911" s="477"/>
      <c r="H4911" s="477"/>
      <c r="I4911" s="23"/>
      <c r="P4911"/>
      <c r="Q4911"/>
      <c r="R4911"/>
      <c r="S4911"/>
      <c r="T4911"/>
      <c r="U4911"/>
      <c r="V4911"/>
      <c r="W4911"/>
      <c r="X4911"/>
    </row>
    <row r="4912" spans="1:24" ht="27" x14ac:dyDescent="0.25">
      <c r="A4912" s="356">
        <v>5113</v>
      </c>
      <c r="B4912" s="356" t="s">
        <v>3101</v>
      </c>
      <c r="C4912" s="356" t="s">
        <v>511</v>
      </c>
      <c r="D4912" s="356" t="s">
        <v>424</v>
      </c>
      <c r="E4912" s="356" t="s">
        <v>14</v>
      </c>
      <c r="F4912" s="356">
        <v>21525970</v>
      </c>
      <c r="G4912" s="356">
        <v>21525970</v>
      </c>
      <c r="H4912" s="356">
        <v>1</v>
      </c>
      <c r="I4912" s="23"/>
      <c r="P4912"/>
      <c r="Q4912"/>
      <c r="R4912"/>
      <c r="S4912"/>
      <c r="T4912"/>
      <c r="U4912"/>
      <c r="V4912"/>
      <c r="W4912"/>
      <c r="X4912"/>
    </row>
    <row r="4913" spans="1:24" ht="27" x14ac:dyDescent="0.25">
      <c r="A4913" s="356">
        <v>5113</v>
      </c>
      <c r="B4913" s="356" t="s">
        <v>3102</v>
      </c>
      <c r="C4913" s="356" t="s">
        <v>511</v>
      </c>
      <c r="D4913" s="356" t="s">
        <v>424</v>
      </c>
      <c r="E4913" s="356" t="s">
        <v>14</v>
      </c>
      <c r="F4913" s="356">
        <v>44148430</v>
      </c>
      <c r="G4913" s="356">
        <v>44148430</v>
      </c>
      <c r="H4913" s="356">
        <v>1</v>
      </c>
      <c r="I4913" s="23"/>
      <c r="P4913"/>
      <c r="Q4913"/>
      <c r="R4913"/>
      <c r="S4913"/>
      <c r="T4913"/>
      <c r="U4913"/>
      <c r="V4913"/>
      <c r="W4913"/>
      <c r="X4913"/>
    </row>
    <row r="4914" spans="1:24" ht="27" x14ac:dyDescent="0.25">
      <c r="A4914" s="356">
        <v>5113</v>
      </c>
      <c r="B4914" s="356" t="s">
        <v>3103</v>
      </c>
      <c r="C4914" s="356" t="s">
        <v>497</v>
      </c>
      <c r="D4914" s="356" t="s">
        <v>1255</v>
      </c>
      <c r="E4914" s="356" t="s">
        <v>14</v>
      </c>
      <c r="F4914" s="356">
        <v>435876</v>
      </c>
      <c r="G4914" s="356">
        <v>435876</v>
      </c>
      <c r="H4914" s="356">
        <v>1</v>
      </c>
      <c r="I4914" s="23"/>
      <c r="P4914"/>
      <c r="Q4914"/>
      <c r="R4914"/>
      <c r="S4914"/>
      <c r="T4914"/>
      <c r="U4914"/>
      <c r="V4914"/>
      <c r="W4914"/>
      <c r="X4914"/>
    </row>
    <row r="4915" spans="1:24" ht="27" x14ac:dyDescent="0.25">
      <c r="A4915" s="356">
        <v>5113</v>
      </c>
      <c r="B4915" s="356" t="s">
        <v>3104</v>
      </c>
      <c r="C4915" s="356" t="s">
        <v>497</v>
      </c>
      <c r="D4915" s="356" t="s">
        <v>1255</v>
      </c>
      <c r="E4915" s="356" t="s">
        <v>14</v>
      </c>
      <c r="F4915" s="356">
        <v>881664</v>
      </c>
      <c r="G4915" s="356">
        <v>881664</v>
      </c>
      <c r="H4915" s="356">
        <v>1</v>
      </c>
      <c r="I4915" s="23"/>
      <c r="P4915"/>
      <c r="Q4915"/>
      <c r="R4915"/>
      <c r="S4915"/>
      <c r="T4915"/>
      <c r="U4915"/>
      <c r="V4915"/>
      <c r="W4915"/>
      <c r="X4915"/>
    </row>
    <row r="4916" spans="1:24" ht="27" x14ac:dyDescent="0.25">
      <c r="A4916" s="356">
        <v>5113</v>
      </c>
      <c r="B4916" s="356" t="s">
        <v>3105</v>
      </c>
      <c r="C4916" s="356" t="s">
        <v>1136</v>
      </c>
      <c r="D4916" s="356" t="s">
        <v>13</v>
      </c>
      <c r="E4916" s="356" t="s">
        <v>14</v>
      </c>
      <c r="F4916" s="356">
        <v>130764</v>
      </c>
      <c r="G4916" s="356">
        <v>130764</v>
      </c>
      <c r="H4916" s="356">
        <v>1</v>
      </c>
      <c r="I4916" s="23"/>
      <c r="P4916"/>
      <c r="Q4916"/>
      <c r="R4916"/>
      <c r="S4916"/>
      <c r="T4916"/>
      <c r="U4916"/>
      <c r="V4916"/>
      <c r="W4916"/>
      <c r="X4916"/>
    </row>
    <row r="4917" spans="1:24" ht="27" x14ac:dyDescent="0.25">
      <c r="A4917" s="356">
        <v>5113</v>
      </c>
      <c r="B4917" s="356" t="s">
        <v>3106</v>
      </c>
      <c r="C4917" s="356" t="s">
        <v>1136</v>
      </c>
      <c r="D4917" s="356" t="s">
        <v>13</v>
      </c>
      <c r="E4917" s="356" t="s">
        <v>14</v>
      </c>
      <c r="F4917" s="356">
        <v>264504</v>
      </c>
      <c r="G4917" s="356">
        <v>264504</v>
      </c>
      <c r="H4917" s="356">
        <v>1</v>
      </c>
      <c r="I4917" s="23"/>
      <c r="P4917"/>
      <c r="Q4917"/>
      <c r="R4917"/>
      <c r="S4917"/>
      <c r="T4917"/>
      <c r="U4917"/>
      <c r="V4917"/>
      <c r="W4917"/>
      <c r="X4917"/>
    </row>
    <row r="4918" spans="1:24" x14ac:dyDescent="0.25">
      <c r="A4918" s="356">
        <v>4269</v>
      </c>
      <c r="B4918" s="356" t="s">
        <v>2692</v>
      </c>
      <c r="C4918" s="356" t="s">
        <v>1870</v>
      </c>
      <c r="D4918" s="356" t="s">
        <v>9</v>
      </c>
      <c r="E4918" s="356" t="s">
        <v>897</v>
      </c>
      <c r="F4918" s="356">
        <v>3000</v>
      </c>
      <c r="G4918" s="356">
        <f>+F4918*H4918</f>
        <v>26760000</v>
      </c>
      <c r="H4918" s="356">
        <v>8920</v>
      </c>
      <c r="I4918" s="23"/>
      <c r="P4918"/>
      <c r="Q4918"/>
      <c r="R4918"/>
      <c r="S4918"/>
      <c r="T4918"/>
      <c r="U4918"/>
      <c r="V4918"/>
      <c r="W4918"/>
      <c r="X4918"/>
    </row>
    <row r="4919" spans="1:24" x14ac:dyDescent="0.25">
      <c r="A4919" s="356">
        <v>4269</v>
      </c>
      <c r="B4919" s="356" t="s">
        <v>2693</v>
      </c>
      <c r="C4919" s="356" t="s">
        <v>2694</v>
      </c>
      <c r="D4919" s="356" t="s">
        <v>9</v>
      </c>
      <c r="E4919" s="356" t="s">
        <v>1720</v>
      </c>
      <c r="F4919" s="356">
        <v>220000</v>
      </c>
      <c r="G4919" s="356">
        <f t="shared" ref="G4919:G4922" si="80">+F4919*H4919</f>
        <v>440000</v>
      </c>
      <c r="H4919" s="356">
        <v>2</v>
      </c>
      <c r="I4919" s="23"/>
      <c r="P4919"/>
      <c r="Q4919"/>
      <c r="R4919"/>
      <c r="S4919"/>
      <c r="T4919"/>
      <c r="U4919"/>
      <c r="V4919"/>
      <c r="W4919"/>
      <c r="X4919"/>
    </row>
    <row r="4920" spans="1:24" x14ac:dyDescent="0.25">
      <c r="A4920" s="336">
        <v>4269</v>
      </c>
      <c r="B4920" s="336" t="s">
        <v>2695</v>
      </c>
      <c r="C4920" s="336" t="s">
        <v>2694</v>
      </c>
      <c r="D4920" s="336" t="s">
        <v>9</v>
      </c>
      <c r="E4920" s="336" t="s">
        <v>1720</v>
      </c>
      <c r="F4920" s="336">
        <v>220000</v>
      </c>
      <c r="G4920" s="336">
        <f t="shared" si="80"/>
        <v>220000</v>
      </c>
      <c r="H4920" s="336">
        <v>1</v>
      </c>
      <c r="I4920" s="23"/>
      <c r="P4920"/>
      <c r="Q4920"/>
      <c r="R4920"/>
      <c r="S4920"/>
      <c r="T4920"/>
      <c r="U4920"/>
      <c r="V4920"/>
      <c r="W4920"/>
      <c r="X4920"/>
    </row>
    <row r="4921" spans="1:24" x14ac:dyDescent="0.25">
      <c r="A4921" s="336">
        <v>4269</v>
      </c>
      <c r="B4921" s="336" t="s">
        <v>2696</v>
      </c>
      <c r="C4921" s="336" t="s">
        <v>1870</v>
      </c>
      <c r="D4921" s="336" t="s">
        <v>9</v>
      </c>
      <c r="E4921" s="336" t="s">
        <v>897</v>
      </c>
      <c r="F4921" s="336">
        <v>2350</v>
      </c>
      <c r="G4921" s="336">
        <f t="shared" si="80"/>
        <v>2498050</v>
      </c>
      <c r="H4921" s="336">
        <v>1063</v>
      </c>
      <c r="I4921" s="23"/>
      <c r="P4921"/>
      <c r="Q4921"/>
      <c r="R4921"/>
      <c r="S4921"/>
      <c r="T4921"/>
      <c r="U4921"/>
      <c r="V4921"/>
      <c r="W4921"/>
      <c r="X4921"/>
    </row>
    <row r="4922" spans="1:24" x14ac:dyDescent="0.25">
      <c r="A4922" s="336">
        <v>4269</v>
      </c>
      <c r="B4922" s="336" t="s">
        <v>2697</v>
      </c>
      <c r="C4922" s="336" t="s">
        <v>1870</v>
      </c>
      <c r="D4922" s="336" t="s">
        <v>9</v>
      </c>
      <c r="E4922" s="336" t="s">
        <v>897</v>
      </c>
      <c r="F4922" s="336">
        <v>1800</v>
      </c>
      <c r="G4922" s="336">
        <f t="shared" si="80"/>
        <v>1080000</v>
      </c>
      <c r="H4922" s="336">
        <v>600</v>
      </c>
      <c r="I4922" s="23"/>
      <c r="P4922"/>
      <c r="Q4922"/>
      <c r="R4922"/>
      <c r="S4922"/>
      <c r="T4922"/>
      <c r="U4922"/>
      <c r="V4922"/>
      <c r="W4922"/>
      <c r="X4922"/>
    </row>
    <row r="4923" spans="1:24" x14ac:dyDescent="0.25">
      <c r="A4923" s="516" t="s">
        <v>3091</v>
      </c>
      <c r="B4923" s="517"/>
      <c r="C4923" s="517"/>
      <c r="D4923" s="517"/>
      <c r="E4923" s="517"/>
      <c r="F4923" s="517"/>
      <c r="G4923" s="517"/>
      <c r="H4923" s="517"/>
      <c r="I4923" s="23"/>
      <c r="P4923"/>
      <c r="Q4923"/>
      <c r="R4923"/>
      <c r="S4923"/>
      <c r="T4923"/>
      <c r="U4923"/>
      <c r="V4923"/>
      <c r="W4923"/>
      <c r="X4923"/>
    </row>
    <row r="4924" spans="1:24" x14ac:dyDescent="0.25">
      <c r="A4924" s="507" t="s">
        <v>8</v>
      </c>
      <c r="B4924" s="508"/>
      <c r="C4924" s="508"/>
      <c r="D4924" s="508"/>
      <c r="E4924" s="508"/>
      <c r="F4924" s="508"/>
      <c r="G4924" s="508"/>
      <c r="H4924" s="509"/>
      <c r="I4924" s="23"/>
      <c r="P4924"/>
      <c r="Q4924"/>
      <c r="R4924"/>
      <c r="S4924"/>
      <c r="T4924"/>
      <c r="U4924"/>
      <c r="V4924"/>
      <c r="W4924"/>
      <c r="X4924"/>
    </row>
    <row r="4925" spans="1:24" ht="27" x14ac:dyDescent="0.25">
      <c r="A4925" s="356">
        <v>5113</v>
      </c>
      <c r="B4925" s="356" t="s">
        <v>2933</v>
      </c>
      <c r="C4925" s="356" t="s">
        <v>1136</v>
      </c>
      <c r="D4925" s="356" t="s">
        <v>13</v>
      </c>
      <c r="E4925" s="356" t="s">
        <v>14</v>
      </c>
      <c r="F4925" s="356">
        <v>115050</v>
      </c>
      <c r="G4925" s="356">
        <v>115050</v>
      </c>
      <c r="H4925" s="356">
        <v>1</v>
      </c>
      <c r="I4925" s="23"/>
      <c r="P4925"/>
      <c r="Q4925"/>
      <c r="R4925"/>
      <c r="S4925"/>
      <c r="T4925"/>
      <c r="U4925"/>
      <c r="V4925"/>
      <c r="W4925"/>
      <c r="X4925"/>
    </row>
    <row r="4926" spans="1:24" ht="27" x14ac:dyDescent="0.25">
      <c r="A4926" s="356">
        <v>5113</v>
      </c>
      <c r="B4926" s="356" t="s">
        <v>2934</v>
      </c>
      <c r="C4926" s="356" t="s">
        <v>1024</v>
      </c>
      <c r="D4926" s="356" t="s">
        <v>424</v>
      </c>
      <c r="E4926" s="356" t="s">
        <v>14</v>
      </c>
      <c r="F4926" s="356">
        <v>19175170</v>
      </c>
      <c r="G4926" s="356">
        <v>19175170</v>
      </c>
      <c r="H4926" s="356">
        <v>1</v>
      </c>
      <c r="I4926" s="23"/>
      <c r="P4926"/>
      <c r="Q4926"/>
      <c r="R4926"/>
      <c r="S4926"/>
      <c r="T4926"/>
      <c r="U4926"/>
      <c r="V4926"/>
      <c r="W4926"/>
      <c r="X4926"/>
    </row>
    <row r="4927" spans="1:24" ht="27" x14ac:dyDescent="0.25">
      <c r="A4927" s="356">
        <v>5113</v>
      </c>
      <c r="B4927" s="356" t="s">
        <v>2935</v>
      </c>
      <c r="C4927" s="356" t="s">
        <v>497</v>
      </c>
      <c r="D4927" s="356" t="s">
        <v>1255</v>
      </c>
      <c r="E4927" s="356" t="s">
        <v>14</v>
      </c>
      <c r="F4927" s="356">
        <v>383500</v>
      </c>
      <c r="G4927" s="356">
        <v>383500</v>
      </c>
      <c r="H4927" s="356">
        <v>1</v>
      </c>
      <c r="I4927" s="23"/>
      <c r="P4927"/>
      <c r="Q4927"/>
      <c r="R4927"/>
      <c r="S4927"/>
      <c r="T4927"/>
      <c r="U4927"/>
      <c r="V4927"/>
      <c r="W4927"/>
      <c r="X4927"/>
    </row>
    <row r="4928" spans="1:24" s="459" customFormat="1" x14ac:dyDescent="0.25">
      <c r="A4928" s="516" t="s">
        <v>4705</v>
      </c>
      <c r="B4928" s="517"/>
      <c r="C4928" s="517"/>
      <c r="D4928" s="517"/>
      <c r="E4928" s="517"/>
      <c r="F4928" s="517"/>
      <c r="G4928" s="517"/>
      <c r="H4928" s="517"/>
      <c r="I4928" s="462"/>
    </row>
    <row r="4929" spans="1:24" s="459" customFormat="1" x14ac:dyDescent="0.25">
      <c r="A4929" s="507" t="s">
        <v>8</v>
      </c>
      <c r="B4929" s="508"/>
      <c r="C4929" s="508"/>
      <c r="D4929" s="508"/>
      <c r="E4929" s="508"/>
      <c r="F4929" s="508"/>
      <c r="G4929" s="508"/>
      <c r="H4929" s="509"/>
      <c r="I4929" s="462"/>
    </row>
    <row r="4930" spans="1:24" s="459" customFormat="1" ht="27" x14ac:dyDescent="0.25">
      <c r="A4930" s="463">
        <v>4251</v>
      </c>
      <c r="B4930" s="463" t="s">
        <v>4706</v>
      </c>
      <c r="C4930" s="463" t="s">
        <v>497</v>
      </c>
      <c r="D4930" s="463" t="s">
        <v>1255</v>
      </c>
      <c r="E4930" s="463" t="s">
        <v>14</v>
      </c>
      <c r="F4930" s="463">
        <v>607824</v>
      </c>
      <c r="G4930" s="463">
        <v>607824</v>
      </c>
      <c r="H4930" s="463">
        <v>1</v>
      </c>
      <c r="I4930" s="462"/>
    </row>
    <row r="4931" spans="1:24" s="459" customFormat="1" x14ac:dyDescent="0.25">
      <c r="A4931" s="507" t="s">
        <v>16</v>
      </c>
      <c r="B4931" s="508"/>
      <c r="C4931" s="508"/>
      <c r="D4931" s="508"/>
      <c r="E4931" s="508"/>
      <c r="F4931" s="508"/>
      <c r="G4931" s="508"/>
      <c r="H4931" s="509"/>
      <c r="I4931" s="462"/>
    </row>
    <row r="4932" spans="1:24" s="459" customFormat="1" ht="27" x14ac:dyDescent="0.25">
      <c r="A4932" s="463">
        <v>4251</v>
      </c>
      <c r="B4932" s="463" t="s">
        <v>4707</v>
      </c>
      <c r="C4932" s="463" t="s">
        <v>507</v>
      </c>
      <c r="D4932" s="463" t="s">
        <v>424</v>
      </c>
      <c r="E4932" s="463" t="s">
        <v>14</v>
      </c>
      <c r="F4932" s="463">
        <v>30391200</v>
      </c>
      <c r="G4932" s="463">
        <v>30391200</v>
      </c>
      <c r="H4932" s="463">
        <v>1</v>
      </c>
      <c r="I4932" s="462"/>
    </row>
    <row r="4933" spans="1:24" ht="15" customHeight="1" x14ac:dyDescent="0.25">
      <c r="A4933" s="516" t="s">
        <v>2140</v>
      </c>
      <c r="B4933" s="517"/>
      <c r="C4933" s="517"/>
      <c r="D4933" s="517"/>
      <c r="E4933" s="517"/>
      <c r="F4933" s="517"/>
      <c r="G4933" s="517"/>
      <c r="H4933" s="517"/>
      <c r="I4933" s="23"/>
      <c r="P4933"/>
      <c r="Q4933"/>
      <c r="R4933"/>
      <c r="S4933"/>
      <c r="T4933"/>
      <c r="U4933"/>
      <c r="V4933"/>
      <c r="W4933"/>
      <c r="X4933"/>
    </row>
    <row r="4934" spans="1:24" x14ac:dyDescent="0.25">
      <c r="A4934" s="507" t="s">
        <v>8</v>
      </c>
      <c r="B4934" s="508"/>
      <c r="C4934" s="508"/>
      <c r="D4934" s="508"/>
      <c r="E4934" s="508"/>
      <c r="F4934" s="508"/>
      <c r="G4934" s="508"/>
      <c r="H4934" s="509"/>
      <c r="I4934" s="23"/>
      <c r="P4934"/>
      <c r="Q4934"/>
      <c r="R4934"/>
      <c r="S4934"/>
      <c r="T4934"/>
      <c r="U4934"/>
      <c r="V4934"/>
      <c r="W4934"/>
      <c r="X4934"/>
    </row>
    <row r="4935" spans="1:24" x14ac:dyDescent="0.25">
      <c r="A4935" s="299">
        <v>5129</v>
      </c>
      <c r="B4935" s="299" t="s">
        <v>2156</v>
      </c>
      <c r="C4935" s="299" t="s">
        <v>1628</v>
      </c>
      <c r="D4935" s="299" t="s">
        <v>9</v>
      </c>
      <c r="E4935" s="299" t="s">
        <v>10</v>
      </c>
      <c r="F4935" s="299">
        <v>149250</v>
      </c>
      <c r="G4935" s="299">
        <f>+F4935*H4935</f>
        <v>9999750</v>
      </c>
      <c r="H4935" s="299">
        <v>67</v>
      </c>
      <c r="I4935" s="23"/>
      <c r="P4935"/>
      <c r="Q4935"/>
      <c r="R4935"/>
      <c r="S4935"/>
      <c r="T4935"/>
      <c r="U4935"/>
      <c r="V4935"/>
      <c r="W4935"/>
      <c r="X4935"/>
    </row>
    <row r="4936" spans="1:24" ht="15" customHeight="1" x14ac:dyDescent="0.25">
      <c r="A4936" s="507" t="s">
        <v>16</v>
      </c>
      <c r="B4936" s="508"/>
      <c r="C4936" s="508"/>
      <c r="D4936" s="508"/>
      <c r="E4936" s="508"/>
      <c r="F4936" s="508"/>
      <c r="G4936" s="508"/>
      <c r="H4936" s="509"/>
      <c r="I4936" s="23"/>
      <c r="P4936"/>
      <c r="Q4936"/>
      <c r="R4936"/>
      <c r="S4936"/>
      <c r="T4936"/>
      <c r="U4936"/>
      <c r="V4936"/>
      <c r="W4936"/>
      <c r="X4936"/>
    </row>
    <row r="4937" spans="1:24" ht="27" x14ac:dyDescent="0.25">
      <c r="A4937" s="12">
        <v>4251</v>
      </c>
      <c r="B4937" s="12" t="s">
        <v>2141</v>
      </c>
      <c r="C4937" s="12" t="s">
        <v>507</v>
      </c>
      <c r="D4937" s="12" t="s">
        <v>424</v>
      </c>
      <c r="E4937" s="12" t="s">
        <v>14</v>
      </c>
      <c r="F4937" s="12">
        <v>16544820</v>
      </c>
      <c r="G4937" s="12">
        <v>16544820</v>
      </c>
      <c r="H4937" s="12">
        <v>1</v>
      </c>
      <c r="I4937" s="23"/>
      <c r="P4937"/>
      <c r="Q4937"/>
      <c r="R4937"/>
      <c r="S4937"/>
      <c r="T4937"/>
      <c r="U4937"/>
      <c r="V4937"/>
      <c r="W4937"/>
      <c r="X4937"/>
    </row>
    <row r="4938" spans="1:24" x14ac:dyDescent="0.25">
      <c r="A4938" s="507" t="s">
        <v>12</v>
      </c>
      <c r="B4938" s="508"/>
      <c r="C4938" s="508"/>
      <c r="D4938" s="508"/>
      <c r="E4938" s="508"/>
      <c r="F4938" s="508"/>
      <c r="G4938" s="508"/>
      <c r="H4938" s="509"/>
      <c r="I4938" s="23"/>
      <c r="P4938"/>
      <c r="Q4938"/>
      <c r="R4938"/>
      <c r="S4938"/>
      <c r="T4938"/>
      <c r="U4938"/>
      <c r="V4938"/>
      <c r="W4938"/>
      <c r="X4938"/>
    </row>
    <row r="4939" spans="1:24" ht="27" x14ac:dyDescent="0.25">
      <c r="A4939" s="12">
        <v>4251</v>
      </c>
      <c r="B4939" s="12" t="s">
        <v>2142</v>
      </c>
      <c r="C4939" s="12" t="s">
        <v>497</v>
      </c>
      <c r="D4939" s="12" t="s">
        <v>1255</v>
      </c>
      <c r="E4939" s="12" t="s">
        <v>14</v>
      </c>
      <c r="F4939" s="12">
        <v>455000</v>
      </c>
      <c r="G4939" s="12">
        <v>455000</v>
      </c>
      <c r="H4939" s="12">
        <v>1</v>
      </c>
      <c r="I4939" s="23"/>
      <c r="P4939"/>
      <c r="Q4939"/>
      <c r="R4939"/>
      <c r="S4939"/>
      <c r="T4939"/>
      <c r="U4939"/>
      <c r="V4939"/>
      <c r="W4939"/>
      <c r="X4939"/>
    </row>
    <row r="4940" spans="1:24" x14ac:dyDescent="0.25">
      <c r="A4940" s="516" t="s">
        <v>1345</v>
      </c>
      <c r="B4940" s="517"/>
      <c r="C4940" s="517"/>
      <c r="D4940" s="517"/>
      <c r="E4940" s="517"/>
      <c r="F4940" s="517"/>
      <c r="G4940" s="517"/>
      <c r="H4940" s="517"/>
      <c r="I4940" s="23"/>
      <c r="P4940"/>
      <c r="Q4940"/>
      <c r="R4940"/>
      <c r="S4940"/>
      <c r="T4940"/>
      <c r="U4940"/>
      <c r="V4940"/>
      <c r="W4940"/>
      <c r="X4940"/>
    </row>
    <row r="4941" spans="1:24" x14ac:dyDescent="0.25">
      <c r="A4941" s="476" t="s">
        <v>12</v>
      </c>
      <c r="B4941" s="477"/>
      <c r="C4941" s="477"/>
      <c r="D4941" s="477"/>
      <c r="E4941" s="477"/>
      <c r="F4941" s="477"/>
      <c r="G4941" s="477"/>
      <c r="H4941" s="477"/>
      <c r="I4941" s="23"/>
      <c r="P4941"/>
      <c r="Q4941"/>
      <c r="R4941"/>
      <c r="S4941"/>
      <c r="T4941"/>
      <c r="U4941"/>
      <c r="V4941"/>
      <c r="W4941"/>
      <c r="X4941"/>
    </row>
    <row r="4942" spans="1:24" ht="27" x14ac:dyDescent="0.25">
      <c r="A4942" s="218">
        <v>4251</v>
      </c>
      <c r="B4942" s="218" t="s">
        <v>1344</v>
      </c>
      <c r="C4942" s="218" t="s">
        <v>20</v>
      </c>
      <c r="D4942" s="218" t="s">
        <v>424</v>
      </c>
      <c r="E4942" s="218" t="s">
        <v>14</v>
      </c>
      <c r="F4942" s="218">
        <v>0</v>
      </c>
      <c r="G4942" s="218">
        <v>0</v>
      </c>
      <c r="H4942" s="218">
        <v>1</v>
      </c>
      <c r="I4942" s="23"/>
      <c r="P4942"/>
      <c r="Q4942"/>
      <c r="R4942"/>
      <c r="S4942"/>
      <c r="T4942"/>
      <c r="U4942"/>
      <c r="V4942"/>
      <c r="W4942"/>
      <c r="X4942"/>
    </row>
    <row r="4943" spans="1:24" x14ac:dyDescent="0.25">
      <c r="A4943" s="476" t="s">
        <v>8</v>
      </c>
      <c r="B4943" s="477"/>
      <c r="C4943" s="477"/>
      <c r="D4943" s="477"/>
      <c r="E4943" s="477"/>
      <c r="F4943" s="477"/>
      <c r="G4943" s="477"/>
      <c r="H4943" s="477"/>
      <c r="I4943" s="23"/>
      <c r="J4943" t="s">
        <v>4787</v>
      </c>
      <c r="P4943"/>
      <c r="Q4943"/>
      <c r="R4943"/>
      <c r="S4943"/>
      <c r="T4943"/>
      <c r="U4943"/>
      <c r="V4943"/>
      <c r="W4943"/>
      <c r="X4943"/>
    </row>
    <row r="4944" spans="1:24" s="459" customFormat="1" x14ac:dyDescent="0.25">
      <c r="A4944" s="218">
        <v>4261</v>
      </c>
      <c r="B4944" s="218" t="s">
        <v>4731</v>
      </c>
      <c r="C4944" s="218" t="s">
        <v>4038</v>
      </c>
      <c r="D4944" s="218" t="s">
        <v>9</v>
      </c>
      <c r="E4944" s="218" t="s">
        <v>896</v>
      </c>
      <c r="F4944" s="218">
        <v>6000</v>
      </c>
      <c r="G4944" s="218">
        <f>+F4944*H4944</f>
        <v>600000</v>
      </c>
      <c r="H4944" s="218">
        <v>100</v>
      </c>
      <c r="I4944" s="462"/>
    </row>
    <row r="4945" spans="1:24" x14ac:dyDescent="0.25">
      <c r="A4945" s="218">
        <v>4269</v>
      </c>
      <c r="B4945" s="218" t="s">
        <v>4615</v>
      </c>
      <c r="C4945" s="218" t="s">
        <v>3116</v>
      </c>
      <c r="D4945" s="218" t="s">
        <v>9</v>
      </c>
      <c r="E4945" s="218" t="s">
        <v>10</v>
      </c>
      <c r="F4945" s="218">
        <v>15000</v>
      </c>
      <c r="G4945" s="218">
        <f>+F4945*H4945</f>
        <v>1500000</v>
      </c>
      <c r="H4945" s="218">
        <v>100</v>
      </c>
      <c r="I4945" s="23"/>
      <c r="P4945"/>
      <c r="Q4945"/>
      <c r="R4945"/>
      <c r="S4945"/>
      <c r="T4945"/>
      <c r="U4945"/>
      <c r="V4945"/>
      <c r="W4945"/>
      <c r="X4945"/>
    </row>
    <row r="4946" spans="1:24" x14ac:dyDescent="0.25">
      <c r="A4946" s="218">
        <v>4261</v>
      </c>
      <c r="B4946" s="218" t="s">
        <v>4619</v>
      </c>
      <c r="C4946" s="218" t="s">
        <v>4038</v>
      </c>
      <c r="D4946" s="218" t="s">
        <v>9</v>
      </c>
      <c r="E4946" s="218" t="s">
        <v>896</v>
      </c>
      <c r="F4946" s="218">
        <v>7500</v>
      </c>
      <c r="G4946" s="218">
        <f>+F4946*H4946</f>
        <v>600000</v>
      </c>
      <c r="H4946" s="218">
        <v>80</v>
      </c>
      <c r="I4946" s="23"/>
      <c r="P4946"/>
      <c r="Q4946"/>
      <c r="R4946"/>
      <c r="S4946"/>
      <c r="T4946"/>
      <c r="U4946"/>
      <c r="V4946"/>
      <c r="W4946"/>
      <c r="X4946"/>
    </row>
    <row r="4947" spans="1:24" x14ac:dyDescent="0.25">
      <c r="A4947" s="218">
        <v>4269</v>
      </c>
      <c r="B4947" s="218" t="s">
        <v>4615</v>
      </c>
      <c r="C4947" s="218" t="s">
        <v>3116</v>
      </c>
      <c r="D4947" s="218" t="s">
        <v>9</v>
      </c>
      <c r="E4947" s="218" t="s">
        <v>10</v>
      </c>
      <c r="F4947" s="218">
        <v>15000</v>
      </c>
      <c r="G4947" s="218">
        <f>+F4947*H4947</f>
        <v>1500000</v>
      </c>
      <c r="H4947" s="218">
        <v>100</v>
      </c>
      <c r="I4947" s="23"/>
      <c r="P4947"/>
      <c r="Q4947"/>
      <c r="R4947"/>
      <c r="S4947"/>
      <c r="T4947"/>
      <c r="U4947"/>
      <c r="V4947"/>
      <c r="W4947"/>
      <c r="X4947"/>
    </row>
    <row r="4948" spans="1:24" x14ac:dyDescent="0.25">
      <c r="A4948" s="476" t="s">
        <v>12</v>
      </c>
      <c r="B4948" s="477"/>
      <c r="C4948" s="477"/>
      <c r="D4948" s="477"/>
      <c r="E4948" s="477"/>
      <c r="F4948" s="477"/>
      <c r="G4948" s="477"/>
      <c r="H4948" s="477"/>
      <c r="I4948" s="23"/>
      <c r="P4948"/>
      <c r="Q4948"/>
      <c r="R4948"/>
      <c r="S4948"/>
      <c r="T4948"/>
      <c r="U4948"/>
      <c r="V4948"/>
      <c r="W4948"/>
      <c r="X4948"/>
    </row>
    <row r="4949" spans="1:24" ht="27" x14ac:dyDescent="0.25">
      <c r="A4949" s="218">
        <v>4261</v>
      </c>
      <c r="B4949" s="218" t="s">
        <v>4577</v>
      </c>
      <c r="C4949" s="218" t="s">
        <v>3694</v>
      </c>
      <c r="D4949" s="218" t="s">
        <v>9</v>
      </c>
      <c r="E4949" s="218" t="s">
        <v>14</v>
      </c>
      <c r="F4949" s="218">
        <v>600000</v>
      </c>
      <c r="G4949" s="218">
        <v>600000</v>
      </c>
      <c r="H4949" s="218">
        <v>1</v>
      </c>
      <c r="I4949" s="23"/>
      <c r="P4949"/>
      <c r="Q4949"/>
      <c r="R4949"/>
      <c r="S4949"/>
      <c r="T4949"/>
      <c r="U4949"/>
      <c r="V4949"/>
      <c r="W4949"/>
      <c r="X4949"/>
    </row>
    <row r="4950" spans="1:24" ht="27" x14ac:dyDescent="0.25">
      <c r="A4950" s="218">
        <v>4239</v>
      </c>
      <c r="B4950" s="218" t="s">
        <v>4575</v>
      </c>
      <c r="C4950" s="218" t="s">
        <v>900</v>
      </c>
      <c r="D4950" s="218" t="s">
        <v>9</v>
      </c>
      <c r="E4950" s="218" t="s">
        <v>14</v>
      </c>
      <c r="F4950" s="218">
        <v>1500000</v>
      </c>
      <c r="G4950" s="218">
        <v>1500000</v>
      </c>
      <c r="H4950" s="218">
        <v>1</v>
      </c>
      <c r="I4950" s="23"/>
      <c r="P4950"/>
      <c r="Q4950"/>
      <c r="R4950"/>
      <c r="S4950"/>
      <c r="T4950"/>
      <c r="U4950"/>
      <c r="V4950"/>
      <c r="W4950"/>
      <c r="X4950"/>
    </row>
    <row r="4951" spans="1:24" ht="27" x14ac:dyDescent="0.25">
      <c r="A4951" s="218">
        <v>4239</v>
      </c>
      <c r="B4951" s="218" t="s">
        <v>4576</v>
      </c>
      <c r="C4951" s="218" t="s">
        <v>900</v>
      </c>
      <c r="D4951" s="218" t="s">
        <v>9</v>
      </c>
      <c r="E4951" s="218" t="s">
        <v>14</v>
      </c>
      <c r="F4951" s="218">
        <v>1000000</v>
      </c>
      <c r="G4951" s="218">
        <v>1000000</v>
      </c>
      <c r="H4951" s="218">
        <v>1</v>
      </c>
      <c r="I4951" s="23"/>
      <c r="P4951"/>
      <c r="Q4951"/>
      <c r="R4951"/>
      <c r="S4951"/>
      <c r="T4951"/>
      <c r="U4951"/>
      <c r="V4951"/>
      <c r="W4951"/>
      <c r="X4951"/>
    </row>
    <row r="4952" spans="1:24" ht="27" x14ac:dyDescent="0.25">
      <c r="A4952" s="218">
        <v>4239</v>
      </c>
      <c r="B4952" s="218" t="s">
        <v>3165</v>
      </c>
      <c r="C4952" s="218" t="s">
        <v>900</v>
      </c>
      <c r="D4952" s="218" t="s">
        <v>9</v>
      </c>
      <c r="E4952" s="218" t="s">
        <v>14</v>
      </c>
      <c r="F4952" s="218">
        <v>300000</v>
      </c>
      <c r="G4952" s="218">
        <v>300000</v>
      </c>
      <c r="H4952" s="218">
        <v>1</v>
      </c>
      <c r="I4952" s="23"/>
      <c r="P4952"/>
      <c r="Q4952"/>
      <c r="R4952"/>
      <c r="S4952"/>
      <c r="T4952"/>
      <c r="U4952"/>
      <c r="V4952"/>
      <c r="W4952"/>
      <c r="X4952"/>
    </row>
    <row r="4953" spans="1:24" ht="27" x14ac:dyDescent="0.25">
      <c r="A4953" s="218">
        <v>4239</v>
      </c>
      <c r="B4953" s="218" t="s">
        <v>1704</v>
      </c>
      <c r="C4953" s="218" t="s">
        <v>900</v>
      </c>
      <c r="D4953" s="218" t="s">
        <v>9</v>
      </c>
      <c r="E4953" s="218" t="s">
        <v>14</v>
      </c>
      <c r="F4953" s="218">
        <v>700000</v>
      </c>
      <c r="G4953" s="218">
        <v>700000</v>
      </c>
      <c r="H4953" s="218">
        <v>1</v>
      </c>
      <c r="I4953" s="23"/>
      <c r="P4953"/>
      <c r="Q4953"/>
      <c r="R4953"/>
      <c r="S4953"/>
      <c r="T4953"/>
      <c r="U4953"/>
      <c r="V4953"/>
      <c r="W4953"/>
      <c r="X4953"/>
    </row>
    <row r="4954" spans="1:24" ht="27" x14ac:dyDescent="0.25">
      <c r="A4954" s="218">
        <v>4239</v>
      </c>
      <c r="B4954" s="218" t="s">
        <v>1616</v>
      </c>
      <c r="C4954" s="218" t="s">
        <v>900</v>
      </c>
      <c r="D4954" s="218" t="s">
        <v>9</v>
      </c>
      <c r="E4954" s="218" t="s">
        <v>14</v>
      </c>
      <c r="F4954" s="218">
        <v>0</v>
      </c>
      <c r="G4954" s="218">
        <v>0</v>
      </c>
      <c r="H4954" s="218">
        <v>1</v>
      </c>
      <c r="I4954" s="23"/>
      <c r="P4954"/>
      <c r="Q4954"/>
      <c r="R4954"/>
      <c r="S4954"/>
      <c r="T4954"/>
      <c r="U4954"/>
      <c r="V4954"/>
      <c r="W4954"/>
      <c r="X4954"/>
    </row>
    <row r="4955" spans="1:24" x14ac:dyDescent="0.25">
      <c r="A4955" s="516" t="s">
        <v>1188</v>
      </c>
      <c r="B4955" s="517"/>
      <c r="C4955" s="517"/>
      <c r="D4955" s="517"/>
      <c r="E4955" s="517"/>
      <c r="F4955" s="517"/>
      <c r="G4955" s="517"/>
      <c r="H4955" s="517"/>
      <c r="I4955" s="23"/>
      <c r="P4955"/>
      <c r="Q4955"/>
      <c r="R4955"/>
      <c r="S4955"/>
      <c r="T4955"/>
      <c r="U4955"/>
      <c r="V4955"/>
      <c r="W4955"/>
      <c r="X4955"/>
    </row>
    <row r="4956" spans="1:24" ht="15" customHeight="1" x14ac:dyDescent="0.25">
      <c r="A4956" s="476" t="s">
        <v>12</v>
      </c>
      <c r="B4956" s="477"/>
      <c r="C4956" s="477"/>
      <c r="D4956" s="477"/>
      <c r="E4956" s="477"/>
      <c r="F4956" s="477"/>
      <c r="G4956" s="477"/>
      <c r="H4956" s="477"/>
      <c r="I4956" s="23"/>
      <c r="P4956"/>
      <c r="Q4956"/>
      <c r="R4956"/>
      <c r="S4956"/>
      <c r="T4956"/>
      <c r="U4956"/>
      <c r="V4956"/>
      <c r="W4956"/>
      <c r="X4956"/>
    </row>
    <row r="4957" spans="1:24" ht="40.5" x14ac:dyDescent="0.25">
      <c r="A4957" s="232">
        <v>4861</v>
      </c>
      <c r="B4957" s="232" t="s">
        <v>1379</v>
      </c>
      <c r="C4957" s="232" t="s">
        <v>538</v>
      </c>
      <c r="D4957" s="232" t="s">
        <v>424</v>
      </c>
      <c r="E4957" s="232" t="s">
        <v>14</v>
      </c>
      <c r="F4957" s="232">
        <v>23500000</v>
      </c>
      <c r="G4957" s="232">
        <v>23500000</v>
      </c>
      <c r="H4957" s="232">
        <v>1</v>
      </c>
      <c r="I4957" s="23"/>
      <c r="P4957"/>
      <c r="Q4957"/>
      <c r="R4957"/>
      <c r="S4957"/>
      <c r="T4957"/>
      <c r="U4957"/>
      <c r="V4957"/>
      <c r="W4957"/>
      <c r="X4957"/>
    </row>
    <row r="4958" spans="1:24" ht="27" x14ac:dyDescent="0.25">
      <c r="A4958" s="224">
        <v>4861</v>
      </c>
      <c r="B4958" s="232" t="s">
        <v>1258</v>
      </c>
      <c r="C4958" s="232" t="s">
        <v>497</v>
      </c>
      <c r="D4958" s="232" t="s">
        <v>1255</v>
      </c>
      <c r="E4958" s="232" t="s">
        <v>14</v>
      </c>
      <c r="F4958" s="232">
        <v>94000</v>
      </c>
      <c r="G4958" s="232">
        <v>94000</v>
      </c>
      <c r="H4958" s="232">
        <v>1</v>
      </c>
      <c r="I4958" s="23"/>
      <c r="P4958"/>
      <c r="Q4958"/>
      <c r="R4958"/>
      <c r="S4958"/>
      <c r="T4958"/>
      <c r="U4958"/>
      <c r="V4958"/>
      <c r="W4958"/>
      <c r="X4958"/>
    </row>
    <row r="4959" spans="1:24" ht="27" x14ac:dyDescent="0.25">
      <c r="A4959" s="224" t="s">
        <v>23</v>
      </c>
      <c r="B4959" s="224" t="s">
        <v>1189</v>
      </c>
      <c r="C4959" s="224" t="s">
        <v>1190</v>
      </c>
      <c r="D4959" s="224" t="s">
        <v>424</v>
      </c>
      <c r="E4959" s="224" t="s">
        <v>14</v>
      </c>
      <c r="F4959" s="224">
        <v>0</v>
      </c>
      <c r="G4959" s="224">
        <v>0</v>
      </c>
      <c r="H4959" s="224">
        <v>1</v>
      </c>
      <c r="I4959" s="23"/>
      <c r="P4959"/>
      <c r="Q4959"/>
      <c r="R4959"/>
      <c r="S4959"/>
      <c r="T4959"/>
      <c r="U4959"/>
      <c r="V4959"/>
      <c r="W4959"/>
      <c r="X4959"/>
    </row>
    <row r="4960" spans="1:24" x14ac:dyDescent="0.25">
      <c r="A4960" s="501" t="s">
        <v>16</v>
      </c>
      <c r="B4960" s="502"/>
      <c r="C4960" s="502"/>
      <c r="D4960" s="502"/>
      <c r="E4960" s="502"/>
      <c r="F4960" s="502"/>
      <c r="G4960" s="502"/>
      <c r="H4960" s="503"/>
      <c r="I4960" s="23"/>
      <c r="P4960"/>
      <c r="Q4960"/>
      <c r="R4960"/>
      <c r="S4960"/>
      <c r="T4960"/>
      <c r="U4960"/>
      <c r="V4960"/>
      <c r="W4960"/>
      <c r="X4960"/>
    </row>
    <row r="4961" spans="1:24" ht="27" x14ac:dyDescent="0.25">
      <c r="A4961" s="218" t="s">
        <v>23</v>
      </c>
      <c r="B4961" s="218" t="s">
        <v>1191</v>
      </c>
      <c r="C4961" s="218" t="s">
        <v>20</v>
      </c>
      <c r="D4961" s="218" t="s">
        <v>424</v>
      </c>
      <c r="E4961" s="218" t="s">
        <v>14</v>
      </c>
      <c r="F4961" s="218">
        <v>14705000</v>
      </c>
      <c r="G4961" s="218">
        <v>14705000</v>
      </c>
      <c r="H4961" s="218">
        <v>1</v>
      </c>
      <c r="I4961" s="23"/>
      <c r="P4961"/>
      <c r="Q4961"/>
      <c r="R4961"/>
      <c r="S4961"/>
      <c r="T4961"/>
      <c r="U4961"/>
      <c r="V4961"/>
      <c r="W4961"/>
      <c r="X4961"/>
    </row>
    <row r="4962" spans="1:24" x14ac:dyDescent="0.25">
      <c r="A4962" s="218"/>
      <c r="B4962" s="218"/>
      <c r="C4962" s="218"/>
      <c r="D4962" s="218"/>
      <c r="E4962" s="218"/>
      <c r="F4962" s="218"/>
      <c r="G4962" s="218"/>
      <c r="H4962" s="218"/>
      <c r="I4962" s="23"/>
      <c r="P4962"/>
      <c r="Q4962"/>
      <c r="R4962"/>
      <c r="S4962"/>
      <c r="T4962"/>
      <c r="U4962"/>
      <c r="V4962"/>
      <c r="W4962"/>
      <c r="X4962"/>
    </row>
    <row r="4963" spans="1:24" x14ac:dyDescent="0.25">
      <c r="A4963" s="516" t="s">
        <v>1327</v>
      </c>
      <c r="B4963" s="517"/>
      <c r="C4963" s="517"/>
      <c r="D4963" s="517"/>
      <c r="E4963" s="517"/>
      <c r="F4963" s="517"/>
      <c r="G4963" s="517"/>
      <c r="H4963" s="517"/>
      <c r="I4963" s="23"/>
      <c r="P4963"/>
      <c r="Q4963"/>
      <c r="R4963"/>
      <c r="S4963"/>
      <c r="T4963"/>
      <c r="U4963"/>
      <c r="V4963"/>
      <c r="W4963"/>
      <c r="X4963"/>
    </row>
    <row r="4964" spans="1:24" x14ac:dyDescent="0.25">
      <c r="A4964" s="501" t="s">
        <v>16</v>
      </c>
      <c r="B4964" s="502"/>
      <c r="C4964" s="502"/>
      <c r="D4964" s="502"/>
      <c r="E4964" s="502"/>
      <c r="F4964" s="502"/>
      <c r="G4964" s="502"/>
      <c r="H4964" s="503"/>
      <c r="I4964" s="23"/>
      <c r="P4964"/>
      <c r="Q4964"/>
      <c r="R4964"/>
      <c r="S4964"/>
      <c r="T4964"/>
      <c r="U4964"/>
      <c r="V4964"/>
      <c r="W4964"/>
      <c r="X4964"/>
    </row>
    <row r="4965" spans="1:24" ht="40.5" x14ac:dyDescent="0.25">
      <c r="A4965" s="218">
        <v>4213</v>
      </c>
      <c r="B4965" s="218" t="s">
        <v>1328</v>
      </c>
      <c r="C4965" s="218" t="s">
        <v>1329</v>
      </c>
      <c r="D4965" s="218" t="s">
        <v>424</v>
      </c>
      <c r="E4965" s="218" t="s">
        <v>14</v>
      </c>
      <c r="F4965" s="218">
        <v>2480000</v>
      </c>
      <c r="G4965" s="218">
        <v>2480000</v>
      </c>
      <c r="H4965" s="218">
        <v>1</v>
      </c>
      <c r="I4965" s="23"/>
      <c r="P4965"/>
      <c r="Q4965"/>
      <c r="R4965"/>
      <c r="S4965"/>
      <c r="T4965"/>
      <c r="U4965"/>
      <c r="V4965"/>
      <c r="W4965"/>
      <c r="X4965"/>
    </row>
    <row r="4966" spans="1:24" ht="40.5" x14ac:dyDescent="0.25">
      <c r="A4966" s="218">
        <v>4213</v>
      </c>
      <c r="B4966" s="218" t="s">
        <v>1330</v>
      </c>
      <c r="C4966" s="218" t="s">
        <v>1329</v>
      </c>
      <c r="D4966" s="218" t="s">
        <v>424</v>
      </c>
      <c r="E4966" s="218" t="s">
        <v>14</v>
      </c>
      <c r="F4966" s="218">
        <v>2480000</v>
      </c>
      <c r="G4966" s="218">
        <v>2480000</v>
      </c>
      <c r="H4966" s="218">
        <v>1</v>
      </c>
      <c r="I4966" s="23"/>
      <c r="P4966"/>
      <c r="Q4966"/>
      <c r="R4966"/>
      <c r="S4966"/>
      <c r="T4966"/>
      <c r="U4966"/>
      <c r="V4966"/>
      <c r="W4966"/>
      <c r="X4966"/>
    </row>
    <row r="4967" spans="1:24" ht="40.5" x14ac:dyDescent="0.25">
      <c r="A4967" s="218">
        <v>4213</v>
      </c>
      <c r="B4967" s="218" t="s">
        <v>1331</v>
      </c>
      <c r="C4967" s="218" t="s">
        <v>1329</v>
      </c>
      <c r="D4967" s="218" t="s">
        <v>424</v>
      </c>
      <c r="E4967" s="218" t="s">
        <v>14</v>
      </c>
      <c r="F4967" s="218">
        <v>2480000</v>
      </c>
      <c r="G4967" s="218">
        <v>2480000</v>
      </c>
      <c r="H4967" s="218">
        <v>1</v>
      </c>
      <c r="I4967" s="23"/>
      <c r="P4967"/>
      <c r="Q4967"/>
      <c r="R4967"/>
      <c r="S4967"/>
      <c r="T4967"/>
      <c r="U4967"/>
      <c r="V4967"/>
      <c r="W4967"/>
      <c r="X4967"/>
    </row>
    <row r="4968" spans="1:24" ht="32.25" customHeight="1" x14ac:dyDescent="0.25">
      <c r="A4968" s="516" t="s">
        <v>1343</v>
      </c>
      <c r="B4968" s="517"/>
      <c r="C4968" s="517"/>
      <c r="D4968" s="517"/>
      <c r="E4968" s="517"/>
      <c r="F4968" s="517"/>
      <c r="G4968" s="517"/>
      <c r="H4968" s="517"/>
      <c r="I4968" s="23"/>
      <c r="P4968"/>
      <c r="Q4968"/>
      <c r="R4968"/>
      <c r="S4968"/>
      <c r="T4968"/>
      <c r="U4968"/>
      <c r="V4968"/>
      <c r="W4968"/>
      <c r="X4968"/>
    </row>
    <row r="4969" spans="1:24" x14ac:dyDescent="0.25">
      <c r="A4969" s="501" t="s">
        <v>16</v>
      </c>
      <c r="B4969" s="502"/>
      <c r="C4969" s="502"/>
      <c r="D4969" s="502"/>
      <c r="E4969" s="502"/>
      <c r="F4969" s="502"/>
      <c r="G4969" s="502"/>
      <c r="H4969" s="503"/>
      <c r="I4969" s="23"/>
      <c r="P4969"/>
      <c r="Q4969"/>
      <c r="R4969"/>
      <c r="S4969"/>
      <c r="T4969"/>
      <c r="U4969"/>
      <c r="V4969"/>
      <c r="W4969"/>
      <c r="X4969"/>
    </row>
    <row r="4970" spans="1:24" x14ac:dyDescent="0.25">
      <c r="A4970" s="218">
        <v>4239</v>
      </c>
      <c r="B4970" s="218" t="s">
        <v>1332</v>
      </c>
      <c r="C4970" s="218" t="s">
        <v>31</v>
      </c>
      <c r="D4970" s="218" t="s">
        <v>13</v>
      </c>
      <c r="E4970" s="218" t="s">
        <v>14</v>
      </c>
      <c r="F4970" s="218">
        <v>0</v>
      </c>
      <c r="G4970" s="218">
        <v>0</v>
      </c>
      <c r="H4970" s="218">
        <v>1</v>
      </c>
      <c r="I4970" s="23"/>
      <c r="P4970"/>
      <c r="Q4970"/>
      <c r="R4970"/>
      <c r="S4970"/>
      <c r="T4970"/>
      <c r="U4970"/>
      <c r="V4970"/>
      <c r="W4970"/>
      <c r="X4970"/>
    </row>
    <row r="4971" spans="1:24" x14ac:dyDescent="0.25">
      <c r="A4971" s="218">
        <v>4239</v>
      </c>
      <c r="B4971" s="218" t="s">
        <v>1333</v>
      </c>
      <c r="C4971" s="218" t="s">
        <v>31</v>
      </c>
      <c r="D4971" s="218" t="s">
        <v>13</v>
      </c>
      <c r="E4971" s="218" t="s">
        <v>14</v>
      </c>
      <c r="F4971" s="218">
        <v>2150000</v>
      </c>
      <c r="G4971" s="218">
        <v>2150000</v>
      </c>
      <c r="H4971" s="218">
        <v>1</v>
      </c>
      <c r="I4971" s="23"/>
      <c r="P4971"/>
      <c r="Q4971"/>
      <c r="R4971"/>
      <c r="S4971"/>
      <c r="T4971"/>
      <c r="U4971"/>
      <c r="V4971"/>
      <c r="W4971"/>
      <c r="X4971"/>
    </row>
    <row r="4972" spans="1:24" x14ac:dyDescent="0.25">
      <c r="A4972" s="516" t="s">
        <v>4578</v>
      </c>
      <c r="B4972" s="517"/>
      <c r="C4972" s="517"/>
      <c r="D4972" s="517"/>
      <c r="E4972" s="517"/>
      <c r="F4972" s="517"/>
      <c r="G4972" s="517"/>
      <c r="H4972" s="517"/>
      <c r="I4972" s="23"/>
      <c r="P4972"/>
      <c r="Q4972"/>
      <c r="R4972"/>
      <c r="S4972"/>
      <c r="T4972"/>
      <c r="U4972"/>
      <c r="V4972"/>
      <c r="W4972"/>
      <c r="X4972"/>
    </row>
    <row r="4973" spans="1:24" ht="15" customHeight="1" x14ac:dyDescent="0.25">
      <c r="A4973" s="501" t="s">
        <v>16</v>
      </c>
      <c r="B4973" s="502"/>
      <c r="C4973" s="502"/>
      <c r="D4973" s="502"/>
      <c r="E4973" s="502"/>
      <c r="F4973" s="502"/>
      <c r="G4973" s="502"/>
      <c r="H4973" s="503"/>
      <c r="I4973" s="23"/>
      <c r="P4973"/>
      <c r="Q4973"/>
      <c r="R4973"/>
      <c r="S4973"/>
      <c r="T4973"/>
      <c r="U4973"/>
      <c r="V4973"/>
      <c r="W4973"/>
      <c r="X4973"/>
    </row>
    <row r="4974" spans="1:24" ht="40.5" x14ac:dyDescent="0.25">
      <c r="A4974" s="218">
        <v>4251</v>
      </c>
      <c r="B4974" s="218" t="s">
        <v>352</v>
      </c>
      <c r="C4974" s="218" t="s">
        <v>24</v>
      </c>
      <c r="D4974" s="218" t="s">
        <v>424</v>
      </c>
      <c r="E4974" s="218" t="s">
        <v>14</v>
      </c>
      <c r="F4974" s="218">
        <v>0</v>
      </c>
      <c r="G4974" s="218">
        <v>0</v>
      </c>
      <c r="H4974" s="218">
        <v>1</v>
      </c>
      <c r="I4974" s="23"/>
      <c r="P4974"/>
      <c r="Q4974"/>
      <c r="R4974"/>
      <c r="S4974"/>
      <c r="T4974"/>
      <c r="U4974"/>
      <c r="V4974"/>
      <c r="W4974"/>
      <c r="X4974"/>
    </row>
    <row r="4975" spans="1:24" ht="40.5" x14ac:dyDescent="0.25">
      <c r="A4975" s="218">
        <v>4251</v>
      </c>
      <c r="B4975" s="218" t="s">
        <v>352</v>
      </c>
      <c r="C4975" s="218" t="s">
        <v>24</v>
      </c>
      <c r="D4975" s="218" t="s">
        <v>424</v>
      </c>
      <c r="E4975" s="218" t="s">
        <v>14</v>
      </c>
      <c r="F4975" s="218">
        <v>0</v>
      </c>
      <c r="G4975" s="218">
        <v>0</v>
      </c>
      <c r="H4975" s="218">
        <v>1</v>
      </c>
      <c r="I4975" s="23"/>
      <c r="P4975"/>
      <c r="Q4975"/>
      <c r="R4975"/>
      <c r="S4975"/>
      <c r="T4975"/>
      <c r="U4975"/>
      <c r="V4975"/>
      <c r="W4975"/>
      <c r="X4975"/>
    </row>
    <row r="4976" spans="1:24" ht="37.5" customHeight="1" x14ac:dyDescent="0.25">
      <c r="A4976" s="218">
        <v>4251</v>
      </c>
      <c r="B4976" s="218" t="s">
        <v>2138</v>
      </c>
      <c r="C4976" s="218" t="s">
        <v>24</v>
      </c>
      <c r="D4976" s="218" t="s">
        <v>15</v>
      </c>
      <c r="E4976" s="218" t="s">
        <v>14</v>
      </c>
      <c r="F4976" s="218">
        <v>107839537</v>
      </c>
      <c r="G4976" s="218">
        <v>107839537</v>
      </c>
      <c r="H4976" s="218">
        <v>1</v>
      </c>
      <c r="I4976" s="23"/>
      <c r="P4976"/>
      <c r="Q4976"/>
      <c r="R4976"/>
      <c r="S4976"/>
      <c r="T4976"/>
      <c r="U4976"/>
      <c r="V4976"/>
      <c r="W4976"/>
      <c r="X4976"/>
    </row>
    <row r="4977" spans="1:24" ht="15" customHeight="1" x14ac:dyDescent="0.25">
      <c r="A4977" s="501" t="s">
        <v>12</v>
      </c>
      <c r="B4977" s="502"/>
      <c r="C4977" s="502"/>
      <c r="D4977" s="502"/>
      <c r="E4977" s="502"/>
      <c r="F4977" s="502"/>
      <c r="G4977" s="502"/>
      <c r="H4977" s="503"/>
      <c r="I4977" s="23"/>
      <c r="P4977"/>
      <c r="Q4977"/>
      <c r="R4977"/>
      <c r="S4977"/>
      <c r="T4977"/>
      <c r="U4977"/>
      <c r="V4977"/>
      <c r="W4977"/>
      <c r="X4977"/>
    </row>
    <row r="4978" spans="1:24" ht="27" x14ac:dyDescent="0.25">
      <c r="A4978" s="218">
        <v>4251</v>
      </c>
      <c r="B4978" s="218" t="s">
        <v>4554</v>
      </c>
      <c r="C4978" s="218" t="s">
        <v>497</v>
      </c>
      <c r="D4978" s="218" t="s">
        <v>1255</v>
      </c>
      <c r="E4978" s="218" t="s">
        <v>14</v>
      </c>
      <c r="F4978" s="218">
        <v>0</v>
      </c>
      <c r="G4978" s="218">
        <v>0</v>
      </c>
      <c r="H4978" s="218">
        <v>1</v>
      </c>
      <c r="I4978" s="23"/>
      <c r="P4978"/>
      <c r="Q4978"/>
      <c r="R4978"/>
      <c r="S4978"/>
      <c r="T4978"/>
      <c r="U4978"/>
      <c r="V4978"/>
      <c r="W4978"/>
      <c r="X4978"/>
    </row>
    <row r="4979" spans="1:24" ht="27" x14ac:dyDescent="0.25">
      <c r="A4979" s="218">
        <v>4251</v>
      </c>
      <c r="B4979" s="218" t="s">
        <v>4554</v>
      </c>
      <c r="C4979" s="218" t="s">
        <v>497</v>
      </c>
      <c r="D4979" s="218" t="s">
        <v>1255</v>
      </c>
      <c r="E4979" s="218" t="s">
        <v>14</v>
      </c>
      <c r="F4979" s="218">
        <v>0</v>
      </c>
      <c r="G4979" s="218">
        <v>0</v>
      </c>
      <c r="H4979" s="218">
        <v>1</v>
      </c>
      <c r="I4979" s="23"/>
      <c r="P4979"/>
      <c r="Q4979"/>
      <c r="R4979"/>
      <c r="S4979"/>
      <c r="T4979"/>
      <c r="U4979"/>
      <c r="V4979"/>
      <c r="W4979"/>
      <c r="X4979"/>
    </row>
    <row r="4980" spans="1:24" ht="36.75" customHeight="1" x14ac:dyDescent="0.25">
      <c r="A4980" s="218">
        <v>4251</v>
      </c>
      <c r="B4980" s="218" t="s">
        <v>2139</v>
      </c>
      <c r="C4980" s="218" t="s">
        <v>497</v>
      </c>
      <c r="D4980" s="218" t="s">
        <v>15</v>
      </c>
      <c r="E4980" s="218" t="s">
        <v>14</v>
      </c>
      <c r="F4980" s="218">
        <v>2156800</v>
      </c>
      <c r="G4980" s="218">
        <v>2156800</v>
      </c>
      <c r="H4980" s="218">
        <v>1</v>
      </c>
      <c r="I4980" s="23"/>
      <c r="P4980"/>
      <c r="Q4980"/>
      <c r="R4980"/>
      <c r="S4980"/>
      <c r="T4980"/>
      <c r="U4980"/>
      <c r="V4980"/>
      <c r="W4980"/>
      <c r="X4980"/>
    </row>
    <row r="4981" spans="1:24" x14ac:dyDescent="0.25">
      <c r="A4981" s="516" t="s">
        <v>2143</v>
      </c>
      <c r="B4981" s="517"/>
      <c r="C4981" s="517"/>
      <c r="D4981" s="517"/>
      <c r="E4981" s="517"/>
      <c r="F4981" s="517"/>
      <c r="G4981" s="517"/>
      <c r="H4981" s="517"/>
      <c r="I4981" s="23"/>
      <c r="P4981"/>
      <c r="Q4981"/>
      <c r="R4981"/>
      <c r="S4981"/>
      <c r="T4981"/>
      <c r="U4981"/>
      <c r="V4981"/>
      <c r="W4981"/>
      <c r="X4981"/>
    </row>
    <row r="4982" spans="1:24" ht="15" customHeight="1" x14ac:dyDescent="0.25">
      <c r="A4982" s="501" t="s">
        <v>16</v>
      </c>
      <c r="B4982" s="502"/>
      <c r="C4982" s="502"/>
      <c r="D4982" s="502"/>
      <c r="E4982" s="502"/>
      <c r="F4982" s="502"/>
      <c r="G4982" s="502"/>
      <c r="H4982" s="503"/>
      <c r="I4982" s="23"/>
      <c r="P4982"/>
      <c r="Q4982"/>
      <c r="R4982"/>
      <c r="S4982"/>
      <c r="T4982"/>
      <c r="U4982"/>
      <c r="V4982"/>
      <c r="W4982"/>
      <c r="X4982"/>
    </row>
    <row r="4983" spans="1:24" ht="37.5" customHeight="1" x14ac:dyDescent="0.25">
      <c r="A4983" s="218">
        <v>4251</v>
      </c>
      <c r="B4983" s="218" t="s">
        <v>2144</v>
      </c>
      <c r="C4983" s="218" t="s">
        <v>511</v>
      </c>
      <c r="D4983" s="218" t="s">
        <v>2137</v>
      </c>
      <c r="E4983" s="218" t="s">
        <v>14</v>
      </c>
      <c r="F4983" s="218">
        <v>4999800</v>
      </c>
      <c r="G4983" s="218">
        <v>4999800</v>
      </c>
      <c r="H4983" s="218">
        <v>1</v>
      </c>
      <c r="I4983" s="23"/>
      <c r="P4983"/>
      <c r="Q4983"/>
      <c r="R4983"/>
      <c r="S4983"/>
      <c r="T4983"/>
      <c r="U4983"/>
      <c r="V4983"/>
      <c r="W4983"/>
      <c r="X4983"/>
    </row>
    <row r="4984" spans="1:24" ht="15" customHeight="1" x14ac:dyDescent="0.25">
      <c r="A4984" s="501" t="s">
        <v>12</v>
      </c>
      <c r="B4984" s="502"/>
      <c r="C4984" s="502"/>
      <c r="D4984" s="502"/>
      <c r="E4984" s="502"/>
      <c r="F4984" s="502"/>
      <c r="G4984" s="502"/>
      <c r="H4984" s="503"/>
      <c r="I4984" s="23"/>
      <c r="P4984"/>
      <c r="Q4984"/>
      <c r="R4984"/>
      <c r="S4984"/>
      <c r="T4984"/>
      <c r="U4984"/>
      <c r="V4984"/>
      <c r="W4984"/>
      <c r="X4984"/>
    </row>
    <row r="4985" spans="1:24" ht="36.75" customHeight="1" x14ac:dyDescent="0.25">
      <c r="A4985" s="218">
        <v>4251</v>
      </c>
      <c r="B4985" s="218" t="s">
        <v>2145</v>
      </c>
      <c r="C4985" s="218" t="s">
        <v>497</v>
      </c>
      <c r="D4985" s="218" t="s">
        <v>2146</v>
      </c>
      <c r="E4985" s="218" t="s">
        <v>14</v>
      </c>
      <c r="F4985" s="218">
        <v>100000</v>
      </c>
      <c r="G4985" s="218">
        <v>100000</v>
      </c>
      <c r="H4985" s="218">
        <v>1</v>
      </c>
      <c r="I4985" s="23"/>
      <c r="P4985"/>
      <c r="Q4985"/>
      <c r="R4985"/>
      <c r="S4985"/>
      <c r="T4985"/>
      <c r="U4985"/>
      <c r="V4985"/>
      <c r="W4985"/>
      <c r="X4985"/>
    </row>
    <row r="4986" spans="1:24" x14ac:dyDescent="0.25">
      <c r="A4986" s="516" t="s">
        <v>2147</v>
      </c>
      <c r="B4986" s="517"/>
      <c r="C4986" s="517"/>
      <c r="D4986" s="517"/>
      <c r="E4986" s="517"/>
      <c r="F4986" s="517"/>
      <c r="G4986" s="517"/>
      <c r="H4986" s="517"/>
      <c r="I4986" s="23"/>
      <c r="P4986"/>
      <c r="Q4986"/>
      <c r="R4986"/>
      <c r="S4986"/>
      <c r="T4986"/>
      <c r="U4986"/>
      <c r="V4986"/>
      <c r="W4986"/>
      <c r="X4986"/>
    </row>
    <row r="4987" spans="1:24" x14ac:dyDescent="0.25">
      <c r="A4987" s="501" t="s">
        <v>16</v>
      </c>
      <c r="B4987" s="502"/>
      <c r="C4987" s="502"/>
      <c r="D4987" s="502"/>
      <c r="E4987" s="502"/>
      <c r="F4987" s="502"/>
      <c r="G4987" s="502"/>
      <c r="H4987" s="503"/>
      <c r="I4987" s="23"/>
      <c r="P4987"/>
      <c r="Q4987"/>
      <c r="R4987"/>
      <c r="S4987"/>
      <c r="T4987"/>
      <c r="U4987"/>
      <c r="V4987"/>
      <c r="W4987"/>
      <c r="X4987"/>
    </row>
    <row r="4988" spans="1:24" ht="27" x14ac:dyDescent="0.25">
      <c r="A4988" s="256">
        <v>4251</v>
      </c>
      <c r="B4988" s="256" t="s">
        <v>2690</v>
      </c>
      <c r="C4988" s="256" t="s">
        <v>513</v>
      </c>
      <c r="D4988" s="256" t="s">
        <v>424</v>
      </c>
      <c r="E4988" s="256" t="s">
        <v>14</v>
      </c>
      <c r="F4988" s="256">
        <v>10293240</v>
      </c>
      <c r="G4988" s="256">
        <v>10293240</v>
      </c>
      <c r="H4988" s="256">
        <v>1</v>
      </c>
      <c r="I4988" s="23"/>
      <c r="P4988"/>
      <c r="Q4988"/>
      <c r="R4988"/>
      <c r="S4988"/>
      <c r="T4988"/>
      <c r="U4988"/>
      <c r="V4988"/>
      <c r="W4988"/>
      <c r="X4988"/>
    </row>
    <row r="4989" spans="1:24" x14ac:dyDescent="0.25">
      <c r="A4989" s="256">
        <v>4251</v>
      </c>
      <c r="B4989" s="256" t="s">
        <v>2148</v>
      </c>
      <c r="C4989" s="256" t="s">
        <v>2150</v>
      </c>
      <c r="D4989" s="256" t="s">
        <v>424</v>
      </c>
      <c r="E4989" s="256" t="s">
        <v>14</v>
      </c>
      <c r="F4989" s="256">
        <v>5293863</v>
      </c>
      <c r="G4989" s="256">
        <v>5293863</v>
      </c>
      <c r="H4989" s="256">
        <v>1</v>
      </c>
      <c r="I4989" s="23"/>
      <c r="P4989"/>
      <c r="Q4989"/>
      <c r="R4989"/>
      <c r="S4989"/>
      <c r="T4989"/>
      <c r="U4989"/>
      <c r="V4989"/>
      <c r="W4989"/>
      <c r="X4989"/>
    </row>
    <row r="4990" spans="1:24" x14ac:dyDescent="0.25">
      <c r="A4990" s="336">
        <v>4251</v>
      </c>
      <c r="B4990" s="336" t="s">
        <v>2149</v>
      </c>
      <c r="C4990" s="336" t="s">
        <v>2151</v>
      </c>
      <c r="D4990" s="336" t="s">
        <v>424</v>
      </c>
      <c r="E4990" s="336" t="s">
        <v>14</v>
      </c>
      <c r="F4990" s="336">
        <v>15784149</v>
      </c>
      <c r="G4990" s="336">
        <v>15784149</v>
      </c>
      <c r="H4990" s="12">
        <v>1</v>
      </c>
      <c r="I4990" s="23"/>
      <c r="P4990"/>
      <c r="Q4990"/>
      <c r="R4990"/>
      <c r="S4990"/>
      <c r="T4990"/>
      <c r="U4990"/>
      <c r="V4990"/>
      <c r="W4990"/>
      <c r="X4990"/>
    </row>
    <row r="4991" spans="1:24" x14ac:dyDescent="0.25">
      <c r="A4991" s="601" t="s">
        <v>12</v>
      </c>
      <c r="B4991" s="602"/>
      <c r="C4991" s="602"/>
      <c r="D4991" s="602"/>
      <c r="E4991" s="602"/>
      <c r="F4991" s="602"/>
      <c r="G4991" s="602"/>
      <c r="H4991" s="603"/>
      <c r="I4991" s="23"/>
      <c r="P4991"/>
      <c r="Q4991"/>
      <c r="R4991"/>
      <c r="S4991"/>
      <c r="T4991"/>
      <c r="U4991"/>
      <c r="V4991"/>
      <c r="W4991"/>
      <c r="X4991"/>
    </row>
    <row r="4992" spans="1:24" ht="27" x14ac:dyDescent="0.25">
      <c r="A4992" s="218">
        <v>4251</v>
      </c>
      <c r="B4992" s="218" t="s">
        <v>2152</v>
      </c>
      <c r="C4992" s="218" t="s">
        <v>497</v>
      </c>
      <c r="D4992" s="218" t="s">
        <v>1255</v>
      </c>
      <c r="E4992" s="218" t="s">
        <v>14</v>
      </c>
      <c r="F4992" s="218">
        <v>315680</v>
      </c>
      <c r="G4992" s="218">
        <v>315680</v>
      </c>
      <c r="H4992" s="218">
        <v>1</v>
      </c>
      <c r="I4992" s="23"/>
      <c r="P4992"/>
      <c r="Q4992"/>
      <c r="R4992"/>
      <c r="S4992"/>
      <c r="T4992"/>
      <c r="U4992"/>
      <c r="V4992"/>
      <c r="W4992"/>
      <c r="X4992"/>
    </row>
    <row r="4993" spans="1:24" ht="27" x14ac:dyDescent="0.25">
      <c r="A4993" s="218">
        <v>4251</v>
      </c>
      <c r="B4993" s="218" t="s">
        <v>2153</v>
      </c>
      <c r="C4993" s="218" t="s">
        <v>497</v>
      </c>
      <c r="D4993" s="218" t="s">
        <v>2154</v>
      </c>
      <c r="E4993" s="218" t="s">
        <v>14</v>
      </c>
      <c r="F4993" s="218">
        <v>105870</v>
      </c>
      <c r="G4993" s="218">
        <v>105870</v>
      </c>
      <c r="H4993" s="218">
        <v>1</v>
      </c>
      <c r="I4993" s="23"/>
      <c r="P4993"/>
      <c r="Q4993"/>
      <c r="R4993"/>
      <c r="S4993"/>
      <c r="T4993"/>
      <c r="U4993"/>
      <c r="V4993"/>
      <c r="W4993"/>
      <c r="X4993"/>
    </row>
    <row r="4994" spans="1:24" ht="27" x14ac:dyDescent="0.25">
      <c r="A4994" s="218">
        <v>4251</v>
      </c>
      <c r="B4994" s="218" t="s">
        <v>2689</v>
      </c>
      <c r="C4994" s="218" t="s">
        <v>497</v>
      </c>
      <c r="D4994" s="218" t="s">
        <v>1255</v>
      </c>
      <c r="E4994" s="218" t="s">
        <v>14</v>
      </c>
      <c r="F4994" s="218">
        <v>205860</v>
      </c>
      <c r="G4994" s="218">
        <v>205860</v>
      </c>
      <c r="H4994" s="218">
        <v>1</v>
      </c>
      <c r="I4994" s="23"/>
      <c r="P4994"/>
      <c r="Q4994"/>
      <c r="R4994"/>
      <c r="S4994"/>
      <c r="T4994"/>
      <c r="U4994"/>
      <c r="V4994"/>
      <c r="W4994"/>
      <c r="X4994"/>
    </row>
    <row r="4995" spans="1:24" ht="15" customHeight="1" x14ac:dyDescent="0.25">
      <c r="A4995" s="523" t="s">
        <v>30</v>
      </c>
      <c r="B4995" s="524"/>
      <c r="C4995" s="524"/>
      <c r="D4995" s="524"/>
      <c r="E4995" s="524"/>
      <c r="F4995" s="524"/>
      <c r="G4995" s="524"/>
      <c r="H4995" s="604"/>
      <c r="I4995" s="23"/>
      <c r="P4995"/>
      <c r="Q4995"/>
      <c r="R4995"/>
      <c r="S4995"/>
      <c r="T4995"/>
      <c r="U4995"/>
      <c r="V4995"/>
      <c r="W4995"/>
      <c r="X4995"/>
    </row>
    <row r="4996" spans="1:24" ht="15" customHeight="1" x14ac:dyDescent="0.25">
      <c r="A4996" s="495" t="s">
        <v>51</v>
      </c>
      <c r="B4996" s="496"/>
      <c r="C4996" s="496"/>
      <c r="D4996" s="496"/>
      <c r="E4996" s="496"/>
      <c r="F4996" s="496"/>
      <c r="G4996" s="496"/>
      <c r="H4996" s="584"/>
      <c r="I4996" s="23"/>
      <c r="P4996"/>
      <c r="Q4996"/>
      <c r="R4996"/>
      <c r="S4996"/>
      <c r="T4996"/>
      <c r="U4996"/>
      <c r="V4996"/>
      <c r="W4996"/>
      <c r="X4996"/>
    </row>
    <row r="4997" spans="1:24" x14ac:dyDescent="0.25">
      <c r="A4997" s="501" t="s">
        <v>8</v>
      </c>
      <c r="B4997" s="502"/>
      <c r="C4997" s="502"/>
      <c r="D4997" s="502"/>
      <c r="E4997" s="502"/>
      <c r="F4997" s="502"/>
      <c r="G4997" s="502"/>
      <c r="H4997" s="503"/>
      <c r="I4997" s="23"/>
      <c r="P4997"/>
      <c r="Q4997"/>
      <c r="R4997"/>
      <c r="S4997"/>
      <c r="T4997"/>
      <c r="U4997"/>
      <c r="V4997"/>
      <c r="W4997"/>
      <c r="X4997"/>
    </row>
    <row r="4998" spans="1:24" s="459" customFormat="1" x14ac:dyDescent="0.25">
      <c r="A4998" s="464">
        <v>5122</v>
      </c>
      <c r="B4998" s="464" t="s">
        <v>4788</v>
      </c>
      <c r="C4998" s="464" t="s">
        <v>2256</v>
      </c>
      <c r="D4998" s="464" t="s">
        <v>286</v>
      </c>
      <c r="E4998" s="464" t="s">
        <v>10</v>
      </c>
      <c r="F4998" s="464">
        <v>239850</v>
      </c>
      <c r="G4998" s="464">
        <f>+F4998*H4998</f>
        <v>479700</v>
      </c>
      <c r="H4998" s="464">
        <v>2</v>
      </c>
      <c r="I4998" s="462"/>
    </row>
    <row r="4999" spans="1:24" s="459" customFormat="1" x14ac:dyDescent="0.25">
      <c r="A4999" s="464">
        <v>5122</v>
      </c>
      <c r="B4999" s="464" t="s">
        <v>4789</v>
      </c>
      <c r="C4999" s="464" t="s">
        <v>2366</v>
      </c>
      <c r="D4999" s="464" t="s">
        <v>286</v>
      </c>
      <c r="E4999" s="464" t="s">
        <v>10</v>
      </c>
      <c r="F4999" s="464">
        <v>25000</v>
      </c>
      <c r="G4999" s="464">
        <f t="shared" ref="G4999:G5002" si="81">+F4999*H4999</f>
        <v>375000</v>
      </c>
      <c r="H4999" s="464">
        <v>15</v>
      </c>
      <c r="I4999" s="462"/>
    </row>
    <row r="5000" spans="1:24" s="459" customFormat="1" x14ac:dyDescent="0.25">
      <c r="A5000" s="464">
        <v>5122</v>
      </c>
      <c r="B5000" s="464" t="s">
        <v>4790</v>
      </c>
      <c r="C5000" s="464" t="s">
        <v>2258</v>
      </c>
      <c r="D5000" s="464" t="s">
        <v>286</v>
      </c>
      <c r="E5000" s="464" t="s">
        <v>897</v>
      </c>
      <c r="F5000" s="464">
        <v>6000</v>
      </c>
      <c r="G5000" s="464">
        <f t="shared" si="81"/>
        <v>735000</v>
      </c>
      <c r="H5000" s="464">
        <v>122.5</v>
      </c>
      <c r="I5000" s="462"/>
    </row>
    <row r="5001" spans="1:24" s="459" customFormat="1" x14ac:dyDescent="0.25">
      <c r="A5001" s="464">
        <v>5122</v>
      </c>
      <c r="B5001" s="464" t="s">
        <v>4791</v>
      </c>
      <c r="C5001" s="464" t="s">
        <v>3483</v>
      </c>
      <c r="D5001" s="464" t="s">
        <v>286</v>
      </c>
      <c r="E5001" s="464" t="s">
        <v>10</v>
      </c>
      <c r="F5001" s="464">
        <v>30000</v>
      </c>
      <c r="G5001" s="464">
        <f t="shared" si="81"/>
        <v>300000</v>
      </c>
      <c r="H5001" s="464">
        <v>10</v>
      </c>
      <c r="I5001" s="462"/>
    </row>
    <row r="5002" spans="1:24" s="459" customFormat="1" x14ac:dyDescent="0.25">
      <c r="A5002" s="464">
        <v>5122</v>
      </c>
      <c r="B5002" s="464" t="s">
        <v>4792</v>
      </c>
      <c r="C5002" s="464" t="s">
        <v>3488</v>
      </c>
      <c r="D5002" s="464" t="s">
        <v>286</v>
      </c>
      <c r="E5002" s="464" t="s">
        <v>10</v>
      </c>
      <c r="F5002" s="464">
        <v>150000</v>
      </c>
      <c r="G5002" s="464">
        <f t="shared" si="81"/>
        <v>300000</v>
      </c>
      <c r="H5002" s="464">
        <v>2</v>
      </c>
      <c r="I5002" s="462"/>
    </row>
    <row r="5003" spans="1:24" x14ac:dyDescent="0.25">
      <c r="A5003" s="464">
        <v>4269</v>
      </c>
      <c r="B5003" s="464" t="s">
        <v>4620</v>
      </c>
      <c r="C5003" s="464" t="s">
        <v>694</v>
      </c>
      <c r="D5003" s="464" t="s">
        <v>286</v>
      </c>
      <c r="E5003" s="464" t="s">
        <v>10</v>
      </c>
      <c r="F5003" s="464">
        <v>1250</v>
      </c>
      <c r="G5003" s="464">
        <f>+F5003*H5003</f>
        <v>250000</v>
      </c>
      <c r="H5003" s="464">
        <v>200</v>
      </c>
      <c r="I5003" s="23"/>
      <c r="P5003"/>
      <c r="Q5003"/>
      <c r="R5003"/>
      <c r="S5003"/>
      <c r="T5003"/>
      <c r="U5003"/>
      <c r="V5003"/>
      <c r="W5003"/>
      <c r="X5003"/>
    </row>
    <row r="5004" spans="1:24" x14ac:dyDescent="0.25">
      <c r="A5004" s="256">
        <v>4264</v>
      </c>
      <c r="B5004" s="464" t="s">
        <v>4586</v>
      </c>
      <c r="C5004" s="464" t="s">
        <v>264</v>
      </c>
      <c r="D5004" s="464" t="s">
        <v>286</v>
      </c>
      <c r="E5004" s="464" t="s">
        <v>11</v>
      </c>
      <c r="F5004" s="464">
        <v>480</v>
      </c>
      <c r="G5004" s="464">
        <f>+F5004*H5004</f>
        <v>5414400</v>
      </c>
      <c r="H5004" s="464">
        <v>11280</v>
      </c>
      <c r="I5004" s="23"/>
      <c r="P5004"/>
      <c r="Q5004"/>
      <c r="R5004"/>
      <c r="S5004"/>
      <c r="T5004"/>
      <c r="U5004"/>
      <c r="V5004"/>
      <c r="W5004"/>
      <c r="X5004"/>
    </row>
    <row r="5005" spans="1:24" x14ac:dyDescent="0.25">
      <c r="A5005" s="256">
        <v>4267</v>
      </c>
      <c r="B5005" s="256" t="s">
        <v>4388</v>
      </c>
      <c r="C5005" s="256" t="s">
        <v>584</v>
      </c>
      <c r="D5005" s="256" t="s">
        <v>286</v>
      </c>
      <c r="E5005" s="256" t="s">
        <v>11</v>
      </c>
      <c r="F5005" s="256">
        <v>200</v>
      </c>
      <c r="G5005" s="256">
        <f>+F5005*H5005</f>
        <v>33000</v>
      </c>
      <c r="H5005" s="256">
        <v>165</v>
      </c>
      <c r="I5005" s="23"/>
      <c r="P5005"/>
      <c r="Q5005"/>
      <c r="R5005"/>
      <c r="S5005"/>
      <c r="T5005"/>
      <c r="U5005"/>
      <c r="V5005"/>
      <c r="W5005"/>
      <c r="X5005"/>
    </row>
    <row r="5006" spans="1:24" x14ac:dyDescent="0.25">
      <c r="A5006" s="256">
        <v>4267</v>
      </c>
      <c r="B5006" s="256" t="s">
        <v>4389</v>
      </c>
      <c r="C5006" s="256" t="s">
        <v>584</v>
      </c>
      <c r="D5006" s="256" t="s">
        <v>286</v>
      </c>
      <c r="E5006" s="256" t="s">
        <v>11</v>
      </c>
      <c r="F5006" s="256">
        <v>93</v>
      </c>
      <c r="G5006" s="256">
        <f>+F5006*H5006</f>
        <v>49476</v>
      </c>
      <c r="H5006" s="256">
        <v>532</v>
      </c>
      <c r="I5006" s="23"/>
      <c r="P5006"/>
      <c r="Q5006"/>
      <c r="R5006"/>
      <c r="S5006"/>
      <c r="T5006"/>
      <c r="U5006"/>
      <c r="V5006"/>
      <c r="W5006"/>
      <c r="X5006"/>
    </row>
    <row r="5007" spans="1:24" x14ac:dyDescent="0.25">
      <c r="A5007" s="256">
        <v>4261</v>
      </c>
      <c r="B5007" s="256" t="s">
        <v>1422</v>
      </c>
      <c r="C5007" s="256" t="s">
        <v>1423</v>
      </c>
      <c r="D5007" s="256" t="s">
        <v>9</v>
      </c>
      <c r="E5007" s="256" t="s">
        <v>586</v>
      </c>
      <c r="F5007" s="256">
        <v>2500</v>
      </c>
      <c r="G5007" s="256">
        <f>+F5007*H5007</f>
        <v>10000</v>
      </c>
      <c r="H5007" s="256">
        <v>4</v>
      </c>
      <c r="I5007" s="23"/>
      <c r="P5007"/>
      <c r="Q5007"/>
      <c r="R5007"/>
      <c r="S5007"/>
      <c r="T5007"/>
      <c r="U5007"/>
      <c r="V5007"/>
      <c r="W5007"/>
      <c r="X5007"/>
    </row>
    <row r="5008" spans="1:24" ht="27" x14ac:dyDescent="0.25">
      <c r="A5008" s="256">
        <v>4261</v>
      </c>
      <c r="B5008" s="256" t="s">
        <v>1424</v>
      </c>
      <c r="C5008" s="256" t="s">
        <v>1425</v>
      </c>
      <c r="D5008" s="256" t="s">
        <v>9</v>
      </c>
      <c r="E5008" s="256" t="s">
        <v>10</v>
      </c>
      <c r="F5008" s="256">
        <v>300</v>
      </c>
      <c r="G5008" s="256">
        <f t="shared" ref="G5008:G5041" si="82">+F5008*H5008</f>
        <v>24000</v>
      </c>
      <c r="H5008" s="256">
        <v>80</v>
      </c>
      <c r="I5008" s="23"/>
      <c r="P5008"/>
      <c r="Q5008"/>
      <c r="R5008"/>
      <c r="S5008"/>
      <c r="T5008"/>
      <c r="U5008"/>
      <c r="V5008"/>
      <c r="W5008"/>
      <c r="X5008"/>
    </row>
    <row r="5009" spans="1:24" x14ac:dyDescent="0.25">
      <c r="A5009" s="256">
        <v>4261</v>
      </c>
      <c r="B5009" s="256" t="s">
        <v>1426</v>
      </c>
      <c r="C5009" s="256" t="s">
        <v>610</v>
      </c>
      <c r="D5009" s="256" t="s">
        <v>9</v>
      </c>
      <c r="E5009" s="256" t="s">
        <v>10</v>
      </c>
      <c r="F5009" s="256">
        <v>150</v>
      </c>
      <c r="G5009" s="256">
        <f t="shared" si="82"/>
        <v>7500</v>
      </c>
      <c r="H5009" s="256">
        <v>50</v>
      </c>
      <c r="I5009" s="23"/>
      <c r="P5009"/>
      <c r="Q5009"/>
      <c r="R5009"/>
      <c r="S5009"/>
      <c r="T5009"/>
      <c r="U5009"/>
      <c r="V5009"/>
      <c r="W5009"/>
      <c r="X5009"/>
    </row>
    <row r="5010" spans="1:24" x14ac:dyDescent="0.25">
      <c r="A5010" s="256">
        <v>4261</v>
      </c>
      <c r="B5010" s="256" t="s">
        <v>1427</v>
      </c>
      <c r="C5010" s="256" t="s">
        <v>652</v>
      </c>
      <c r="D5010" s="256" t="s">
        <v>9</v>
      </c>
      <c r="E5010" s="256" t="s">
        <v>10</v>
      </c>
      <c r="F5010" s="256">
        <v>3000</v>
      </c>
      <c r="G5010" s="256">
        <f t="shared" si="82"/>
        <v>15000</v>
      </c>
      <c r="H5010" s="256">
        <v>5</v>
      </c>
      <c r="I5010" s="23"/>
      <c r="P5010"/>
      <c r="Q5010"/>
      <c r="R5010"/>
      <c r="S5010"/>
      <c r="T5010"/>
      <c r="U5010"/>
      <c r="V5010"/>
      <c r="W5010"/>
      <c r="X5010"/>
    </row>
    <row r="5011" spans="1:24" ht="27" x14ac:dyDescent="0.25">
      <c r="A5011" s="256">
        <v>4261</v>
      </c>
      <c r="B5011" s="256" t="s">
        <v>1428</v>
      </c>
      <c r="C5011" s="256" t="s">
        <v>1429</v>
      </c>
      <c r="D5011" s="256" t="s">
        <v>9</v>
      </c>
      <c r="E5011" s="256" t="s">
        <v>585</v>
      </c>
      <c r="F5011" s="256">
        <v>200</v>
      </c>
      <c r="G5011" s="256">
        <f t="shared" si="82"/>
        <v>10000</v>
      </c>
      <c r="H5011" s="256">
        <v>50</v>
      </c>
      <c r="I5011" s="23"/>
      <c r="P5011"/>
      <c r="Q5011"/>
      <c r="R5011"/>
      <c r="S5011"/>
      <c r="T5011"/>
      <c r="U5011"/>
      <c r="V5011"/>
      <c r="W5011"/>
      <c r="X5011"/>
    </row>
    <row r="5012" spans="1:24" x14ac:dyDescent="0.25">
      <c r="A5012" s="256">
        <v>4261</v>
      </c>
      <c r="B5012" s="256" t="s">
        <v>1430</v>
      </c>
      <c r="C5012" s="256" t="s">
        <v>598</v>
      </c>
      <c r="D5012" s="256" t="s">
        <v>9</v>
      </c>
      <c r="E5012" s="256" t="s">
        <v>10</v>
      </c>
      <c r="F5012" s="256">
        <v>120</v>
      </c>
      <c r="G5012" s="256">
        <f t="shared" si="82"/>
        <v>4800</v>
      </c>
      <c r="H5012" s="256">
        <v>40</v>
      </c>
      <c r="I5012" s="23"/>
      <c r="P5012"/>
      <c r="Q5012"/>
      <c r="R5012"/>
      <c r="S5012"/>
      <c r="T5012"/>
      <c r="U5012"/>
      <c r="V5012"/>
      <c r="W5012"/>
      <c r="X5012"/>
    </row>
    <row r="5013" spans="1:24" ht="27" x14ac:dyDescent="0.25">
      <c r="A5013" s="256">
        <v>4261</v>
      </c>
      <c r="B5013" s="256" t="s">
        <v>1431</v>
      </c>
      <c r="C5013" s="256" t="s">
        <v>594</v>
      </c>
      <c r="D5013" s="256" t="s">
        <v>9</v>
      </c>
      <c r="E5013" s="256" t="s">
        <v>10</v>
      </c>
      <c r="F5013" s="256">
        <v>70</v>
      </c>
      <c r="G5013" s="256">
        <f t="shared" si="82"/>
        <v>24500</v>
      </c>
      <c r="H5013" s="256">
        <v>350</v>
      </c>
      <c r="I5013" s="23"/>
      <c r="P5013"/>
      <c r="Q5013"/>
      <c r="R5013"/>
      <c r="S5013"/>
      <c r="T5013"/>
      <c r="U5013"/>
      <c r="V5013"/>
      <c r="W5013"/>
      <c r="X5013"/>
    </row>
    <row r="5014" spans="1:24" x14ac:dyDescent="0.25">
      <c r="A5014" s="256">
        <v>4261</v>
      </c>
      <c r="B5014" s="256" t="s">
        <v>1432</v>
      </c>
      <c r="C5014" s="256" t="s">
        <v>641</v>
      </c>
      <c r="D5014" s="256" t="s">
        <v>9</v>
      </c>
      <c r="E5014" s="256" t="s">
        <v>10</v>
      </c>
      <c r="F5014" s="256">
        <v>6000</v>
      </c>
      <c r="G5014" s="256">
        <f t="shared" si="82"/>
        <v>30000</v>
      </c>
      <c r="H5014" s="256">
        <v>5</v>
      </c>
      <c r="I5014" s="23"/>
      <c r="P5014"/>
      <c r="Q5014"/>
      <c r="R5014"/>
      <c r="S5014"/>
      <c r="T5014"/>
      <c r="U5014"/>
      <c r="V5014"/>
      <c r="W5014"/>
      <c r="X5014"/>
    </row>
    <row r="5015" spans="1:24" x14ac:dyDescent="0.25">
      <c r="A5015" s="256">
        <v>4261</v>
      </c>
      <c r="B5015" s="256" t="s">
        <v>1433</v>
      </c>
      <c r="C5015" s="256" t="s">
        <v>1419</v>
      </c>
      <c r="D5015" s="256" t="s">
        <v>9</v>
      </c>
      <c r="E5015" s="256" t="s">
        <v>10</v>
      </c>
      <c r="F5015" s="256">
        <v>5000</v>
      </c>
      <c r="G5015" s="256">
        <f t="shared" si="82"/>
        <v>50000</v>
      </c>
      <c r="H5015" s="256">
        <v>10</v>
      </c>
      <c r="I5015" s="23"/>
      <c r="P5015"/>
      <c r="Q5015"/>
      <c r="R5015"/>
      <c r="S5015"/>
      <c r="T5015"/>
      <c r="U5015"/>
      <c r="V5015"/>
      <c r="W5015"/>
      <c r="X5015"/>
    </row>
    <row r="5016" spans="1:24" x14ac:dyDescent="0.25">
      <c r="A5016" s="256">
        <v>4261</v>
      </c>
      <c r="B5016" s="256" t="s">
        <v>1434</v>
      </c>
      <c r="C5016" s="256" t="s">
        <v>596</v>
      </c>
      <c r="D5016" s="256" t="s">
        <v>9</v>
      </c>
      <c r="E5016" s="256" t="s">
        <v>586</v>
      </c>
      <c r="F5016" s="256">
        <v>1000</v>
      </c>
      <c r="G5016" s="256">
        <f t="shared" si="82"/>
        <v>30000</v>
      </c>
      <c r="H5016" s="256">
        <v>30</v>
      </c>
      <c r="I5016" s="23"/>
      <c r="P5016"/>
      <c r="Q5016"/>
      <c r="R5016"/>
      <c r="S5016"/>
      <c r="T5016"/>
      <c r="U5016"/>
      <c r="V5016"/>
      <c r="W5016"/>
      <c r="X5016"/>
    </row>
    <row r="5017" spans="1:24" x14ac:dyDescent="0.25">
      <c r="A5017" s="256">
        <v>4261</v>
      </c>
      <c r="B5017" s="256" t="s">
        <v>1435</v>
      </c>
      <c r="C5017" s="256" t="s">
        <v>628</v>
      </c>
      <c r="D5017" s="256" t="s">
        <v>9</v>
      </c>
      <c r="E5017" s="256" t="s">
        <v>10</v>
      </c>
      <c r="F5017" s="256">
        <v>1000</v>
      </c>
      <c r="G5017" s="256">
        <f t="shared" si="82"/>
        <v>20000</v>
      </c>
      <c r="H5017" s="256">
        <v>20</v>
      </c>
      <c r="I5017" s="23"/>
      <c r="P5017"/>
      <c r="Q5017"/>
      <c r="R5017"/>
      <c r="S5017"/>
      <c r="T5017"/>
      <c r="U5017"/>
      <c r="V5017"/>
      <c r="W5017"/>
      <c r="X5017"/>
    </row>
    <row r="5018" spans="1:24" x14ac:dyDescent="0.25">
      <c r="A5018" s="256">
        <v>4261</v>
      </c>
      <c r="B5018" s="256" t="s">
        <v>1436</v>
      </c>
      <c r="C5018" s="256" t="s">
        <v>688</v>
      </c>
      <c r="D5018" s="256" t="s">
        <v>9</v>
      </c>
      <c r="E5018" s="256" t="s">
        <v>10</v>
      </c>
      <c r="F5018" s="256">
        <v>120</v>
      </c>
      <c r="G5018" s="256">
        <f t="shared" si="82"/>
        <v>6000</v>
      </c>
      <c r="H5018" s="256">
        <v>50</v>
      </c>
      <c r="I5018" s="23"/>
      <c r="P5018"/>
      <c r="Q5018"/>
      <c r="R5018"/>
      <c r="S5018"/>
      <c r="T5018"/>
      <c r="U5018"/>
      <c r="V5018"/>
      <c r="W5018"/>
      <c r="X5018"/>
    </row>
    <row r="5019" spans="1:24" ht="40.5" x14ac:dyDescent="0.25">
      <c r="A5019" s="256">
        <v>4261</v>
      </c>
      <c r="B5019" s="256" t="s">
        <v>1437</v>
      </c>
      <c r="C5019" s="256" t="s">
        <v>812</v>
      </c>
      <c r="D5019" s="256" t="s">
        <v>9</v>
      </c>
      <c r="E5019" s="256" t="s">
        <v>10</v>
      </c>
      <c r="F5019" s="256">
        <v>700</v>
      </c>
      <c r="G5019" s="256">
        <f t="shared" si="82"/>
        <v>28000</v>
      </c>
      <c r="H5019" s="256">
        <v>40</v>
      </c>
      <c r="I5019" s="23"/>
      <c r="P5019"/>
      <c r="Q5019"/>
      <c r="R5019"/>
      <c r="S5019"/>
      <c r="T5019"/>
      <c r="U5019"/>
      <c r="V5019"/>
      <c r="W5019"/>
      <c r="X5019"/>
    </row>
    <row r="5020" spans="1:24" ht="27" x14ac:dyDescent="0.25">
      <c r="A5020" s="256">
        <v>4261</v>
      </c>
      <c r="B5020" s="256" t="s">
        <v>1438</v>
      </c>
      <c r="C5020" s="256" t="s">
        <v>1439</v>
      </c>
      <c r="D5020" s="256" t="s">
        <v>9</v>
      </c>
      <c r="E5020" s="256" t="s">
        <v>10</v>
      </c>
      <c r="F5020" s="256">
        <v>3500</v>
      </c>
      <c r="G5020" s="256">
        <f t="shared" si="82"/>
        <v>35000</v>
      </c>
      <c r="H5020" s="256">
        <v>10</v>
      </c>
      <c r="I5020" s="23"/>
      <c r="P5020"/>
      <c r="Q5020"/>
      <c r="R5020"/>
      <c r="S5020"/>
      <c r="T5020"/>
      <c r="U5020"/>
      <c r="V5020"/>
      <c r="W5020"/>
      <c r="X5020"/>
    </row>
    <row r="5021" spans="1:24" x14ac:dyDescent="0.25">
      <c r="A5021" s="256">
        <v>4261</v>
      </c>
      <c r="B5021" s="256" t="s">
        <v>1440</v>
      </c>
      <c r="C5021" s="256" t="s">
        <v>635</v>
      </c>
      <c r="D5021" s="256" t="s">
        <v>9</v>
      </c>
      <c r="E5021" s="256" t="s">
        <v>10</v>
      </c>
      <c r="F5021" s="256">
        <v>10000</v>
      </c>
      <c r="G5021" s="256">
        <f t="shared" si="82"/>
        <v>50000</v>
      </c>
      <c r="H5021" s="256">
        <v>5</v>
      </c>
      <c r="I5021" s="23"/>
      <c r="P5021"/>
      <c r="Q5021"/>
      <c r="R5021"/>
      <c r="S5021"/>
      <c r="T5021"/>
      <c r="U5021"/>
      <c r="V5021"/>
      <c r="W5021"/>
      <c r="X5021"/>
    </row>
    <row r="5022" spans="1:24" x14ac:dyDescent="0.25">
      <c r="A5022" s="256">
        <v>4261</v>
      </c>
      <c r="B5022" s="256" t="s">
        <v>1441</v>
      </c>
      <c r="C5022" s="256" t="s">
        <v>616</v>
      </c>
      <c r="D5022" s="256" t="s">
        <v>9</v>
      </c>
      <c r="E5022" s="256" t="s">
        <v>10</v>
      </c>
      <c r="F5022" s="256">
        <v>600</v>
      </c>
      <c r="G5022" s="256">
        <f t="shared" si="82"/>
        <v>42000</v>
      </c>
      <c r="H5022" s="256">
        <v>70</v>
      </c>
      <c r="I5022" s="23"/>
      <c r="P5022"/>
      <c r="Q5022"/>
      <c r="R5022"/>
      <c r="S5022"/>
      <c r="T5022"/>
      <c r="U5022"/>
      <c r="V5022"/>
      <c r="W5022"/>
      <c r="X5022"/>
    </row>
    <row r="5023" spans="1:24" x14ac:dyDescent="0.25">
      <c r="A5023" s="256">
        <v>4261</v>
      </c>
      <c r="B5023" s="256" t="s">
        <v>1442</v>
      </c>
      <c r="C5023" s="256" t="s">
        <v>618</v>
      </c>
      <c r="D5023" s="256" t="s">
        <v>9</v>
      </c>
      <c r="E5023" s="256" t="s">
        <v>10</v>
      </c>
      <c r="F5023" s="256">
        <v>1300</v>
      </c>
      <c r="G5023" s="256">
        <f t="shared" si="82"/>
        <v>26000</v>
      </c>
      <c r="H5023" s="256">
        <v>20</v>
      </c>
      <c r="I5023" s="23"/>
      <c r="P5023"/>
      <c r="Q5023"/>
      <c r="R5023"/>
      <c r="S5023"/>
      <c r="T5023"/>
      <c r="U5023"/>
      <c r="V5023"/>
      <c r="W5023"/>
      <c r="X5023"/>
    </row>
    <row r="5024" spans="1:24" x14ac:dyDescent="0.25">
      <c r="A5024" s="256">
        <v>4261</v>
      </c>
      <c r="B5024" s="256" t="s">
        <v>1443</v>
      </c>
      <c r="C5024" s="256" t="s">
        <v>679</v>
      </c>
      <c r="D5024" s="256" t="s">
        <v>9</v>
      </c>
      <c r="E5024" s="256" t="s">
        <v>10</v>
      </c>
      <c r="F5024" s="256">
        <v>100</v>
      </c>
      <c r="G5024" s="256">
        <f t="shared" si="82"/>
        <v>4000</v>
      </c>
      <c r="H5024" s="256">
        <v>40</v>
      </c>
      <c r="I5024" s="23"/>
      <c r="P5024"/>
      <c r="Q5024"/>
      <c r="R5024"/>
      <c r="S5024"/>
      <c r="T5024"/>
      <c r="U5024"/>
      <c r="V5024"/>
      <c r="W5024"/>
      <c r="X5024"/>
    </row>
    <row r="5025" spans="1:24" ht="27" x14ac:dyDescent="0.25">
      <c r="A5025" s="256">
        <v>4261</v>
      </c>
      <c r="B5025" s="256" t="s">
        <v>1444</v>
      </c>
      <c r="C5025" s="256" t="s">
        <v>632</v>
      </c>
      <c r="D5025" s="256" t="s">
        <v>9</v>
      </c>
      <c r="E5025" s="256" t="s">
        <v>10</v>
      </c>
      <c r="F5025" s="256">
        <v>9</v>
      </c>
      <c r="G5025" s="256">
        <f t="shared" si="82"/>
        <v>45000</v>
      </c>
      <c r="H5025" s="256">
        <v>5000</v>
      </c>
      <c r="I5025" s="23"/>
      <c r="P5025"/>
      <c r="Q5025"/>
      <c r="R5025"/>
      <c r="S5025"/>
      <c r="T5025"/>
      <c r="U5025"/>
      <c r="V5025"/>
      <c r="W5025"/>
      <c r="X5025"/>
    </row>
    <row r="5026" spans="1:24" x14ac:dyDescent="0.25">
      <c r="A5026" s="256">
        <v>4261</v>
      </c>
      <c r="B5026" s="256" t="s">
        <v>1445</v>
      </c>
      <c r="C5026" s="256" t="s">
        <v>643</v>
      </c>
      <c r="D5026" s="256" t="s">
        <v>9</v>
      </c>
      <c r="E5026" s="256" t="s">
        <v>10</v>
      </c>
      <c r="F5026" s="256">
        <v>400</v>
      </c>
      <c r="G5026" s="256">
        <f t="shared" si="82"/>
        <v>200000</v>
      </c>
      <c r="H5026" s="256">
        <v>500</v>
      </c>
      <c r="I5026" s="23"/>
      <c r="P5026"/>
      <c r="Q5026"/>
      <c r="R5026"/>
      <c r="S5026"/>
      <c r="T5026"/>
      <c r="U5026"/>
      <c r="V5026"/>
      <c r="W5026"/>
      <c r="X5026"/>
    </row>
    <row r="5027" spans="1:24" x14ac:dyDescent="0.25">
      <c r="A5027" s="256">
        <v>4261</v>
      </c>
      <c r="B5027" s="256" t="s">
        <v>1446</v>
      </c>
      <c r="C5027" s="256" t="s">
        <v>654</v>
      </c>
      <c r="D5027" s="256" t="s">
        <v>9</v>
      </c>
      <c r="E5027" s="256" t="s">
        <v>10</v>
      </c>
      <c r="F5027" s="256">
        <v>15</v>
      </c>
      <c r="G5027" s="256">
        <f t="shared" si="82"/>
        <v>2250</v>
      </c>
      <c r="H5027" s="256">
        <v>150</v>
      </c>
      <c r="I5027" s="23"/>
      <c r="P5027"/>
      <c r="Q5027"/>
      <c r="R5027"/>
      <c r="S5027"/>
      <c r="T5027"/>
      <c r="U5027"/>
      <c r="V5027"/>
      <c r="W5027"/>
      <c r="X5027"/>
    </row>
    <row r="5028" spans="1:24" x14ac:dyDescent="0.25">
      <c r="A5028" s="256">
        <v>4261</v>
      </c>
      <c r="B5028" s="256" t="s">
        <v>1447</v>
      </c>
      <c r="C5028" s="256" t="s">
        <v>650</v>
      </c>
      <c r="D5028" s="256" t="s">
        <v>9</v>
      </c>
      <c r="E5028" s="256" t="s">
        <v>10</v>
      </c>
      <c r="F5028" s="256">
        <v>80</v>
      </c>
      <c r="G5028" s="256">
        <f t="shared" si="82"/>
        <v>3200</v>
      </c>
      <c r="H5028" s="256">
        <v>40</v>
      </c>
      <c r="I5028" s="23"/>
      <c r="P5028"/>
      <c r="Q5028"/>
      <c r="R5028"/>
      <c r="S5028"/>
      <c r="T5028"/>
      <c r="U5028"/>
      <c r="V5028"/>
      <c r="W5028"/>
      <c r="X5028"/>
    </row>
    <row r="5029" spans="1:24" x14ac:dyDescent="0.25">
      <c r="A5029" s="256">
        <v>4261</v>
      </c>
      <c r="B5029" s="256" t="s">
        <v>1448</v>
      </c>
      <c r="C5029" s="256" t="s">
        <v>676</v>
      </c>
      <c r="D5029" s="256" t="s">
        <v>9</v>
      </c>
      <c r="E5029" s="256" t="s">
        <v>10</v>
      </c>
      <c r="F5029" s="256">
        <v>200</v>
      </c>
      <c r="G5029" s="256">
        <f t="shared" si="82"/>
        <v>100000</v>
      </c>
      <c r="H5029" s="256">
        <v>500</v>
      </c>
      <c r="I5029" s="23"/>
      <c r="P5029"/>
      <c r="Q5029"/>
      <c r="R5029"/>
      <c r="S5029"/>
      <c r="T5029"/>
      <c r="U5029"/>
      <c r="V5029"/>
      <c r="W5029"/>
      <c r="X5029"/>
    </row>
    <row r="5030" spans="1:24" x14ac:dyDescent="0.25">
      <c r="A5030" s="256">
        <v>4261</v>
      </c>
      <c r="B5030" s="256" t="s">
        <v>1449</v>
      </c>
      <c r="C5030" s="256" t="s">
        <v>604</v>
      </c>
      <c r="D5030" s="256" t="s">
        <v>9</v>
      </c>
      <c r="E5030" s="256" t="s">
        <v>10</v>
      </c>
      <c r="F5030" s="256">
        <v>1500</v>
      </c>
      <c r="G5030" s="256">
        <f t="shared" si="82"/>
        <v>37500</v>
      </c>
      <c r="H5030" s="256">
        <v>25</v>
      </c>
      <c r="I5030" s="23"/>
      <c r="P5030"/>
      <c r="Q5030"/>
      <c r="R5030"/>
      <c r="S5030"/>
      <c r="T5030"/>
      <c r="U5030"/>
      <c r="V5030"/>
      <c r="W5030"/>
      <c r="X5030"/>
    </row>
    <row r="5031" spans="1:24" ht="27" x14ac:dyDescent="0.25">
      <c r="A5031" s="256">
        <v>4261</v>
      </c>
      <c r="B5031" s="256" t="s">
        <v>1450</v>
      </c>
      <c r="C5031" s="256" t="s">
        <v>658</v>
      </c>
      <c r="D5031" s="256" t="s">
        <v>9</v>
      </c>
      <c r="E5031" s="256" t="s">
        <v>10</v>
      </c>
      <c r="F5031" s="256">
        <v>3500</v>
      </c>
      <c r="G5031" s="256">
        <f t="shared" si="82"/>
        <v>35000</v>
      </c>
      <c r="H5031" s="256">
        <v>10</v>
      </c>
      <c r="I5031" s="23"/>
      <c r="P5031"/>
      <c r="Q5031"/>
      <c r="R5031"/>
      <c r="S5031"/>
      <c r="T5031"/>
      <c r="U5031"/>
      <c r="V5031"/>
      <c r="W5031"/>
      <c r="X5031"/>
    </row>
    <row r="5032" spans="1:24" x14ac:dyDescent="0.25">
      <c r="A5032" s="256">
        <v>4261</v>
      </c>
      <c r="B5032" s="256" t="s">
        <v>1451</v>
      </c>
      <c r="C5032" s="256" t="s">
        <v>1452</v>
      </c>
      <c r="D5032" s="256" t="s">
        <v>9</v>
      </c>
      <c r="E5032" s="256" t="s">
        <v>10</v>
      </c>
      <c r="F5032" s="256">
        <v>200</v>
      </c>
      <c r="G5032" s="256">
        <f t="shared" si="82"/>
        <v>16000</v>
      </c>
      <c r="H5032" s="256">
        <v>80</v>
      </c>
      <c r="I5032" s="23"/>
      <c r="P5032"/>
      <c r="Q5032"/>
      <c r="R5032"/>
      <c r="S5032"/>
      <c r="T5032"/>
      <c r="U5032"/>
      <c r="V5032"/>
      <c r="W5032"/>
      <c r="X5032"/>
    </row>
    <row r="5033" spans="1:24" ht="27" x14ac:dyDescent="0.25">
      <c r="A5033" s="256">
        <v>4261</v>
      </c>
      <c r="B5033" s="256" t="s">
        <v>1453</v>
      </c>
      <c r="C5033" s="256" t="s">
        <v>1454</v>
      </c>
      <c r="D5033" s="256" t="s">
        <v>9</v>
      </c>
      <c r="E5033" s="256" t="s">
        <v>10</v>
      </c>
      <c r="F5033" s="256">
        <v>150</v>
      </c>
      <c r="G5033" s="256">
        <f t="shared" si="82"/>
        <v>45000</v>
      </c>
      <c r="H5033" s="256">
        <v>300</v>
      </c>
      <c r="I5033" s="23"/>
      <c r="P5033"/>
      <c r="Q5033"/>
      <c r="R5033"/>
      <c r="S5033"/>
      <c r="T5033"/>
      <c r="U5033"/>
      <c r="V5033"/>
      <c r="W5033"/>
      <c r="X5033"/>
    </row>
    <row r="5034" spans="1:24" x14ac:dyDescent="0.25">
      <c r="A5034" s="256">
        <v>4261</v>
      </c>
      <c r="B5034" s="256" t="s">
        <v>1455</v>
      </c>
      <c r="C5034" s="256" t="s">
        <v>626</v>
      </c>
      <c r="D5034" s="256" t="s">
        <v>9</v>
      </c>
      <c r="E5034" s="256" t="s">
        <v>10</v>
      </c>
      <c r="F5034" s="256">
        <v>500</v>
      </c>
      <c r="G5034" s="256">
        <f t="shared" si="82"/>
        <v>10000</v>
      </c>
      <c r="H5034" s="256">
        <v>20</v>
      </c>
      <c r="I5034" s="23"/>
      <c r="P5034"/>
      <c r="Q5034"/>
      <c r="R5034"/>
      <c r="S5034"/>
      <c r="T5034"/>
      <c r="U5034"/>
      <c r="V5034"/>
      <c r="W5034"/>
      <c r="X5034"/>
    </row>
    <row r="5035" spans="1:24" x14ac:dyDescent="0.25">
      <c r="A5035" s="256">
        <v>4261</v>
      </c>
      <c r="B5035" s="256" t="s">
        <v>1456</v>
      </c>
      <c r="C5035" s="256" t="s">
        <v>656</v>
      </c>
      <c r="D5035" s="256" t="s">
        <v>9</v>
      </c>
      <c r="E5035" s="256" t="s">
        <v>586</v>
      </c>
      <c r="F5035" s="256">
        <v>1000</v>
      </c>
      <c r="G5035" s="256">
        <f t="shared" si="82"/>
        <v>1200000</v>
      </c>
      <c r="H5035" s="256">
        <v>1200</v>
      </c>
      <c r="I5035" s="23"/>
      <c r="P5035"/>
      <c r="Q5035"/>
      <c r="R5035"/>
      <c r="S5035"/>
      <c r="T5035"/>
      <c r="U5035"/>
      <c r="V5035"/>
      <c r="W5035"/>
      <c r="X5035"/>
    </row>
    <row r="5036" spans="1:24" x14ac:dyDescent="0.25">
      <c r="A5036" s="256">
        <v>4261</v>
      </c>
      <c r="B5036" s="256" t="s">
        <v>1457</v>
      </c>
      <c r="C5036" s="256" t="s">
        <v>1458</v>
      </c>
      <c r="D5036" s="256" t="s">
        <v>9</v>
      </c>
      <c r="E5036" s="256" t="s">
        <v>10</v>
      </c>
      <c r="F5036" s="256">
        <v>1500</v>
      </c>
      <c r="G5036" s="256">
        <f t="shared" si="82"/>
        <v>45000</v>
      </c>
      <c r="H5036" s="256">
        <v>30</v>
      </c>
      <c r="I5036" s="23"/>
      <c r="P5036"/>
      <c r="Q5036"/>
      <c r="R5036"/>
      <c r="S5036"/>
      <c r="T5036"/>
      <c r="U5036"/>
      <c r="V5036"/>
      <c r="W5036"/>
      <c r="X5036"/>
    </row>
    <row r="5037" spans="1:24" x14ac:dyDescent="0.25">
      <c r="A5037" s="256">
        <v>4261</v>
      </c>
      <c r="B5037" s="256" t="s">
        <v>1459</v>
      </c>
      <c r="C5037" s="256" t="s">
        <v>592</v>
      </c>
      <c r="D5037" s="256" t="s">
        <v>9</v>
      </c>
      <c r="E5037" s="256" t="s">
        <v>10</v>
      </c>
      <c r="F5037" s="256">
        <v>200</v>
      </c>
      <c r="G5037" s="256">
        <f t="shared" si="82"/>
        <v>20000</v>
      </c>
      <c r="H5037" s="256">
        <v>100</v>
      </c>
      <c r="I5037" s="23"/>
      <c r="P5037"/>
      <c r="Q5037"/>
      <c r="R5037"/>
      <c r="S5037"/>
      <c r="T5037"/>
      <c r="U5037"/>
      <c r="V5037"/>
      <c r="W5037"/>
      <c r="X5037"/>
    </row>
    <row r="5038" spans="1:24" ht="27" x14ac:dyDescent="0.25">
      <c r="A5038" s="256">
        <v>4261</v>
      </c>
      <c r="B5038" s="256" t="s">
        <v>1460</v>
      </c>
      <c r="C5038" s="256" t="s">
        <v>1461</v>
      </c>
      <c r="D5038" s="256" t="s">
        <v>9</v>
      </c>
      <c r="E5038" s="256" t="s">
        <v>585</v>
      </c>
      <c r="F5038" s="256">
        <v>150</v>
      </c>
      <c r="G5038" s="256">
        <f t="shared" si="82"/>
        <v>1500</v>
      </c>
      <c r="H5038" s="256">
        <v>10</v>
      </c>
      <c r="I5038" s="23"/>
      <c r="P5038"/>
      <c r="Q5038"/>
      <c r="R5038"/>
      <c r="S5038"/>
      <c r="T5038"/>
      <c r="U5038"/>
      <c r="V5038"/>
      <c r="W5038"/>
      <c r="X5038"/>
    </row>
    <row r="5039" spans="1:24" x14ac:dyDescent="0.25">
      <c r="A5039" s="256">
        <v>4261</v>
      </c>
      <c r="B5039" s="256" t="s">
        <v>1462</v>
      </c>
      <c r="C5039" s="256" t="s">
        <v>648</v>
      </c>
      <c r="D5039" s="256" t="s">
        <v>9</v>
      </c>
      <c r="E5039" s="256" t="s">
        <v>10</v>
      </c>
      <c r="F5039" s="256">
        <v>100</v>
      </c>
      <c r="G5039" s="256">
        <f t="shared" si="82"/>
        <v>10000</v>
      </c>
      <c r="H5039" s="256">
        <v>100</v>
      </c>
      <c r="I5039" s="23"/>
      <c r="P5039"/>
      <c r="Q5039"/>
      <c r="R5039"/>
      <c r="S5039"/>
      <c r="T5039"/>
      <c r="U5039"/>
      <c r="V5039"/>
      <c r="W5039"/>
      <c r="X5039"/>
    </row>
    <row r="5040" spans="1:24" x14ac:dyDescent="0.25">
      <c r="A5040" s="256">
        <v>4261</v>
      </c>
      <c r="B5040" s="256" t="s">
        <v>1463</v>
      </c>
      <c r="C5040" s="256" t="s">
        <v>1452</v>
      </c>
      <c r="D5040" s="256" t="s">
        <v>9</v>
      </c>
      <c r="E5040" s="256" t="s">
        <v>10</v>
      </c>
      <c r="F5040" s="256">
        <v>200</v>
      </c>
      <c r="G5040" s="256">
        <f t="shared" si="82"/>
        <v>14000</v>
      </c>
      <c r="H5040" s="256">
        <v>70</v>
      </c>
      <c r="I5040" s="23"/>
      <c r="P5040"/>
      <c r="Q5040"/>
      <c r="R5040"/>
      <c r="S5040"/>
      <c r="T5040"/>
      <c r="U5040"/>
      <c r="V5040"/>
      <c r="W5040"/>
      <c r="X5040"/>
    </row>
    <row r="5041" spans="1:24" x14ac:dyDescent="0.25">
      <c r="A5041" s="256">
        <v>4261</v>
      </c>
      <c r="B5041" s="256" t="s">
        <v>1464</v>
      </c>
      <c r="C5041" s="256" t="s">
        <v>608</v>
      </c>
      <c r="D5041" s="256" t="s">
        <v>9</v>
      </c>
      <c r="E5041" s="256" t="s">
        <v>10</v>
      </c>
      <c r="F5041" s="256">
        <v>700</v>
      </c>
      <c r="G5041" s="256">
        <f t="shared" si="82"/>
        <v>84000</v>
      </c>
      <c r="H5041" s="256">
        <v>120</v>
      </c>
      <c r="I5041" s="23"/>
      <c r="P5041"/>
      <c r="Q5041"/>
      <c r="R5041"/>
      <c r="S5041"/>
      <c r="T5041"/>
      <c r="U5041"/>
      <c r="V5041"/>
      <c r="W5041"/>
      <c r="X5041"/>
    </row>
    <row r="5042" spans="1:24" x14ac:dyDescent="0.25">
      <c r="A5042" s="256">
        <v>4267</v>
      </c>
      <c r="B5042" s="256" t="s">
        <v>3255</v>
      </c>
      <c r="C5042" s="256" t="s">
        <v>584</v>
      </c>
      <c r="D5042" s="256" t="s">
        <v>9</v>
      </c>
      <c r="E5042" s="256" t="s">
        <v>11</v>
      </c>
      <c r="F5042" s="256">
        <v>150</v>
      </c>
      <c r="G5042" s="256">
        <f>+F5042*H5042</f>
        <v>33000</v>
      </c>
      <c r="H5042" s="256">
        <v>220</v>
      </c>
      <c r="I5042" s="23"/>
      <c r="P5042"/>
      <c r="Q5042"/>
      <c r="R5042"/>
      <c r="S5042"/>
      <c r="T5042"/>
      <c r="U5042"/>
      <c r="V5042"/>
      <c r="W5042"/>
      <c r="X5042"/>
    </row>
    <row r="5043" spans="1:24" x14ac:dyDescent="0.25">
      <c r="A5043" s="256">
        <v>4267</v>
      </c>
      <c r="B5043" s="256" t="s">
        <v>3256</v>
      </c>
      <c r="C5043" s="256" t="s">
        <v>584</v>
      </c>
      <c r="D5043" s="256" t="s">
        <v>9</v>
      </c>
      <c r="E5043" s="256" t="s">
        <v>11</v>
      </c>
      <c r="F5043" s="256">
        <v>50</v>
      </c>
      <c r="G5043" s="256">
        <f>+F5043*H5043</f>
        <v>50000</v>
      </c>
      <c r="H5043" s="256">
        <v>1000</v>
      </c>
      <c r="I5043" s="23"/>
      <c r="P5043"/>
      <c r="Q5043"/>
      <c r="R5043"/>
      <c r="S5043"/>
      <c r="T5043"/>
      <c r="U5043"/>
      <c r="V5043"/>
      <c r="W5043"/>
      <c r="X5043"/>
    </row>
    <row r="5044" spans="1:24" x14ac:dyDescent="0.25">
      <c r="A5044" s="256">
        <v>4267</v>
      </c>
      <c r="B5044" s="256" t="s">
        <v>1722</v>
      </c>
      <c r="C5044" s="256" t="s">
        <v>1734</v>
      </c>
      <c r="D5044" s="256" t="s">
        <v>9</v>
      </c>
      <c r="E5044" s="256" t="s">
        <v>898</v>
      </c>
      <c r="F5044" s="256">
        <v>875</v>
      </c>
      <c r="G5044" s="256">
        <f>F5044*H5044</f>
        <v>17500</v>
      </c>
      <c r="H5044" s="256">
        <v>20</v>
      </c>
      <c r="I5044" s="23"/>
      <c r="P5044"/>
      <c r="Q5044"/>
      <c r="R5044"/>
      <c r="S5044"/>
      <c r="T5044"/>
      <c r="U5044"/>
      <c r="V5044"/>
      <c r="W5044"/>
      <c r="X5044"/>
    </row>
    <row r="5045" spans="1:24" x14ac:dyDescent="0.25">
      <c r="A5045" s="256">
        <v>4267</v>
      </c>
      <c r="B5045" s="256" t="s">
        <v>1723</v>
      </c>
      <c r="C5045" s="256" t="s">
        <v>1546</v>
      </c>
      <c r="D5045" s="256" t="s">
        <v>9</v>
      </c>
      <c r="E5045" s="256" t="s">
        <v>10</v>
      </c>
      <c r="F5045" s="256">
        <v>1000</v>
      </c>
      <c r="G5045" s="256">
        <f t="shared" ref="G5045:G5082" si="83">F5045*H5045</f>
        <v>15000</v>
      </c>
      <c r="H5045" s="256">
        <v>15</v>
      </c>
      <c r="I5045" s="23"/>
      <c r="P5045"/>
      <c r="Q5045"/>
      <c r="R5045"/>
      <c r="S5045"/>
      <c r="T5045"/>
      <c r="U5045"/>
      <c r="V5045"/>
      <c r="W5045"/>
      <c r="X5045"/>
    </row>
    <row r="5046" spans="1:24" x14ac:dyDescent="0.25">
      <c r="A5046" s="256">
        <v>4267</v>
      </c>
      <c r="B5046" s="256" t="s">
        <v>1724</v>
      </c>
      <c r="C5046" s="256" t="s">
        <v>1551</v>
      </c>
      <c r="D5046" s="256" t="s">
        <v>9</v>
      </c>
      <c r="E5046" s="256" t="s">
        <v>10</v>
      </c>
      <c r="F5046" s="256">
        <v>750</v>
      </c>
      <c r="G5046" s="256">
        <f t="shared" si="83"/>
        <v>300000</v>
      </c>
      <c r="H5046" s="256">
        <v>400</v>
      </c>
      <c r="I5046" s="23"/>
      <c r="P5046"/>
      <c r="Q5046"/>
      <c r="R5046"/>
      <c r="S5046"/>
      <c r="T5046"/>
      <c r="U5046"/>
      <c r="V5046"/>
      <c r="W5046"/>
      <c r="X5046"/>
    </row>
    <row r="5047" spans="1:24" x14ac:dyDescent="0.25">
      <c r="A5047" s="256">
        <v>4267</v>
      </c>
      <c r="B5047" s="256" t="s">
        <v>1725</v>
      </c>
      <c r="C5047" s="256" t="s">
        <v>1741</v>
      </c>
      <c r="D5047" s="256" t="s">
        <v>9</v>
      </c>
      <c r="E5047" s="256" t="s">
        <v>10</v>
      </c>
      <c r="F5047" s="256">
        <v>50</v>
      </c>
      <c r="G5047" s="256">
        <f t="shared" si="83"/>
        <v>15000</v>
      </c>
      <c r="H5047" s="256">
        <v>300</v>
      </c>
      <c r="I5047" s="23"/>
      <c r="P5047"/>
      <c r="Q5047"/>
      <c r="R5047"/>
      <c r="S5047"/>
      <c r="T5047"/>
      <c r="U5047"/>
      <c r="V5047"/>
      <c r="W5047"/>
      <c r="X5047"/>
    </row>
    <row r="5048" spans="1:24" x14ac:dyDescent="0.25">
      <c r="A5048" s="256">
        <v>4267</v>
      </c>
      <c r="B5048" s="256" t="s">
        <v>1727</v>
      </c>
      <c r="C5048" s="256" t="s">
        <v>1741</v>
      </c>
      <c r="D5048" s="256" t="s">
        <v>9</v>
      </c>
      <c r="E5048" s="256" t="s">
        <v>10</v>
      </c>
      <c r="F5048" s="256">
        <v>50</v>
      </c>
      <c r="G5048" s="256">
        <f t="shared" si="83"/>
        <v>30000</v>
      </c>
      <c r="H5048" s="256">
        <v>600</v>
      </c>
      <c r="I5048" s="23"/>
      <c r="P5048"/>
      <c r="Q5048"/>
      <c r="R5048"/>
      <c r="S5048"/>
      <c r="T5048"/>
      <c r="U5048"/>
      <c r="V5048"/>
      <c r="W5048"/>
      <c r="X5048"/>
    </row>
    <row r="5049" spans="1:24" x14ac:dyDescent="0.25">
      <c r="A5049" s="256">
        <v>4267</v>
      </c>
      <c r="B5049" s="256" t="s">
        <v>1728</v>
      </c>
      <c r="C5049" s="256" t="s">
        <v>1761</v>
      </c>
      <c r="D5049" s="256" t="s">
        <v>9</v>
      </c>
      <c r="E5049" s="256" t="s">
        <v>10</v>
      </c>
      <c r="F5049" s="256">
        <v>4000</v>
      </c>
      <c r="G5049" s="256">
        <f t="shared" si="83"/>
        <v>160000</v>
      </c>
      <c r="H5049" s="256">
        <v>40</v>
      </c>
      <c r="I5049" s="23"/>
      <c r="P5049"/>
      <c r="Q5049"/>
      <c r="R5049"/>
      <c r="S5049"/>
      <c r="T5049"/>
      <c r="U5049"/>
      <c r="V5049"/>
      <c r="W5049"/>
      <c r="X5049"/>
    </row>
    <row r="5050" spans="1:24" x14ac:dyDescent="0.25">
      <c r="A5050" s="256">
        <v>4267</v>
      </c>
      <c r="B5050" s="256" t="s">
        <v>1729</v>
      </c>
      <c r="C5050" s="256" t="s">
        <v>1770</v>
      </c>
      <c r="D5050" s="256" t="s">
        <v>9</v>
      </c>
      <c r="E5050" s="256" t="s">
        <v>10</v>
      </c>
      <c r="F5050" s="256">
        <v>10000</v>
      </c>
      <c r="G5050" s="256">
        <f t="shared" si="83"/>
        <v>50000</v>
      </c>
      <c r="H5050" s="256">
        <v>5</v>
      </c>
      <c r="I5050" s="23"/>
      <c r="P5050"/>
      <c r="Q5050"/>
      <c r="R5050"/>
      <c r="S5050"/>
      <c r="T5050"/>
      <c r="U5050"/>
      <c r="V5050"/>
      <c r="W5050"/>
      <c r="X5050"/>
    </row>
    <row r="5051" spans="1:24" x14ac:dyDescent="0.25">
      <c r="A5051" s="256">
        <v>4267</v>
      </c>
      <c r="B5051" s="256" t="s">
        <v>1730</v>
      </c>
      <c r="C5051" s="256" t="s">
        <v>1563</v>
      </c>
      <c r="D5051" s="256" t="s">
        <v>9</v>
      </c>
      <c r="E5051" s="256" t="s">
        <v>10</v>
      </c>
      <c r="F5051" s="256">
        <v>400</v>
      </c>
      <c r="G5051" s="256">
        <f t="shared" si="83"/>
        <v>12000</v>
      </c>
      <c r="H5051" s="256">
        <v>30</v>
      </c>
      <c r="I5051" s="23"/>
      <c r="P5051"/>
      <c r="Q5051"/>
      <c r="R5051"/>
      <c r="S5051"/>
      <c r="T5051"/>
      <c r="U5051"/>
      <c r="V5051"/>
      <c r="W5051"/>
      <c r="X5051"/>
    </row>
    <row r="5052" spans="1:24" x14ac:dyDescent="0.25">
      <c r="A5052" s="256">
        <v>4267</v>
      </c>
      <c r="B5052" s="256" t="s">
        <v>1731</v>
      </c>
      <c r="C5052" s="256" t="s">
        <v>1567</v>
      </c>
      <c r="D5052" s="256" t="s">
        <v>9</v>
      </c>
      <c r="E5052" s="256" t="s">
        <v>11</v>
      </c>
      <c r="F5052" s="256">
        <v>300</v>
      </c>
      <c r="G5052" s="256">
        <f t="shared" si="83"/>
        <v>60000</v>
      </c>
      <c r="H5052" s="256">
        <v>200</v>
      </c>
      <c r="I5052" s="23"/>
      <c r="P5052"/>
      <c r="Q5052"/>
      <c r="R5052"/>
      <c r="S5052"/>
      <c r="T5052"/>
      <c r="U5052"/>
      <c r="V5052"/>
      <c r="W5052"/>
      <c r="X5052"/>
    </row>
    <row r="5053" spans="1:24" ht="27" x14ac:dyDescent="0.25">
      <c r="A5053" s="256">
        <v>4267</v>
      </c>
      <c r="B5053" s="256" t="s">
        <v>1733</v>
      </c>
      <c r="C5053" s="256" t="s">
        <v>1596</v>
      </c>
      <c r="D5053" s="256" t="s">
        <v>9</v>
      </c>
      <c r="E5053" s="256" t="s">
        <v>10</v>
      </c>
      <c r="F5053" s="256">
        <v>15</v>
      </c>
      <c r="G5053" s="256">
        <f t="shared" si="83"/>
        <v>30000</v>
      </c>
      <c r="H5053" s="256">
        <v>2000</v>
      </c>
      <c r="I5053" s="23"/>
      <c r="P5053"/>
      <c r="Q5053"/>
      <c r="R5053"/>
      <c r="S5053"/>
      <c r="T5053"/>
      <c r="U5053"/>
      <c r="V5053"/>
      <c r="W5053"/>
      <c r="X5053"/>
    </row>
    <row r="5054" spans="1:24" x14ac:dyDescent="0.25">
      <c r="A5054" s="256">
        <v>4267</v>
      </c>
      <c r="B5054" s="256" t="s">
        <v>1735</v>
      </c>
      <c r="C5054" s="256" t="s">
        <v>1563</v>
      </c>
      <c r="D5054" s="256" t="s">
        <v>9</v>
      </c>
      <c r="E5054" s="256" t="s">
        <v>10</v>
      </c>
      <c r="F5054" s="256">
        <v>1074</v>
      </c>
      <c r="G5054" s="256">
        <f t="shared" si="83"/>
        <v>32220</v>
      </c>
      <c r="H5054" s="256">
        <v>30</v>
      </c>
      <c r="I5054" s="23"/>
      <c r="P5054"/>
      <c r="Q5054"/>
      <c r="R5054"/>
      <c r="S5054"/>
      <c r="T5054"/>
      <c r="U5054"/>
      <c r="V5054"/>
      <c r="W5054"/>
      <c r="X5054"/>
    </row>
    <row r="5055" spans="1:24" x14ac:dyDescent="0.25">
      <c r="A5055" s="256">
        <v>4267</v>
      </c>
      <c r="B5055" s="256" t="s">
        <v>1736</v>
      </c>
      <c r="C5055" s="256" t="s">
        <v>1767</v>
      </c>
      <c r="D5055" s="256" t="s">
        <v>9</v>
      </c>
      <c r="E5055" s="256" t="s">
        <v>10</v>
      </c>
      <c r="F5055" s="256">
        <v>8000</v>
      </c>
      <c r="G5055" s="256">
        <f t="shared" si="83"/>
        <v>96000</v>
      </c>
      <c r="H5055" s="256">
        <v>12</v>
      </c>
      <c r="I5055" s="23"/>
      <c r="P5055"/>
      <c r="Q5055"/>
      <c r="R5055"/>
      <c r="S5055"/>
      <c r="T5055"/>
      <c r="U5055"/>
      <c r="V5055"/>
      <c r="W5055"/>
      <c r="X5055"/>
    </row>
    <row r="5056" spans="1:24" x14ac:dyDescent="0.25">
      <c r="A5056" s="256">
        <v>4267</v>
      </c>
      <c r="B5056" s="256" t="s">
        <v>1737</v>
      </c>
      <c r="C5056" s="256" t="s">
        <v>1559</v>
      </c>
      <c r="D5056" s="256" t="s">
        <v>9</v>
      </c>
      <c r="E5056" s="256" t="s">
        <v>10</v>
      </c>
      <c r="F5056" s="256">
        <v>400</v>
      </c>
      <c r="G5056" s="256">
        <f t="shared" si="83"/>
        <v>200000</v>
      </c>
      <c r="H5056" s="256">
        <v>500</v>
      </c>
      <c r="I5056" s="23"/>
      <c r="P5056"/>
      <c r="Q5056"/>
      <c r="R5056"/>
      <c r="S5056"/>
      <c r="T5056"/>
      <c r="U5056"/>
      <c r="V5056"/>
      <c r="W5056"/>
      <c r="X5056"/>
    </row>
    <row r="5057" spans="1:24" x14ac:dyDescent="0.25">
      <c r="A5057" s="256">
        <v>4267</v>
      </c>
      <c r="B5057" s="256" t="s">
        <v>1738</v>
      </c>
      <c r="C5057" s="256" t="s">
        <v>1739</v>
      </c>
      <c r="D5057" s="256" t="s">
        <v>9</v>
      </c>
      <c r="E5057" s="256" t="s">
        <v>896</v>
      </c>
      <c r="F5057" s="256">
        <v>200</v>
      </c>
      <c r="G5057" s="256">
        <f t="shared" si="83"/>
        <v>20000</v>
      </c>
      <c r="H5057" s="256">
        <v>100</v>
      </c>
      <c r="I5057" s="23"/>
      <c r="P5057"/>
      <c r="Q5057"/>
      <c r="R5057"/>
      <c r="S5057"/>
      <c r="T5057"/>
      <c r="U5057"/>
      <c r="V5057"/>
      <c r="W5057"/>
      <c r="X5057"/>
    </row>
    <row r="5058" spans="1:24" x14ac:dyDescent="0.25">
      <c r="A5058" s="256">
        <v>4267</v>
      </c>
      <c r="B5058" s="256" t="s">
        <v>1740</v>
      </c>
      <c r="C5058" s="256" t="s">
        <v>850</v>
      </c>
      <c r="D5058" s="256" t="s">
        <v>9</v>
      </c>
      <c r="E5058" s="256" t="s">
        <v>10</v>
      </c>
      <c r="F5058" s="256">
        <v>5000</v>
      </c>
      <c r="G5058" s="256">
        <f t="shared" si="83"/>
        <v>200000</v>
      </c>
      <c r="H5058" s="256">
        <v>40</v>
      </c>
      <c r="I5058" s="23"/>
      <c r="P5058"/>
      <c r="Q5058"/>
      <c r="R5058"/>
      <c r="S5058"/>
      <c r="T5058"/>
      <c r="U5058"/>
      <c r="V5058"/>
      <c r="W5058"/>
      <c r="X5058"/>
    </row>
    <row r="5059" spans="1:24" x14ac:dyDescent="0.25">
      <c r="A5059" s="256">
        <v>4267</v>
      </c>
      <c r="B5059" s="256" t="s">
        <v>1742</v>
      </c>
      <c r="C5059" s="256" t="s">
        <v>1564</v>
      </c>
      <c r="D5059" s="256" t="s">
        <v>9</v>
      </c>
      <c r="E5059" s="256" t="s">
        <v>11</v>
      </c>
      <c r="F5059" s="256">
        <v>600</v>
      </c>
      <c r="G5059" s="256">
        <f t="shared" si="83"/>
        <v>6000</v>
      </c>
      <c r="H5059" s="256">
        <v>10</v>
      </c>
      <c r="I5059" s="23"/>
      <c r="P5059"/>
      <c r="Q5059"/>
      <c r="R5059"/>
      <c r="S5059"/>
      <c r="T5059"/>
      <c r="U5059"/>
      <c r="V5059"/>
      <c r="W5059"/>
      <c r="X5059"/>
    </row>
    <row r="5060" spans="1:24" x14ac:dyDescent="0.25">
      <c r="A5060" s="256">
        <v>4267</v>
      </c>
      <c r="B5060" s="256" t="s">
        <v>1743</v>
      </c>
      <c r="C5060" s="256" t="s">
        <v>857</v>
      </c>
      <c r="D5060" s="256" t="s">
        <v>9</v>
      </c>
      <c r="E5060" s="256" t="s">
        <v>10</v>
      </c>
      <c r="F5060" s="256">
        <v>300</v>
      </c>
      <c r="G5060" s="256">
        <f t="shared" si="83"/>
        <v>9000</v>
      </c>
      <c r="H5060" s="256">
        <v>30</v>
      </c>
      <c r="I5060" s="23"/>
      <c r="P5060"/>
      <c r="Q5060"/>
      <c r="R5060"/>
      <c r="S5060"/>
      <c r="T5060"/>
      <c r="U5060"/>
      <c r="V5060"/>
      <c r="W5060"/>
      <c r="X5060"/>
    </row>
    <row r="5061" spans="1:24" ht="27" x14ac:dyDescent="0.25">
      <c r="A5061" s="256">
        <v>4267</v>
      </c>
      <c r="B5061" s="256" t="s">
        <v>1744</v>
      </c>
      <c r="C5061" s="256" t="s">
        <v>44</v>
      </c>
      <c r="D5061" s="256" t="s">
        <v>9</v>
      </c>
      <c r="E5061" s="256" t="s">
        <v>10</v>
      </c>
      <c r="F5061" s="256">
        <v>650</v>
      </c>
      <c r="G5061" s="256">
        <f t="shared" si="83"/>
        <v>27950</v>
      </c>
      <c r="H5061" s="256">
        <v>43</v>
      </c>
      <c r="I5061" s="23"/>
      <c r="P5061"/>
      <c r="Q5061"/>
      <c r="R5061"/>
      <c r="S5061"/>
      <c r="T5061"/>
      <c r="U5061"/>
      <c r="V5061"/>
      <c r="W5061"/>
      <c r="X5061"/>
    </row>
    <row r="5062" spans="1:24" x14ac:dyDescent="0.25">
      <c r="A5062" s="256">
        <v>4267</v>
      </c>
      <c r="B5062" s="256" t="s">
        <v>1745</v>
      </c>
      <c r="C5062" s="256" t="s">
        <v>892</v>
      </c>
      <c r="D5062" s="256" t="s">
        <v>9</v>
      </c>
      <c r="E5062" s="256" t="s">
        <v>10</v>
      </c>
      <c r="F5062" s="256">
        <v>3500</v>
      </c>
      <c r="G5062" s="256">
        <f t="shared" si="83"/>
        <v>35000</v>
      </c>
      <c r="H5062" s="256">
        <v>10</v>
      </c>
      <c r="I5062" s="23"/>
      <c r="P5062"/>
      <c r="Q5062"/>
      <c r="R5062"/>
      <c r="S5062"/>
      <c r="T5062"/>
      <c r="U5062"/>
      <c r="V5062"/>
      <c r="W5062"/>
      <c r="X5062"/>
    </row>
    <row r="5063" spans="1:24" ht="27" x14ac:dyDescent="0.25">
      <c r="A5063" s="256">
        <v>4267</v>
      </c>
      <c r="B5063" s="256" t="s">
        <v>1747</v>
      </c>
      <c r="C5063" s="256" t="s">
        <v>1726</v>
      </c>
      <c r="D5063" s="256" t="s">
        <v>9</v>
      </c>
      <c r="E5063" s="256" t="s">
        <v>898</v>
      </c>
      <c r="F5063" s="256">
        <v>600</v>
      </c>
      <c r="G5063" s="256">
        <f t="shared" si="83"/>
        <v>60000</v>
      </c>
      <c r="H5063" s="256">
        <v>100</v>
      </c>
      <c r="I5063" s="23"/>
      <c r="P5063"/>
      <c r="Q5063"/>
      <c r="R5063"/>
      <c r="S5063"/>
      <c r="T5063"/>
      <c r="U5063"/>
      <c r="V5063"/>
      <c r="W5063"/>
      <c r="X5063"/>
    </row>
    <row r="5064" spans="1:24" x14ac:dyDescent="0.25">
      <c r="A5064" s="256">
        <v>4267</v>
      </c>
      <c r="B5064" s="256" t="s">
        <v>1748</v>
      </c>
      <c r="C5064" s="256" t="s">
        <v>1564</v>
      </c>
      <c r="D5064" s="256" t="s">
        <v>9</v>
      </c>
      <c r="E5064" s="256" t="s">
        <v>11</v>
      </c>
      <c r="F5064" s="256">
        <v>2000</v>
      </c>
      <c r="G5064" s="256">
        <f t="shared" si="83"/>
        <v>30000</v>
      </c>
      <c r="H5064" s="256">
        <v>15</v>
      </c>
      <c r="I5064" s="23"/>
      <c r="P5064"/>
      <c r="Q5064"/>
      <c r="R5064"/>
      <c r="S5064"/>
      <c r="T5064"/>
      <c r="U5064"/>
      <c r="V5064"/>
      <c r="W5064"/>
      <c r="X5064"/>
    </row>
    <row r="5065" spans="1:24" ht="27" x14ac:dyDescent="0.25">
      <c r="A5065" s="256">
        <v>4267</v>
      </c>
      <c r="B5065" s="256" t="s">
        <v>1749</v>
      </c>
      <c r="C5065" s="256" t="s">
        <v>1755</v>
      </c>
      <c r="D5065" s="256" t="s">
        <v>9</v>
      </c>
      <c r="E5065" s="256" t="s">
        <v>10</v>
      </c>
      <c r="F5065" s="256">
        <v>8000</v>
      </c>
      <c r="G5065" s="256">
        <f t="shared" si="83"/>
        <v>96000</v>
      </c>
      <c r="H5065" s="256">
        <v>12</v>
      </c>
      <c r="I5065" s="23"/>
      <c r="P5065"/>
      <c r="Q5065"/>
      <c r="R5065"/>
      <c r="S5065"/>
      <c r="T5065"/>
      <c r="U5065"/>
      <c r="V5065"/>
      <c r="W5065"/>
      <c r="X5065"/>
    </row>
    <row r="5066" spans="1:24" x14ac:dyDescent="0.25">
      <c r="A5066" s="256">
        <v>4267</v>
      </c>
      <c r="B5066" s="256" t="s">
        <v>1750</v>
      </c>
      <c r="C5066" s="256" t="s">
        <v>1868</v>
      </c>
      <c r="D5066" s="256" t="s">
        <v>9</v>
      </c>
      <c r="E5066" s="256" t="s">
        <v>10</v>
      </c>
      <c r="F5066" s="256">
        <v>700</v>
      </c>
      <c r="G5066" s="256">
        <f t="shared" si="83"/>
        <v>420000</v>
      </c>
      <c r="H5066" s="256">
        <v>600</v>
      </c>
      <c r="I5066" s="23"/>
      <c r="P5066"/>
      <c r="Q5066"/>
      <c r="R5066"/>
      <c r="S5066"/>
      <c r="T5066"/>
      <c r="U5066"/>
      <c r="V5066"/>
      <c r="W5066"/>
      <c r="X5066"/>
    </row>
    <row r="5067" spans="1:24" x14ac:dyDescent="0.25">
      <c r="A5067" s="256">
        <v>4267</v>
      </c>
      <c r="B5067" s="256" t="s">
        <v>1751</v>
      </c>
      <c r="C5067" s="256" t="s">
        <v>1564</v>
      </c>
      <c r="D5067" s="256" t="s">
        <v>9</v>
      </c>
      <c r="E5067" s="256" t="s">
        <v>11</v>
      </c>
      <c r="F5067" s="256">
        <v>1500</v>
      </c>
      <c r="G5067" s="256">
        <f t="shared" si="83"/>
        <v>60000</v>
      </c>
      <c r="H5067" s="256">
        <v>40</v>
      </c>
      <c r="I5067" s="23"/>
      <c r="P5067"/>
      <c r="Q5067"/>
      <c r="R5067"/>
      <c r="S5067"/>
      <c r="T5067"/>
      <c r="U5067"/>
      <c r="V5067"/>
      <c r="W5067"/>
      <c r="X5067"/>
    </row>
    <row r="5068" spans="1:24" x14ac:dyDescent="0.25">
      <c r="A5068" s="256">
        <v>4267</v>
      </c>
      <c r="B5068" s="256" t="s">
        <v>1752</v>
      </c>
      <c r="C5068" s="256" t="s">
        <v>1570</v>
      </c>
      <c r="D5068" s="256" t="s">
        <v>9</v>
      </c>
      <c r="E5068" s="256" t="s">
        <v>10</v>
      </c>
      <c r="F5068" s="256">
        <v>800</v>
      </c>
      <c r="G5068" s="256">
        <f t="shared" si="83"/>
        <v>120000</v>
      </c>
      <c r="H5068" s="256">
        <v>150</v>
      </c>
      <c r="I5068" s="23"/>
      <c r="P5068"/>
      <c r="Q5068"/>
      <c r="R5068"/>
      <c r="S5068"/>
      <c r="T5068"/>
      <c r="U5068"/>
      <c r="V5068"/>
      <c r="W5068"/>
      <c r="X5068"/>
    </row>
    <row r="5069" spans="1:24" x14ac:dyDescent="0.25">
      <c r="A5069" s="256">
        <v>4267</v>
      </c>
      <c r="B5069" s="256" t="s">
        <v>1753</v>
      </c>
      <c r="C5069" s="256" t="s">
        <v>1734</v>
      </c>
      <c r="D5069" s="256" t="s">
        <v>9</v>
      </c>
      <c r="E5069" s="256" t="s">
        <v>898</v>
      </c>
      <c r="F5069" s="256">
        <v>500</v>
      </c>
      <c r="G5069" s="256">
        <f t="shared" si="83"/>
        <v>10000</v>
      </c>
      <c r="H5069" s="256">
        <v>20</v>
      </c>
      <c r="I5069" s="23"/>
      <c r="P5069"/>
      <c r="Q5069"/>
      <c r="R5069"/>
      <c r="S5069"/>
      <c r="T5069"/>
      <c r="U5069"/>
      <c r="V5069"/>
      <c r="W5069"/>
      <c r="X5069"/>
    </row>
    <row r="5070" spans="1:24" x14ac:dyDescent="0.25">
      <c r="A5070" s="256">
        <v>4267</v>
      </c>
      <c r="B5070" s="256" t="s">
        <v>1754</v>
      </c>
      <c r="C5070" s="256" t="s">
        <v>881</v>
      </c>
      <c r="D5070" s="256" t="s">
        <v>9</v>
      </c>
      <c r="E5070" s="256" t="s">
        <v>11</v>
      </c>
      <c r="F5070" s="256">
        <v>780</v>
      </c>
      <c r="G5070" s="256">
        <f t="shared" si="83"/>
        <v>19500</v>
      </c>
      <c r="H5070" s="256">
        <v>25</v>
      </c>
      <c r="I5070" s="23"/>
      <c r="P5070"/>
      <c r="Q5070"/>
      <c r="R5070"/>
      <c r="S5070"/>
      <c r="T5070"/>
      <c r="U5070"/>
      <c r="V5070"/>
      <c r="W5070"/>
      <c r="X5070"/>
    </row>
    <row r="5071" spans="1:24" ht="27" x14ac:dyDescent="0.25">
      <c r="A5071" s="256">
        <v>4267</v>
      </c>
      <c r="B5071" s="256" t="s">
        <v>1756</v>
      </c>
      <c r="C5071" s="256" t="s">
        <v>1746</v>
      </c>
      <c r="D5071" s="256" t="s">
        <v>9</v>
      </c>
      <c r="E5071" s="256" t="s">
        <v>10</v>
      </c>
      <c r="F5071" s="256">
        <v>1000</v>
      </c>
      <c r="G5071" s="256">
        <f t="shared" si="83"/>
        <v>30000</v>
      </c>
      <c r="H5071" s="256">
        <v>30</v>
      </c>
      <c r="I5071" s="23"/>
      <c r="P5071"/>
      <c r="Q5071"/>
      <c r="R5071"/>
      <c r="S5071"/>
      <c r="T5071"/>
      <c r="U5071"/>
      <c r="V5071"/>
      <c r="W5071"/>
      <c r="X5071"/>
    </row>
    <row r="5072" spans="1:24" x14ac:dyDescent="0.25">
      <c r="A5072" s="256">
        <v>4267</v>
      </c>
      <c r="B5072" s="256" t="s">
        <v>1757</v>
      </c>
      <c r="C5072" s="256" t="s">
        <v>859</v>
      </c>
      <c r="D5072" s="256" t="s">
        <v>9</v>
      </c>
      <c r="E5072" s="256" t="s">
        <v>10</v>
      </c>
      <c r="F5072" s="256">
        <v>2400</v>
      </c>
      <c r="G5072" s="256">
        <f t="shared" si="83"/>
        <v>36000</v>
      </c>
      <c r="H5072" s="256">
        <v>15</v>
      </c>
      <c r="I5072" s="23"/>
      <c r="P5072"/>
      <c r="Q5072"/>
      <c r="R5072"/>
      <c r="S5072"/>
      <c r="T5072"/>
      <c r="U5072"/>
      <c r="V5072"/>
      <c r="W5072"/>
      <c r="X5072"/>
    </row>
    <row r="5073" spans="1:24" x14ac:dyDescent="0.25">
      <c r="A5073" s="256">
        <v>4267</v>
      </c>
      <c r="B5073" s="256" t="s">
        <v>1759</v>
      </c>
      <c r="C5073" s="256" t="s">
        <v>1581</v>
      </c>
      <c r="D5073" s="256" t="s">
        <v>9</v>
      </c>
      <c r="E5073" s="256" t="s">
        <v>10</v>
      </c>
      <c r="F5073" s="256">
        <v>5000</v>
      </c>
      <c r="G5073" s="256">
        <f t="shared" si="83"/>
        <v>50000</v>
      </c>
      <c r="H5073" s="256">
        <v>10</v>
      </c>
      <c r="I5073" s="23"/>
      <c r="P5073"/>
      <c r="Q5073"/>
      <c r="R5073"/>
      <c r="S5073"/>
      <c r="T5073"/>
      <c r="U5073"/>
      <c r="V5073"/>
      <c r="W5073"/>
      <c r="X5073"/>
    </row>
    <row r="5074" spans="1:24" x14ac:dyDescent="0.25">
      <c r="A5074" s="256">
        <v>4267</v>
      </c>
      <c r="B5074" s="256" t="s">
        <v>1760</v>
      </c>
      <c r="C5074" s="256" t="s">
        <v>870</v>
      </c>
      <c r="D5074" s="256" t="s">
        <v>9</v>
      </c>
      <c r="E5074" s="256" t="s">
        <v>10</v>
      </c>
      <c r="F5074" s="256">
        <v>250</v>
      </c>
      <c r="G5074" s="256">
        <f t="shared" si="83"/>
        <v>5000</v>
      </c>
      <c r="H5074" s="256">
        <v>20</v>
      </c>
      <c r="I5074" s="23"/>
      <c r="P5074"/>
      <c r="Q5074"/>
      <c r="R5074"/>
      <c r="S5074"/>
      <c r="T5074"/>
      <c r="U5074"/>
      <c r="V5074"/>
      <c r="W5074"/>
      <c r="X5074"/>
    </row>
    <row r="5075" spans="1:24" x14ac:dyDescent="0.25">
      <c r="A5075" s="256">
        <v>4267</v>
      </c>
      <c r="B5075" s="256" t="s">
        <v>1762</v>
      </c>
      <c r="C5075" s="256" t="s">
        <v>1732</v>
      </c>
      <c r="D5075" s="256" t="s">
        <v>9</v>
      </c>
      <c r="E5075" s="256" t="s">
        <v>10</v>
      </c>
      <c r="F5075" s="256">
        <v>100</v>
      </c>
      <c r="G5075" s="256">
        <f t="shared" si="83"/>
        <v>50000</v>
      </c>
      <c r="H5075" s="256">
        <v>500</v>
      </c>
      <c r="I5075" s="23"/>
      <c r="P5075"/>
      <c r="Q5075"/>
      <c r="R5075"/>
      <c r="S5075"/>
      <c r="T5075"/>
      <c r="U5075"/>
      <c r="V5075"/>
      <c r="W5075"/>
      <c r="X5075"/>
    </row>
    <row r="5076" spans="1:24" x14ac:dyDescent="0.25">
      <c r="A5076" s="256">
        <v>4267</v>
      </c>
      <c r="B5076" s="256" t="s">
        <v>1763</v>
      </c>
      <c r="C5076" s="256" t="s">
        <v>1556</v>
      </c>
      <c r="D5076" s="256" t="s">
        <v>9</v>
      </c>
      <c r="E5076" s="256" t="s">
        <v>10</v>
      </c>
      <c r="F5076" s="256">
        <v>300</v>
      </c>
      <c r="G5076" s="256">
        <f t="shared" si="83"/>
        <v>15000</v>
      </c>
      <c r="H5076" s="256">
        <v>50</v>
      </c>
      <c r="I5076" s="23"/>
      <c r="P5076"/>
      <c r="Q5076"/>
      <c r="R5076"/>
      <c r="S5076"/>
      <c r="T5076"/>
      <c r="U5076"/>
      <c r="V5076"/>
      <c r="W5076"/>
      <c r="X5076"/>
    </row>
    <row r="5077" spans="1:24" x14ac:dyDescent="0.25">
      <c r="A5077" s="256">
        <v>4267</v>
      </c>
      <c r="B5077" s="256" t="s">
        <v>1764</v>
      </c>
      <c r="C5077" s="256" t="s">
        <v>1734</v>
      </c>
      <c r="D5077" s="256" t="s">
        <v>9</v>
      </c>
      <c r="E5077" s="256" t="s">
        <v>898</v>
      </c>
      <c r="F5077" s="256">
        <v>750</v>
      </c>
      <c r="G5077" s="256">
        <f t="shared" si="83"/>
        <v>15000</v>
      </c>
      <c r="H5077" s="256">
        <v>20</v>
      </c>
      <c r="I5077" s="23"/>
      <c r="P5077"/>
      <c r="Q5077"/>
      <c r="R5077"/>
      <c r="S5077"/>
      <c r="T5077"/>
      <c r="U5077"/>
      <c r="V5077"/>
      <c r="W5077"/>
      <c r="X5077"/>
    </row>
    <row r="5078" spans="1:24" x14ac:dyDescent="0.25">
      <c r="A5078" s="256">
        <v>4267</v>
      </c>
      <c r="B5078" s="256" t="s">
        <v>1765</v>
      </c>
      <c r="C5078" s="256" t="s">
        <v>1545</v>
      </c>
      <c r="D5078" s="256" t="s">
        <v>9</v>
      </c>
      <c r="E5078" s="256" t="s">
        <v>10</v>
      </c>
      <c r="F5078" s="256">
        <v>600</v>
      </c>
      <c r="G5078" s="256">
        <f t="shared" si="83"/>
        <v>18000</v>
      </c>
      <c r="H5078" s="256">
        <v>30</v>
      </c>
      <c r="I5078" s="23"/>
      <c r="P5078"/>
      <c r="Q5078"/>
      <c r="R5078"/>
      <c r="S5078"/>
      <c r="T5078"/>
      <c r="U5078"/>
      <c r="V5078"/>
      <c r="W5078"/>
      <c r="X5078"/>
    </row>
    <row r="5079" spans="1:24" x14ac:dyDescent="0.25">
      <c r="A5079" s="256">
        <v>4267</v>
      </c>
      <c r="B5079" s="256" t="s">
        <v>1766</v>
      </c>
      <c r="C5079" s="256" t="s">
        <v>1564</v>
      </c>
      <c r="D5079" s="256" t="s">
        <v>9</v>
      </c>
      <c r="E5079" s="256" t="s">
        <v>11</v>
      </c>
      <c r="F5079" s="256">
        <v>120</v>
      </c>
      <c r="G5079" s="256">
        <f t="shared" si="83"/>
        <v>36000</v>
      </c>
      <c r="H5079" s="256">
        <v>300</v>
      </c>
      <c r="I5079" s="23"/>
      <c r="P5079"/>
      <c r="Q5079"/>
      <c r="R5079"/>
      <c r="S5079"/>
      <c r="T5079"/>
      <c r="U5079"/>
      <c r="V5079"/>
      <c r="W5079"/>
      <c r="X5079"/>
    </row>
    <row r="5080" spans="1:24" x14ac:dyDescent="0.25">
      <c r="A5080" s="256">
        <v>4267</v>
      </c>
      <c r="B5080" s="256" t="s">
        <v>1768</v>
      </c>
      <c r="C5080" s="256" t="s">
        <v>1758</v>
      </c>
      <c r="D5080" s="256" t="s">
        <v>9</v>
      </c>
      <c r="E5080" s="256" t="s">
        <v>10</v>
      </c>
      <c r="F5080" s="256">
        <v>6000</v>
      </c>
      <c r="G5080" s="256">
        <f t="shared" si="83"/>
        <v>42000</v>
      </c>
      <c r="H5080" s="256">
        <v>7</v>
      </c>
      <c r="I5080" s="23"/>
      <c r="P5080"/>
      <c r="Q5080"/>
      <c r="R5080"/>
      <c r="S5080"/>
      <c r="T5080"/>
      <c r="U5080"/>
      <c r="V5080"/>
      <c r="W5080"/>
      <c r="X5080"/>
    </row>
    <row r="5081" spans="1:24" x14ac:dyDescent="0.25">
      <c r="A5081" s="256">
        <v>4267</v>
      </c>
      <c r="B5081" s="256" t="s">
        <v>1769</v>
      </c>
      <c r="C5081" s="256" t="s">
        <v>870</v>
      </c>
      <c r="D5081" s="256" t="s">
        <v>9</v>
      </c>
      <c r="E5081" s="256" t="s">
        <v>10</v>
      </c>
      <c r="F5081" s="256">
        <v>200</v>
      </c>
      <c r="G5081" s="256">
        <f t="shared" si="83"/>
        <v>2000</v>
      </c>
      <c r="H5081" s="256">
        <v>10</v>
      </c>
      <c r="I5081" s="23"/>
      <c r="P5081"/>
      <c r="Q5081"/>
      <c r="R5081"/>
      <c r="S5081"/>
      <c r="T5081"/>
      <c r="U5081"/>
      <c r="V5081"/>
      <c r="W5081"/>
      <c r="X5081"/>
    </row>
    <row r="5082" spans="1:24" ht="27" x14ac:dyDescent="0.25">
      <c r="A5082" s="256">
        <v>4267</v>
      </c>
      <c r="B5082" s="256" t="s">
        <v>1771</v>
      </c>
      <c r="C5082" s="256" t="s">
        <v>1568</v>
      </c>
      <c r="D5082" s="256" t="s">
        <v>9</v>
      </c>
      <c r="E5082" s="256" t="s">
        <v>11</v>
      </c>
      <c r="F5082" s="256">
        <v>1346</v>
      </c>
      <c r="G5082" s="256">
        <f t="shared" si="83"/>
        <v>69992</v>
      </c>
      <c r="H5082" s="256">
        <v>52</v>
      </c>
      <c r="I5082" s="23"/>
      <c r="P5082"/>
      <c r="Q5082"/>
      <c r="R5082"/>
      <c r="S5082"/>
      <c r="T5082"/>
      <c r="U5082"/>
      <c r="V5082"/>
      <c r="W5082"/>
      <c r="X5082"/>
    </row>
    <row r="5083" spans="1:24" x14ac:dyDescent="0.25">
      <c r="A5083" s="501" t="s">
        <v>12</v>
      </c>
      <c r="B5083" s="502"/>
      <c r="C5083" s="502"/>
      <c r="D5083" s="502"/>
      <c r="E5083" s="502"/>
      <c r="F5083" s="502"/>
      <c r="G5083" s="502"/>
      <c r="H5083" s="503"/>
      <c r="I5083" s="23"/>
      <c r="P5083"/>
      <c r="Q5083"/>
      <c r="R5083"/>
      <c r="S5083"/>
      <c r="T5083"/>
      <c r="U5083"/>
      <c r="V5083"/>
      <c r="W5083"/>
      <c r="X5083"/>
    </row>
    <row r="5084" spans="1:24" ht="40.5" x14ac:dyDescent="0.25">
      <c r="A5084" s="256">
        <v>4241</v>
      </c>
      <c r="B5084" s="256" t="s">
        <v>3230</v>
      </c>
      <c r="C5084" s="256" t="s">
        <v>442</v>
      </c>
      <c r="D5084" s="256" t="s">
        <v>13</v>
      </c>
      <c r="E5084" s="256" t="s">
        <v>14</v>
      </c>
      <c r="F5084" s="256">
        <v>56000</v>
      </c>
      <c r="G5084" s="256">
        <v>56000</v>
      </c>
      <c r="H5084" s="256">
        <v>1</v>
      </c>
      <c r="I5084" s="23"/>
      <c r="P5084"/>
      <c r="Q5084"/>
      <c r="R5084"/>
      <c r="S5084"/>
      <c r="T5084"/>
      <c r="U5084"/>
      <c r="V5084"/>
      <c r="W5084"/>
      <c r="X5084"/>
    </row>
    <row r="5085" spans="1:24" ht="27" x14ac:dyDescent="0.25">
      <c r="A5085" s="256">
        <v>4214</v>
      </c>
      <c r="B5085" s="256" t="s">
        <v>1294</v>
      </c>
      <c r="C5085" s="256" t="s">
        <v>534</v>
      </c>
      <c r="D5085" s="256" t="s">
        <v>9</v>
      </c>
      <c r="E5085" s="256" t="s">
        <v>14</v>
      </c>
      <c r="F5085" s="256">
        <v>4093200</v>
      </c>
      <c r="G5085" s="256">
        <v>4093200</v>
      </c>
      <c r="H5085" s="256">
        <v>1</v>
      </c>
      <c r="I5085" s="23"/>
      <c r="P5085"/>
      <c r="Q5085"/>
      <c r="R5085"/>
      <c r="S5085"/>
      <c r="T5085"/>
      <c r="U5085"/>
      <c r="V5085"/>
      <c r="W5085"/>
      <c r="X5085"/>
    </row>
    <row r="5086" spans="1:24" ht="40.5" x14ac:dyDescent="0.25">
      <c r="A5086" s="246">
        <v>4213</v>
      </c>
      <c r="B5086" s="256" t="s">
        <v>1623</v>
      </c>
      <c r="C5086" s="256" t="s">
        <v>446</v>
      </c>
      <c r="D5086" s="256" t="s">
        <v>9</v>
      </c>
      <c r="E5086" s="256" t="s">
        <v>14</v>
      </c>
      <c r="F5086" s="256">
        <v>180000</v>
      </c>
      <c r="G5086" s="256">
        <v>180000</v>
      </c>
      <c r="H5086" s="256">
        <v>1</v>
      </c>
      <c r="I5086" s="23"/>
      <c r="P5086"/>
      <c r="Q5086"/>
      <c r="R5086"/>
      <c r="S5086"/>
      <c r="T5086"/>
      <c r="U5086"/>
      <c r="V5086"/>
      <c r="W5086"/>
      <c r="X5086"/>
    </row>
    <row r="5087" spans="1:24" ht="40.5" x14ac:dyDescent="0.25">
      <c r="A5087" s="228">
        <v>4214</v>
      </c>
      <c r="B5087" s="256" t="s">
        <v>723</v>
      </c>
      <c r="C5087" s="256" t="s">
        <v>446</v>
      </c>
      <c r="D5087" s="256" t="s">
        <v>9</v>
      </c>
      <c r="E5087" s="256" t="s">
        <v>14</v>
      </c>
      <c r="F5087" s="256">
        <v>0</v>
      </c>
      <c r="G5087" s="256">
        <v>0</v>
      </c>
      <c r="H5087" s="256">
        <v>1</v>
      </c>
      <c r="I5087" s="23"/>
      <c r="P5087"/>
      <c r="Q5087"/>
      <c r="R5087"/>
      <c r="S5087"/>
      <c r="T5087"/>
      <c r="U5087"/>
      <c r="V5087"/>
      <c r="W5087"/>
      <c r="X5087"/>
    </row>
    <row r="5088" spans="1:24" ht="27" x14ac:dyDescent="0.25">
      <c r="A5088" s="228">
        <v>4214</v>
      </c>
      <c r="B5088" s="228" t="s">
        <v>1195</v>
      </c>
      <c r="C5088" s="228" t="s">
        <v>553</v>
      </c>
      <c r="D5088" s="228" t="s">
        <v>13</v>
      </c>
      <c r="E5088" s="256" t="s">
        <v>14</v>
      </c>
      <c r="F5088" s="256">
        <v>4726100</v>
      </c>
      <c r="G5088" s="256">
        <v>4726100</v>
      </c>
      <c r="H5088" s="256">
        <v>1</v>
      </c>
      <c r="I5088" s="23"/>
      <c r="P5088"/>
      <c r="Q5088"/>
      <c r="R5088"/>
      <c r="S5088"/>
      <c r="T5088"/>
      <c r="U5088"/>
      <c r="V5088"/>
      <c r="W5088"/>
      <c r="X5088"/>
    </row>
    <row r="5089" spans="1:24" ht="27" x14ac:dyDescent="0.25">
      <c r="A5089" s="15">
        <v>4252</v>
      </c>
      <c r="B5089" s="256" t="s">
        <v>1198</v>
      </c>
      <c r="C5089" s="256" t="s">
        <v>531</v>
      </c>
      <c r="D5089" s="256" t="s">
        <v>15</v>
      </c>
      <c r="E5089" s="256" t="s">
        <v>14</v>
      </c>
      <c r="F5089" s="256">
        <v>755000</v>
      </c>
      <c r="G5089" s="256">
        <v>755000</v>
      </c>
      <c r="H5089" s="256">
        <v>1</v>
      </c>
      <c r="I5089" s="23"/>
      <c r="P5089"/>
      <c r="Q5089"/>
      <c r="R5089"/>
      <c r="S5089"/>
      <c r="T5089"/>
      <c r="U5089"/>
      <c r="V5089"/>
      <c r="W5089"/>
      <c r="X5089"/>
    </row>
    <row r="5090" spans="1:24" ht="54" x14ac:dyDescent="0.25">
      <c r="A5090" s="15">
        <v>4252</v>
      </c>
      <c r="B5090" s="256" t="s">
        <v>1199</v>
      </c>
      <c r="C5090" s="256" t="s">
        <v>732</v>
      </c>
      <c r="D5090" s="256" t="s">
        <v>15</v>
      </c>
      <c r="E5090" s="256" t="s">
        <v>14</v>
      </c>
      <c r="F5090" s="256">
        <v>730000</v>
      </c>
      <c r="G5090" s="256">
        <v>730000</v>
      </c>
      <c r="H5090" s="256">
        <v>1</v>
      </c>
      <c r="I5090" s="23"/>
      <c r="P5090"/>
      <c r="Q5090"/>
      <c r="R5090"/>
      <c r="S5090"/>
      <c r="T5090"/>
      <c r="U5090"/>
      <c r="V5090"/>
      <c r="W5090"/>
      <c r="X5090"/>
    </row>
    <row r="5091" spans="1:24" ht="40.5" x14ac:dyDescent="0.25">
      <c r="A5091" s="15">
        <v>4252</v>
      </c>
      <c r="B5091" s="15" t="s">
        <v>1200</v>
      </c>
      <c r="C5091" s="256" t="s">
        <v>573</v>
      </c>
      <c r="D5091" s="256" t="s">
        <v>15</v>
      </c>
      <c r="E5091" s="256" t="s">
        <v>14</v>
      </c>
      <c r="F5091" s="256">
        <v>0</v>
      </c>
      <c r="G5091" s="256">
        <v>0</v>
      </c>
      <c r="H5091" s="256">
        <v>1</v>
      </c>
      <c r="I5091" s="23"/>
      <c r="P5091"/>
      <c r="Q5091"/>
      <c r="R5091"/>
      <c r="S5091"/>
      <c r="T5091"/>
      <c r="U5091"/>
      <c r="V5091"/>
      <c r="W5091"/>
      <c r="X5091"/>
    </row>
    <row r="5092" spans="1:24" ht="27" x14ac:dyDescent="0.25">
      <c r="A5092" s="15">
        <v>4252</v>
      </c>
      <c r="B5092" s="15" t="s">
        <v>1201</v>
      </c>
      <c r="C5092" s="256" t="s">
        <v>1163</v>
      </c>
      <c r="D5092" s="256" t="s">
        <v>15</v>
      </c>
      <c r="E5092" s="256" t="s">
        <v>14</v>
      </c>
      <c r="F5092" s="256">
        <v>920000</v>
      </c>
      <c r="G5092" s="256">
        <v>920000</v>
      </c>
      <c r="H5092" s="256">
        <v>1</v>
      </c>
      <c r="I5092" s="23"/>
      <c r="P5092"/>
      <c r="Q5092"/>
      <c r="R5092"/>
      <c r="S5092"/>
      <c r="T5092"/>
      <c r="U5092"/>
      <c r="V5092"/>
      <c r="W5092"/>
      <c r="X5092"/>
    </row>
    <row r="5093" spans="1:24" ht="40.5" x14ac:dyDescent="0.25">
      <c r="A5093" s="15">
        <v>4252</v>
      </c>
      <c r="B5093" s="15" t="s">
        <v>1202</v>
      </c>
      <c r="C5093" s="256" t="s">
        <v>933</v>
      </c>
      <c r="D5093" s="256" t="s">
        <v>424</v>
      </c>
      <c r="E5093" s="256" t="s">
        <v>14</v>
      </c>
      <c r="F5093" s="256">
        <v>900000</v>
      </c>
      <c r="G5093" s="256">
        <v>900000</v>
      </c>
      <c r="H5093" s="256">
        <v>1</v>
      </c>
      <c r="I5093" s="23"/>
      <c r="P5093"/>
      <c r="Q5093"/>
      <c r="R5093"/>
      <c r="S5093"/>
      <c r="T5093"/>
      <c r="U5093"/>
      <c r="V5093"/>
      <c r="W5093"/>
      <c r="X5093"/>
    </row>
    <row r="5094" spans="1:24" x14ac:dyDescent="0.25">
      <c r="A5094" s="219">
        <v>4214</v>
      </c>
      <c r="B5094" s="219" t="s">
        <v>1203</v>
      </c>
      <c r="C5094" s="256" t="s">
        <v>1204</v>
      </c>
      <c r="D5094" s="256" t="s">
        <v>9</v>
      </c>
      <c r="E5094" s="256" t="s">
        <v>14</v>
      </c>
      <c r="F5094" s="256">
        <v>0</v>
      </c>
      <c r="G5094" s="256">
        <v>0</v>
      </c>
      <c r="H5094" s="256">
        <v>1</v>
      </c>
      <c r="I5094" s="23"/>
      <c r="P5094"/>
      <c r="Q5094"/>
      <c r="R5094"/>
      <c r="S5094"/>
      <c r="T5094"/>
      <c r="U5094"/>
      <c r="V5094"/>
      <c r="W5094"/>
      <c r="X5094"/>
    </row>
    <row r="5095" spans="1:24" ht="27" x14ac:dyDescent="0.25">
      <c r="A5095" s="219">
        <v>4252</v>
      </c>
      <c r="B5095" s="219" t="s">
        <v>1205</v>
      </c>
      <c r="C5095" s="16" t="s">
        <v>488</v>
      </c>
      <c r="D5095" s="16" t="s">
        <v>424</v>
      </c>
      <c r="E5095" s="16" t="s">
        <v>14</v>
      </c>
      <c r="F5095" s="16">
        <v>240000</v>
      </c>
      <c r="G5095" s="16">
        <v>240000</v>
      </c>
      <c r="H5095" s="16">
        <v>1</v>
      </c>
      <c r="I5095" s="23"/>
      <c r="P5095"/>
      <c r="Q5095"/>
      <c r="R5095"/>
      <c r="S5095"/>
      <c r="T5095"/>
      <c r="U5095"/>
      <c r="V5095"/>
      <c r="W5095"/>
      <c r="X5095"/>
    </row>
    <row r="5096" spans="1:24" ht="27" x14ac:dyDescent="0.25">
      <c r="A5096" s="219">
        <v>4213</v>
      </c>
      <c r="B5096" s="219" t="s">
        <v>1214</v>
      </c>
      <c r="C5096" s="16" t="s">
        <v>559</v>
      </c>
      <c r="D5096" s="16" t="s">
        <v>424</v>
      </c>
      <c r="E5096" s="16" t="s">
        <v>14</v>
      </c>
      <c r="F5096" s="16">
        <v>4940000</v>
      </c>
      <c r="G5096" s="16">
        <v>4940000</v>
      </c>
      <c r="H5096" s="16">
        <v>1</v>
      </c>
      <c r="I5096" s="23"/>
      <c r="P5096"/>
      <c r="Q5096"/>
      <c r="R5096"/>
      <c r="S5096"/>
      <c r="T5096"/>
      <c r="U5096"/>
      <c r="V5096"/>
      <c r="W5096"/>
      <c r="X5096"/>
    </row>
    <row r="5097" spans="1:24" ht="27" x14ac:dyDescent="0.25">
      <c r="A5097" s="219">
        <v>4234</v>
      </c>
      <c r="B5097" s="219" t="s">
        <v>1215</v>
      </c>
      <c r="C5097" s="16" t="s">
        <v>575</v>
      </c>
      <c r="D5097" s="16" t="s">
        <v>9</v>
      </c>
      <c r="E5097" s="16" t="s">
        <v>14</v>
      </c>
      <c r="F5097" s="16">
        <v>209988</v>
      </c>
      <c r="G5097" s="16">
        <v>209988</v>
      </c>
      <c r="H5097" s="16">
        <v>1</v>
      </c>
      <c r="I5097" s="23"/>
      <c r="P5097"/>
      <c r="Q5097"/>
      <c r="R5097"/>
      <c r="S5097"/>
      <c r="T5097"/>
      <c r="U5097"/>
      <c r="V5097"/>
      <c r="W5097"/>
      <c r="X5097"/>
    </row>
    <row r="5098" spans="1:24" ht="27" x14ac:dyDescent="0.25">
      <c r="A5098" s="219">
        <v>4234</v>
      </c>
      <c r="B5098" s="219" t="s">
        <v>1216</v>
      </c>
      <c r="C5098" s="220" t="s">
        <v>575</v>
      </c>
      <c r="D5098" s="219" t="s">
        <v>9</v>
      </c>
      <c r="E5098" s="16" t="s">
        <v>14</v>
      </c>
      <c r="F5098" s="16">
        <v>139800</v>
      </c>
      <c r="G5098" s="16">
        <v>139800</v>
      </c>
      <c r="H5098" s="16">
        <v>1</v>
      </c>
      <c r="I5098" s="23"/>
      <c r="P5098"/>
      <c r="Q5098"/>
      <c r="R5098"/>
      <c r="S5098"/>
      <c r="T5098"/>
      <c r="U5098"/>
      <c r="V5098"/>
      <c r="W5098"/>
      <c r="X5098"/>
    </row>
    <row r="5099" spans="1:24" ht="27" x14ac:dyDescent="0.25">
      <c r="A5099" s="219">
        <v>4234</v>
      </c>
      <c r="B5099" s="219" t="s">
        <v>1217</v>
      </c>
      <c r="C5099" s="220" t="s">
        <v>575</v>
      </c>
      <c r="D5099" s="219" t="s">
        <v>9</v>
      </c>
      <c r="E5099" s="16" t="s">
        <v>14</v>
      </c>
      <c r="F5099" s="16">
        <v>41000</v>
      </c>
      <c r="G5099" s="16">
        <v>41000</v>
      </c>
      <c r="H5099" s="16">
        <v>1</v>
      </c>
      <c r="I5099" s="23"/>
      <c r="P5099"/>
      <c r="Q5099"/>
      <c r="R5099"/>
      <c r="S5099"/>
      <c r="T5099"/>
      <c r="U5099"/>
      <c r="V5099"/>
      <c r="W5099"/>
      <c r="X5099"/>
    </row>
    <row r="5100" spans="1:24" ht="27" x14ac:dyDescent="0.25">
      <c r="A5100" s="219">
        <v>4213</v>
      </c>
      <c r="B5100" s="219" t="s">
        <v>1219</v>
      </c>
      <c r="C5100" s="220" t="s">
        <v>559</v>
      </c>
      <c r="D5100" s="219" t="s">
        <v>424</v>
      </c>
      <c r="E5100" s="219" t="s">
        <v>14</v>
      </c>
      <c r="F5100" s="219">
        <v>540000</v>
      </c>
      <c r="G5100" s="219">
        <v>540000</v>
      </c>
      <c r="H5100" s="219">
        <v>1</v>
      </c>
      <c r="I5100" s="23"/>
      <c r="P5100"/>
      <c r="Q5100"/>
      <c r="R5100"/>
      <c r="S5100"/>
      <c r="T5100"/>
      <c r="U5100"/>
      <c r="V5100"/>
      <c r="W5100"/>
      <c r="X5100"/>
    </row>
    <row r="5101" spans="1:24" ht="24" customHeight="1" x14ac:dyDescent="0.25">
      <c r="A5101" s="220" t="s">
        <v>745</v>
      </c>
      <c r="B5101" s="220" t="s">
        <v>2312</v>
      </c>
      <c r="C5101" s="220" t="s">
        <v>1204</v>
      </c>
      <c r="D5101" s="220" t="s">
        <v>9</v>
      </c>
      <c r="E5101" s="220" t="s">
        <v>14</v>
      </c>
      <c r="F5101" s="220">
        <v>180</v>
      </c>
      <c r="G5101" s="220">
        <v>180</v>
      </c>
      <c r="H5101" s="220">
        <v>1</v>
      </c>
      <c r="I5101" s="23"/>
      <c r="P5101"/>
      <c r="Q5101"/>
      <c r="R5101"/>
      <c r="S5101"/>
      <c r="T5101"/>
      <c r="U5101"/>
      <c r="V5101"/>
      <c r="W5101"/>
      <c r="X5101"/>
    </row>
    <row r="5102" spans="1:24" x14ac:dyDescent="0.25">
      <c r="A5102" s="501" t="s">
        <v>8</v>
      </c>
      <c r="B5102" s="502"/>
      <c r="C5102" s="502"/>
      <c r="D5102" s="502"/>
      <c r="E5102" s="502"/>
      <c r="F5102" s="502"/>
      <c r="G5102" s="502"/>
      <c r="H5102" s="503"/>
      <c r="I5102" s="23"/>
      <c r="P5102"/>
      <c r="Q5102"/>
      <c r="R5102"/>
      <c r="S5102"/>
      <c r="T5102"/>
      <c r="U5102"/>
      <c r="V5102"/>
      <c r="W5102"/>
      <c r="X5102"/>
    </row>
    <row r="5103" spans="1:24" x14ac:dyDescent="0.25">
      <c r="A5103" s="256">
        <v>4267</v>
      </c>
      <c r="B5103" s="256" t="s">
        <v>1867</v>
      </c>
      <c r="C5103" s="256" t="s">
        <v>1868</v>
      </c>
      <c r="D5103" s="256" t="s">
        <v>9</v>
      </c>
      <c r="E5103" s="256" t="s">
        <v>10</v>
      </c>
      <c r="F5103" s="256">
        <v>0</v>
      </c>
      <c r="G5103" s="256">
        <v>0</v>
      </c>
      <c r="H5103" s="256">
        <v>600</v>
      </c>
      <c r="I5103" s="23"/>
      <c r="P5103"/>
      <c r="Q5103"/>
      <c r="R5103"/>
      <c r="S5103"/>
      <c r="T5103"/>
      <c r="U5103"/>
      <c r="V5103"/>
      <c r="W5103"/>
      <c r="X5103"/>
    </row>
    <row r="5104" spans="1:24" x14ac:dyDescent="0.25">
      <c r="A5104" s="256">
        <v>4261</v>
      </c>
      <c r="B5104" s="256" t="s">
        <v>1422</v>
      </c>
      <c r="C5104" s="256" t="s">
        <v>1423</v>
      </c>
      <c r="D5104" s="256" t="s">
        <v>9</v>
      </c>
      <c r="E5104" s="256" t="s">
        <v>966</v>
      </c>
      <c r="F5104" s="256">
        <v>0</v>
      </c>
      <c r="G5104" s="256">
        <v>0</v>
      </c>
      <c r="H5104" s="256">
        <v>4</v>
      </c>
      <c r="I5104" s="23"/>
      <c r="P5104"/>
      <c r="Q5104"/>
      <c r="R5104"/>
      <c r="S5104"/>
      <c r="T5104"/>
      <c r="U5104"/>
      <c r="V5104"/>
      <c r="W5104"/>
      <c r="X5104"/>
    </row>
    <row r="5105" spans="1:24" ht="27" x14ac:dyDescent="0.25">
      <c r="A5105" s="238">
        <v>4261</v>
      </c>
      <c r="B5105" s="256" t="s">
        <v>1424</v>
      </c>
      <c r="C5105" s="256" t="s">
        <v>1425</v>
      </c>
      <c r="D5105" s="256" t="s">
        <v>9</v>
      </c>
      <c r="E5105" s="256" t="s">
        <v>10</v>
      </c>
      <c r="F5105" s="256">
        <v>0</v>
      </c>
      <c r="G5105" s="256">
        <v>0</v>
      </c>
      <c r="H5105" s="256">
        <v>80</v>
      </c>
      <c r="I5105" s="23"/>
      <c r="P5105"/>
      <c r="Q5105"/>
      <c r="R5105"/>
      <c r="S5105"/>
      <c r="T5105"/>
      <c r="U5105"/>
      <c r="V5105"/>
      <c r="W5105"/>
      <c r="X5105"/>
    </row>
    <row r="5106" spans="1:24" x14ac:dyDescent="0.25">
      <c r="A5106" s="238">
        <v>4261</v>
      </c>
      <c r="B5106" s="238" t="s">
        <v>1426</v>
      </c>
      <c r="C5106" s="238" t="s">
        <v>610</v>
      </c>
      <c r="D5106" s="238" t="s">
        <v>9</v>
      </c>
      <c r="E5106" s="238" t="s">
        <v>10</v>
      </c>
      <c r="F5106" s="238">
        <v>0</v>
      </c>
      <c r="G5106" s="238">
        <v>0</v>
      </c>
      <c r="H5106" s="238">
        <v>50</v>
      </c>
      <c r="I5106" s="23"/>
      <c r="P5106"/>
      <c r="Q5106"/>
      <c r="R5106"/>
      <c r="S5106"/>
      <c r="T5106"/>
      <c r="U5106"/>
      <c r="V5106"/>
      <c r="W5106"/>
      <c r="X5106"/>
    </row>
    <row r="5107" spans="1:24" x14ac:dyDescent="0.25">
      <c r="A5107" s="238">
        <v>4261</v>
      </c>
      <c r="B5107" s="238" t="s">
        <v>1427</v>
      </c>
      <c r="C5107" s="238" t="s">
        <v>652</v>
      </c>
      <c r="D5107" s="238" t="s">
        <v>9</v>
      </c>
      <c r="E5107" s="238" t="s">
        <v>10</v>
      </c>
      <c r="F5107" s="238">
        <v>0</v>
      </c>
      <c r="G5107" s="238">
        <v>0</v>
      </c>
      <c r="H5107" s="238">
        <v>5</v>
      </c>
      <c r="I5107" s="23"/>
      <c r="P5107"/>
      <c r="Q5107"/>
      <c r="R5107"/>
      <c r="S5107"/>
      <c r="T5107"/>
      <c r="U5107"/>
      <c r="V5107"/>
      <c r="W5107"/>
      <c r="X5107"/>
    </row>
    <row r="5108" spans="1:24" ht="27" x14ac:dyDescent="0.25">
      <c r="A5108" s="238">
        <v>4261</v>
      </c>
      <c r="B5108" s="238" t="s">
        <v>1428</v>
      </c>
      <c r="C5108" s="238" t="s">
        <v>1429</v>
      </c>
      <c r="D5108" s="238" t="s">
        <v>9</v>
      </c>
      <c r="E5108" s="238" t="s">
        <v>585</v>
      </c>
      <c r="F5108" s="238">
        <v>0</v>
      </c>
      <c r="G5108" s="238">
        <v>0</v>
      </c>
      <c r="H5108" s="238">
        <v>50</v>
      </c>
      <c r="I5108" s="23"/>
      <c r="P5108"/>
      <c r="Q5108"/>
      <c r="R5108"/>
      <c r="S5108"/>
      <c r="T5108"/>
      <c r="U5108"/>
      <c r="V5108"/>
      <c r="W5108"/>
      <c r="X5108"/>
    </row>
    <row r="5109" spans="1:24" x14ac:dyDescent="0.25">
      <c r="A5109" s="238">
        <v>4261</v>
      </c>
      <c r="B5109" s="238" t="s">
        <v>1430</v>
      </c>
      <c r="C5109" s="238" t="s">
        <v>598</v>
      </c>
      <c r="D5109" s="238" t="s">
        <v>9</v>
      </c>
      <c r="E5109" s="238" t="s">
        <v>10</v>
      </c>
      <c r="F5109" s="238">
        <v>0</v>
      </c>
      <c r="G5109" s="238">
        <v>0</v>
      </c>
      <c r="H5109" s="238">
        <v>40</v>
      </c>
      <c r="I5109" s="23"/>
      <c r="P5109"/>
      <c r="Q5109"/>
      <c r="R5109"/>
      <c r="S5109"/>
      <c r="T5109"/>
      <c r="U5109"/>
      <c r="V5109"/>
      <c r="W5109"/>
      <c r="X5109"/>
    </row>
    <row r="5110" spans="1:24" ht="27" x14ac:dyDescent="0.25">
      <c r="A5110" s="238">
        <v>4261</v>
      </c>
      <c r="B5110" s="238" t="s">
        <v>1431</v>
      </c>
      <c r="C5110" s="238" t="s">
        <v>594</v>
      </c>
      <c r="D5110" s="238" t="s">
        <v>9</v>
      </c>
      <c r="E5110" s="238" t="s">
        <v>10</v>
      </c>
      <c r="F5110" s="238">
        <v>0</v>
      </c>
      <c r="G5110" s="238">
        <v>0</v>
      </c>
      <c r="H5110" s="238">
        <v>350</v>
      </c>
      <c r="I5110" s="23"/>
      <c r="P5110"/>
      <c r="Q5110"/>
      <c r="R5110"/>
      <c r="S5110"/>
      <c r="T5110"/>
      <c r="U5110"/>
      <c r="V5110"/>
      <c r="W5110"/>
      <c r="X5110"/>
    </row>
    <row r="5111" spans="1:24" x14ac:dyDescent="0.25">
      <c r="A5111" s="238">
        <v>4261</v>
      </c>
      <c r="B5111" s="238" t="s">
        <v>1432</v>
      </c>
      <c r="C5111" s="238" t="s">
        <v>641</v>
      </c>
      <c r="D5111" s="238" t="s">
        <v>9</v>
      </c>
      <c r="E5111" s="238" t="s">
        <v>10</v>
      </c>
      <c r="F5111" s="238">
        <v>0</v>
      </c>
      <c r="G5111" s="238">
        <v>0</v>
      </c>
      <c r="H5111" s="238">
        <v>5</v>
      </c>
      <c r="I5111" s="23"/>
      <c r="P5111"/>
      <c r="Q5111"/>
      <c r="R5111"/>
      <c r="S5111"/>
      <c r="T5111"/>
      <c r="U5111"/>
      <c r="V5111"/>
      <c r="W5111"/>
      <c r="X5111"/>
    </row>
    <row r="5112" spans="1:24" x14ac:dyDescent="0.25">
      <c r="A5112" s="238">
        <v>4261</v>
      </c>
      <c r="B5112" s="238" t="s">
        <v>1433</v>
      </c>
      <c r="C5112" s="238" t="s">
        <v>1419</v>
      </c>
      <c r="D5112" s="238" t="s">
        <v>9</v>
      </c>
      <c r="E5112" s="238" t="s">
        <v>10</v>
      </c>
      <c r="F5112" s="238">
        <v>0</v>
      </c>
      <c r="G5112" s="238">
        <v>0</v>
      </c>
      <c r="H5112" s="238">
        <v>10</v>
      </c>
      <c r="I5112" s="23"/>
      <c r="P5112"/>
      <c r="Q5112"/>
      <c r="R5112"/>
      <c r="S5112"/>
      <c r="T5112"/>
      <c r="U5112"/>
      <c r="V5112"/>
      <c r="W5112"/>
      <c r="X5112"/>
    </row>
    <row r="5113" spans="1:24" x14ac:dyDescent="0.25">
      <c r="A5113" s="238">
        <v>4261</v>
      </c>
      <c r="B5113" s="238" t="s">
        <v>1434</v>
      </c>
      <c r="C5113" s="238" t="s">
        <v>596</v>
      </c>
      <c r="D5113" s="238" t="s">
        <v>9</v>
      </c>
      <c r="E5113" s="238" t="s">
        <v>586</v>
      </c>
      <c r="F5113" s="238">
        <v>0</v>
      </c>
      <c r="G5113" s="238">
        <v>0</v>
      </c>
      <c r="H5113" s="238">
        <v>30</v>
      </c>
      <c r="I5113" s="23"/>
      <c r="P5113"/>
      <c r="Q5113"/>
      <c r="R5113"/>
      <c r="S5113"/>
      <c r="T5113"/>
      <c r="U5113"/>
      <c r="V5113"/>
      <c r="W5113"/>
      <c r="X5113"/>
    </row>
    <row r="5114" spans="1:24" x14ac:dyDescent="0.25">
      <c r="A5114" s="238">
        <v>4261</v>
      </c>
      <c r="B5114" s="238" t="s">
        <v>1435</v>
      </c>
      <c r="C5114" s="238" t="s">
        <v>628</v>
      </c>
      <c r="D5114" s="238" t="s">
        <v>9</v>
      </c>
      <c r="E5114" s="238" t="s">
        <v>10</v>
      </c>
      <c r="F5114" s="238">
        <v>0</v>
      </c>
      <c r="G5114" s="238">
        <v>0</v>
      </c>
      <c r="H5114" s="238">
        <v>20</v>
      </c>
      <c r="I5114" s="23"/>
      <c r="P5114"/>
      <c r="Q5114"/>
      <c r="R5114"/>
      <c r="S5114"/>
      <c r="T5114"/>
      <c r="U5114"/>
      <c r="V5114"/>
      <c r="W5114"/>
      <c r="X5114"/>
    </row>
    <row r="5115" spans="1:24" x14ac:dyDescent="0.25">
      <c r="A5115" s="238">
        <v>4261</v>
      </c>
      <c r="B5115" s="238" t="s">
        <v>1436</v>
      </c>
      <c r="C5115" s="238" t="s">
        <v>688</v>
      </c>
      <c r="D5115" s="238" t="s">
        <v>9</v>
      </c>
      <c r="E5115" s="238" t="s">
        <v>10</v>
      </c>
      <c r="F5115" s="238">
        <v>0</v>
      </c>
      <c r="G5115" s="238">
        <v>0</v>
      </c>
      <c r="H5115" s="238">
        <v>50</v>
      </c>
      <c r="I5115" s="23"/>
      <c r="P5115"/>
      <c r="Q5115"/>
      <c r="R5115"/>
      <c r="S5115"/>
      <c r="T5115"/>
      <c r="U5115"/>
      <c r="V5115"/>
      <c r="W5115"/>
      <c r="X5115"/>
    </row>
    <row r="5116" spans="1:24" ht="40.5" x14ac:dyDescent="0.25">
      <c r="A5116" s="238">
        <v>4261</v>
      </c>
      <c r="B5116" s="238" t="s">
        <v>1437</v>
      </c>
      <c r="C5116" s="238" t="s">
        <v>812</v>
      </c>
      <c r="D5116" s="238" t="s">
        <v>9</v>
      </c>
      <c r="E5116" s="238" t="s">
        <v>10</v>
      </c>
      <c r="F5116" s="238">
        <v>0</v>
      </c>
      <c r="G5116" s="238">
        <v>0</v>
      </c>
      <c r="H5116" s="238">
        <v>40</v>
      </c>
      <c r="I5116" s="23"/>
      <c r="P5116"/>
      <c r="Q5116"/>
      <c r="R5116"/>
      <c r="S5116"/>
      <c r="T5116"/>
      <c r="U5116"/>
      <c r="V5116"/>
      <c r="W5116"/>
      <c r="X5116"/>
    </row>
    <row r="5117" spans="1:24" ht="27" x14ac:dyDescent="0.25">
      <c r="A5117" s="238">
        <v>4261</v>
      </c>
      <c r="B5117" s="238" t="s">
        <v>1438</v>
      </c>
      <c r="C5117" s="238" t="s">
        <v>1439</v>
      </c>
      <c r="D5117" s="238" t="s">
        <v>9</v>
      </c>
      <c r="E5117" s="238" t="s">
        <v>10</v>
      </c>
      <c r="F5117" s="238">
        <v>0</v>
      </c>
      <c r="G5117" s="238">
        <v>0</v>
      </c>
      <c r="H5117" s="238">
        <v>10</v>
      </c>
      <c r="I5117" s="23"/>
      <c r="P5117"/>
      <c r="Q5117"/>
      <c r="R5117"/>
      <c r="S5117"/>
      <c r="T5117"/>
      <c r="U5117"/>
      <c r="V5117"/>
      <c r="W5117"/>
      <c r="X5117"/>
    </row>
    <row r="5118" spans="1:24" x14ac:dyDescent="0.25">
      <c r="A5118" s="238">
        <v>4261</v>
      </c>
      <c r="B5118" s="238" t="s">
        <v>1440</v>
      </c>
      <c r="C5118" s="238" t="s">
        <v>635</v>
      </c>
      <c r="D5118" s="238" t="s">
        <v>9</v>
      </c>
      <c r="E5118" s="238" t="s">
        <v>10</v>
      </c>
      <c r="F5118" s="238">
        <v>0</v>
      </c>
      <c r="G5118" s="238">
        <v>0</v>
      </c>
      <c r="H5118" s="238">
        <v>5</v>
      </c>
      <c r="I5118" s="23"/>
      <c r="P5118"/>
      <c r="Q5118"/>
      <c r="R5118"/>
      <c r="S5118"/>
      <c r="T5118"/>
      <c r="U5118"/>
      <c r="V5118"/>
      <c r="W5118"/>
      <c r="X5118"/>
    </row>
    <row r="5119" spans="1:24" x14ac:dyDescent="0.25">
      <c r="A5119" s="238">
        <v>4261</v>
      </c>
      <c r="B5119" s="238" t="s">
        <v>1441</v>
      </c>
      <c r="C5119" s="238" t="s">
        <v>616</v>
      </c>
      <c r="D5119" s="238" t="s">
        <v>9</v>
      </c>
      <c r="E5119" s="238" t="s">
        <v>10</v>
      </c>
      <c r="F5119" s="238">
        <v>0</v>
      </c>
      <c r="G5119" s="238">
        <v>0</v>
      </c>
      <c r="H5119" s="238">
        <v>70</v>
      </c>
      <c r="I5119" s="23"/>
      <c r="P5119"/>
      <c r="Q5119"/>
      <c r="R5119"/>
      <c r="S5119"/>
      <c r="T5119"/>
      <c r="U5119"/>
      <c r="V5119"/>
      <c r="W5119"/>
      <c r="X5119"/>
    </row>
    <row r="5120" spans="1:24" x14ac:dyDescent="0.25">
      <c r="A5120" s="238">
        <v>4261</v>
      </c>
      <c r="B5120" s="238" t="s">
        <v>1442</v>
      </c>
      <c r="C5120" s="238" t="s">
        <v>618</v>
      </c>
      <c r="D5120" s="238" t="s">
        <v>9</v>
      </c>
      <c r="E5120" s="238" t="s">
        <v>10</v>
      </c>
      <c r="F5120" s="238">
        <v>0</v>
      </c>
      <c r="G5120" s="238">
        <v>0</v>
      </c>
      <c r="H5120" s="238">
        <v>20</v>
      </c>
      <c r="I5120" s="23"/>
      <c r="P5120"/>
      <c r="Q5120"/>
      <c r="R5120"/>
      <c r="S5120"/>
      <c r="T5120"/>
      <c r="U5120"/>
      <c r="V5120"/>
      <c r="W5120"/>
      <c r="X5120"/>
    </row>
    <row r="5121" spans="1:24" x14ac:dyDescent="0.25">
      <c r="A5121" s="238">
        <v>4261</v>
      </c>
      <c r="B5121" s="238" t="s">
        <v>1443</v>
      </c>
      <c r="C5121" s="238" t="s">
        <v>679</v>
      </c>
      <c r="D5121" s="238" t="s">
        <v>9</v>
      </c>
      <c r="E5121" s="238" t="s">
        <v>10</v>
      </c>
      <c r="F5121" s="238">
        <v>0</v>
      </c>
      <c r="G5121" s="238">
        <v>0</v>
      </c>
      <c r="H5121" s="238">
        <v>40</v>
      </c>
      <c r="I5121" s="23"/>
      <c r="P5121"/>
      <c r="Q5121"/>
      <c r="R5121"/>
      <c r="S5121"/>
      <c r="T5121"/>
      <c r="U5121"/>
      <c r="V5121"/>
      <c r="W5121"/>
      <c r="X5121"/>
    </row>
    <row r="5122" spans="1:24" ht="27" x14ac:dyDescent="0.25">
      <c r="A5122" s="238">
        <v>4261</v>
      </c>
      <c r="B5122" s="238" t="s">
        <v>1444</v>
      </c>
      <c r="C5122" s="238" t="s">
        <v>632</v>
      </c>
      <c r="D5122" s="238" t="s">
        <v>9</v>
      </c>
      <c r="E5122" s="238" t="s">
        <v>10</v>
      </c>
      <c r="F5122" s="238">
        <v>0</v>
      </c>
      <c r="G5122" s="238">
        <v>0</v>
      </c>
      <c r="H5122" s="238">
        <v>5000</v>
      </c>
      <c r="I5122" s="23"/>
      <c r="P5122"/>
      <c r="Q5122"/>
      <c r="R5122"/>
      <c r="S5122"/>
      <c r="T5122"/>
      <c r="U5122"/>
      <c r="V5122"/>
      <c r="W5122"/>
      <c r="X5122"/>
    </row>
    <row r="5123" spans="1:24" x14ac:dyDescent="0.25">
      <c r="A5123" s="238">
        <v>4261</v>
      </c>
      <c r="B5123" s="238" t="s">
        <v>1445</v>
      </c>
      <c r="C5123" s="238" t="s">
        <v>643</v>
      </c>
      <c r="D5123" s="238" t="s">
        <v>9</v>
      </c>
      <c r="E5123" s="238" t="s">
        <v>10</v>
      </c>
      <c r="F5123" s="238">
        <v>0</v>
      </c>
      <c r="G5123" s="238">
        <v>0</v>
      </c>
      <c r="H5123" s="238">
        <v>500</v>
      </c>
      <c r="I5123" s="23"/>
      <c r="P5123"/>
      <c r="Q5123"/>
      <c r="R5123"/>
      <c r="S5123"/>
      <c r="T5123"/>
      <c r="U5123"/>
      <c r="V5123"/>
      <c r="W5123"/>
      <c r="X5123"/>
    </row>
    <row r="5124" spans="1:24" x14ac:dyDescent="0.25">
      <c r="A5124" s="238">
        <v>4261</v>
      </c>
      <c r="B5124" s="238" t="s">
        <v>1446</v>
      </c>
      <c r="C5124" s="238" t="s">
        <v>654</v>
      </c>
      <c r="D5124" s="238" t="s">
        <v>9</v>
      </c>
      <c r="E5124" s="238" t="s">
        <v>10</v>
      </c>
      <c r="F5124" s="238">
        <v>0</v>
      </c>
      <c r="G5124" s="238">
        <v>0</v>
      </c>
      <c r="H5124" s="238">
        <v>150</v>
      </c>
      <c r="I5124" s="23"/>
      <c r="P5124"/>
      <c r="Q5124"/>
      <c r="R5124"/>
      <c r="S5124"/>
      <c r="T5124"/>
      <c r="U5124"/>
      <c r="V5124"/>
      <c r="W5124"/>
      <c r="X5124"/>
    </row>
    <row r="5125" spans="1:24" x14ac:dyDescent="0.25">
      <c r="A5125" s="238">
        <v>4261</v>
      </c>
      <c r="B5125" s="238" t="s">
        <v>1447</v>
      </c>
      <c r="C5125" s="238" t="s">
        <v>650</v>
      </c>
      <c r="D5125" s="238" t="s">
        <v>9</v>
      </c>
      <c r="E5125" s="238" t="s">
        <v>10</v>
      </c>
      <c r="F5125" s="238">
        <v>0</v>
      </c>
      <c r="G5125" s="238">
        <v>0</v>
      </c>
      <c r="H5125" s="238">
        <v>40</v>
      </c>
      <c r="I5125" s="23"/>
      <c r="P5125"/>
      <c r="Q5125"/>
      <c r="R5125"/>
      <c r="S5125"/>
      <c r="T5125"/>
      <c r="U5125"/>
      <c r="V5125"/>
      <c r="W5125"/>
      <c r="X5125"/>
    </row>
    <row r="5126" spans="1:24" x14ac:dyDescent="0.25">
      <c r="A5126" s="238">
        <v>4261</v>
      </c>
      <c r="B5126" s="238" t="s">
        <v>1448</v>
      </c>
      <c r="C5126" s="238" t="s">
        <v>676</v>
      </c>
      <c r="D5126" s="238" t="s">
        <v>9</v>
      </c>
      <c r="E5126" s="238" t="s">
        <v>10</v>
      </c>
      <c r="F5126" s="238">
        <v>0</v>
      </c>
      <c r="G5126" s="238">
        <v>0</v>
      </c>
      <c r="H5126" s="238">
        <v>500</v>
      </c>
      <c r="I5126" s="23"/>
      <c r="P5126"/>
      <c r="Q5126"/>
      <c r="R5126"/>
      <c r="S5126"/>
      <c r="T5126"/>
      <c r="U5126"/>
      <c r="V5126"/>
      <c r="W5126"/>
      <c r="X5126"/>
    </row>
    <row r="5127" spans="1:24" x14ac:dyDescent="0.25">
      <c r="A5127" s="238">
        <v>4261</v>
      </c>
      <c r="B5127" s="238" t="s">
        <v>1449</v>
      </c>
      <c r="C5127" s="238" t="s">
        <v>604</v>
      </c>
      <c r="D5127" s="238" t="s">
        <v>9</v>
      </c>
      <c r="E5127" s="238" t="s">
        <v>10</v>
      </c>
      <c r="F5127" s="238">
        <v>0</v>
      </c>
      <c r="G5127" s="238">
        <v>0</v>
      </c>
      <c r="H5127" s="238">
        <v>25</v>
      </c>
      <c r="I5127" s="23"/>
      <c r="P5127"/>
      <c r="Q5127"/>
      <c r="R5127"/>
      <c r="S5127"/>
      <c r="T5127"/>
      <c r="U5127"/>
      <c r="V5127"/>
      <c r="W5127"/>
      <c r="X5127"/>
    </row>
    <row r="5128" spans="1:24" ht="27" x14ac:dyDescent="0.25">
      <c r="A5128" s="238">
        <v>4261</v>
      </c>
      <c r="B5128" s="238" t="s">
        <v>1450</v>
      </c>
      <c r="C5128" s="238" t="s">
        <v>658</v>
      </c>
      <c r="D5128" s="238" t="s">
        <v>9</v>
      </c>
      <c r="E5128" s="238" t="s">
        <v>10</v>
      </c>
      <c r="F5128" s="238">
        <v>0</v>
      </c>
      <c r="G5128" s="238">
        <v>0</v>
      </c>
      <c r="H5128" s="238">
        <v>10</v>
      </c>
      <c r="I5128" s="23"/>
      <c r="P5128"/>
      <c r="Q5128"/>
      <c r="R5128"/>
      <c r="S5128"/>
      <c r="T5128"/>
      <c r="U5128"/>
      <c r="V5128"/>
      <c r="W5128"/>
      <c r="X5128"/>
    </row>
    <row r="5129" spans="1:24" x14ac:dyDescent="0.25">
      <c r="A5129" s="238">
        <v>4261</v>
      </c>
      <c r="B5129" s="238" t="s">
        <v>1451</v>
      </c>
      <c r="C5129" s="238" t="s">
        <v>1452</v>
      </c>
      <c r="D5129" s="238" t="s">
        <v>9</v>
      </c>
      <c r="E5129" s="238" t="s">
        <v>10</v>
      </c>
      <c r="F5129" s="238">
        <v>0</v>
      </c>
      <c r="G5129" s="238">
        <v>0</v>
      </c>
      <c r="H5129" s="238">
        <v>80</v>
      </c>
      <c r="I5129" s="23"/>
      <c r="P5129"/>
      <c r="Q5129"/>
      <c r="R5129"/>
      <c r="S5129"/>
      <c r="T5129"/>
      <c r="U5129"/>
      <c r="V5129"/>
      <c r="W5129"/>
      <c r="X5129"/>
    </row>
    <row r="5130" spans="1:24" ht="27" x14ac:dyDescent="0.25">
      <c r="A5130" s="238">
        <v>4261</v>
      </c>
      <c r="B5130" s="238" t="s">
        <v>1453</v>
      </c>
      <c r="C5130" s="238" t="s">
        <v>1454</v>
      </c>
      <c r="D5130" s="238" t="s">
        <v>9</v>
      </c>
      <c r="E5130" s="238" t="s">
        <v>10</v>
      </c>
      <c r="F5130" s="238">
        <v>0</v>
      </c>
      <c r="G5130" s="238">
        <v>0</v>
      </c>
      <c r="H5130" s="238">
        <v>300</v>
      </c>
      <c r="I5130" s="23"/>
      <c r="P5130"/>
      <c r="Q5130"/>
      <c r="R5130"/>
      <c r="S5130"/>
      <c r="T5130"/>
      <c r="U5130"/>
      <c r="V5130"/>
      <c r="W5130"/>
      <c r="X5130"/>
    </row>
    <row r="5131" spans="1:24" x14ac:dyDescent="0.25">
      <c r="A5131" s="238">
        <v>4261</v>
      </c>
      <c r="B5131" s="238" t="s">
        <v>1455</v>
      </c>
      <c r="C5131" s="238" t="s">
        <v>626</v>
      </c>
      <c r="D5131" s="238" t="s">
        <v>9</v>
      </c>
      <c r="E5131" s="238" t="s">
        <v>10</v>
      </c>
      <c r="F5131" s="238">
        <v>0</v>
      </c>
      <c r="G5131" s="238">
        <v>0</v>
      </c>
      <c r="H5131" s="238">
        <v>20</v>
      </c>
      <c r="I5131" s="23"/>
      <c r="P5131"/>
      <c r="Q5131"/>
      <c r="R5131"/>
      <c r="S5131"/>
      <c r="T5131"/>
      <c r="U5131"/>
      <c r="V5131"/>
      <c r="W5131"/>
      <c r="X5131"/>
    </row>
    <row r="5132" spans="1:24" x14ac:dyDescent="0.25">
      <c r="A5132" s="238">
        <v>4261</v>
      </c>
      <c r="B5132" s="238" t="s">
        <v>1456</v>
      </c>
      <c r="C5132" s="238" t="s">
        <v>656</v>
      </c>
      <c r="D5132" s="238" t="s">
        <v>9</v>
      </c>
      <c r="E5132" s="238" t="s">
        <v>586</v>
      </c>
      <c r="F5132" s="238">
        <v>0</v>
      </c>
      <c r="G5132" s="238">
        <v>0</v>
      </c>
      <c r="H5132" s="238">
        <v>1200</v>
      </c>
      <c r="I5132" s="23"/>
      <c r="P5132"/>
      <c r="Q5132"/>
      <c r="R5132"/>
      <c r="S5132"/>
      <c r="T5132"/>
      <c r="U5132"/>
      <c r="V5132"/>
      <c r="W5132"/>
      <c r="X5132"/>
    </row>
    <row r="5133" spans="1:24" x14ac:dyDescent="0.25">
      <c r="A5133" s="238">
        <v>4261</v>
      </c>
      <c r="B5133" s="238" t="s">
        <v>1457</v>
      </c>
      <c r="C5133" s="238" t="s">
        <v>1458</v>
      </c>
      <c r="D5133" s="238" t="s">
        <v>9</v>
      </c>
      <c r="E5133" s="238" t="s">
        <v>10</v>
      </c>
      <c r="F5133" s="238">
        <v>0</v>
      </c>
      <c r="G5133" s="238">
        <v>0</v>
      </c>
      <c r="H5133" s="238">
        <v>30</v>
      </c>
      <c r="I5133" s="23"/>
      <c r="P5133"/>
      <c r="Q5133"/>
      <c r="R5133"/>
      <c r="S5133"/>
      <c r="T5133"/>
      <c r="U5133"/>
      <c r="V5133"/>
      <c r="W5133"/>
      <c r="X5133"/>
    </row>
    <row r="5134" spans="1:24" x14ac:dyDescent="0.25">
      <c r="A5134" s="238">
        <v>4261</v>
      </c>
      <c r="B5134" s="238" t="s">
        <v>1459</v>
      </c>
      <c r="C5134" s="238" t="s">
        <v>592</v>
      </c>
      <c r="D5134" s="238" t="s">
        <v>9</v>
      </c>
      <c r="E5134" s="238" t="s">
        <v>10</v>
      </c>
      <c r="F5134" s="238">
        <v>0</v>
      </c>
      <c r="G5134" s="238">
        <v>0</v>
      </c>
      <c r="H5134" s="238">
        <v>100</v>
      </c>
      <c r="I5134" s="23"/>
      <c r="P5134"/>
      <c r="Q5134"/>
      <c r="R5134"/>
      <c r="S5134"/>
      <c r="T5134"/>
      <c r="U5134"/>
      <c r="V5134"/>
      <c r="W5134"/>
      <c r="X5134"/>
    </row>
    <row r="5135" spans="1:24" ht="27" x14ac:dyDescent="0.25">
      <c r="A5135" s="238">
        <v>4261</v>
      </c>
      <c r="B5135" s="238" t="s">
        <v>1460</v>
      </c>
      <c r="C5135" s="238" t="s">
        <v>1461</v>
      </c>
      <c r="D5135" s="238" t="s">
        <v>9</v>
      </c>
      <c r="E5135" s="238" t="s">
        <v>585</v>
      </c>
      <c r="F5135" s="238">
        <v>0</v>
      </c>
      <c r="G5135" s="238">
        <v>0</v>
      </c>
      <c r="H5135" s="238">
        <v>10</v>
      </c>
      <c r="I5135" s="23"/>
      <c r="P5135"/>
      <c r="Q5135"/>
      <c r="R5135"/>
      <c r="S5135"/>
      <c r="T5135"/>
      <c r="U5135"/>
      <c r="V5135"/>
      <c r="W5135"/>
      <c r="X5135"/>
    </row>
    <row r="5136" spans="1:24" x14ac:dyDescent="0.25">
      <c r="A5136" s="238">
        <v>4261</v>
      </c>
      <c r="B5136" s="238" t="s">
        <v>1462</v>
      </c>
      <c r="C5136" s="238" t="s">
        <v>648</v>
      </c>
      <c r="D5136" s="238" t="s">
        <v>9</v>
      </c>
      <c r="E5136" s="238" t="s">
        <v>10</v>
      </c>
      <c r="F5136" s="238">
        <v>0</v>
      </c>
      <c r="G5136" s="238">
        <v>0</v>
      </c>
      <c r="H5136" s="238">
        <v>100</v>
      </c>
      <c r="I5136" s="23"/>
      <c r="P5136"/>
      <c r="Q5136"/>
      <c r="R5136"/>
      <c r="S5136"/>
      <c r="T5136"/>
      <c r="U5136"/>
      <c r="V5136"/>
      <c r="W5136"/>
      <c r="X5136"/>
    </row>
    <row r="5137" spans="1:24" x14ac:dyDescent="0.25">
      <c r="A5137" s="238">
        <v>4261</v>
      </c>
      <c r="B5137" s="238" t="s">
        <v>1463</v>
      </c>
      <c r="C5137" s="238" t="s">
        <v>1452</v>
      </c>
      <c r="D5137" s="238" t="s">
        <v>9</v>
      </c>
      <c r="E5137" s="238" t="s">
        <v>10</v>
      </c>
      <c r="F5137" s="238">
        <v>0</v>
      </c>
      <c r="G5137" s="238">
        <v>0</v>
      </c>
      <c r="H5137" s="238">
        <v>70</v>
      </c>
      <c r="I5137" s="23"/>
      <c r="P5137"/>
      <c r="Q5137"/>
      <c r="R5137"/>
      <c r="S5137"/>
      <c r="T5137"/>
      <c r="U5137"/>
      <c r="V5137"/>
      <c r="W5137"/>
      <c r="X5137"/>
    </row>
    <row r="5138" spans="1:24" x14ac:dyDescent="0.25">
      <c r="A5138" s="238">
        <v>4261</v>
      </c>
      <c r="B5138" s="238" t="s">
        <v>1464</v>
      </c>
      <c r="C5138" s="238" t="s">
        <v>608</v>
      </c>
      <c r="D5138" s="238" t="s">
        <v>9</v>
      </c>
      <c r="E5138" s="238" t="s">
        <v>10</v>
      </c>
      <c r="F5138" s="238">
        <v>0</v>
      </c>
      <c r="G5138" s="238">
        <v>0</v>
      </c>
      <c r="H5138" s="238">
        <v>120</v>
      </c>
      <c r="I5138" s="23"/>
      <c r="P5138"/>
      <c r="Q5138"/>
      <c r="R5138"/>
      <c r="S5138"/>
      <c r="T5138"/>
      <c r="U5138"/>
      <c r="V5138"/>
      <c r="W5138"/>
      <c r="X5138"/>
    </row>
    <row r="5139" spans="1:24" x14ac:dyDescent="0.25">
      <c r="A5139" s="238">
        <v>4267</v>
      </c>
      <c r="B5139" s="238" t="s">
        <v>1218</v>
      </c>
      <c r="C5139" s="238" t="s">
        <v>584</v>
      </c>
      <c r="D5139" s="238" t="s">
        <v>9</v>
      </c>
      <c r="E5139" s="238" t="s">
        <v>11</v>
      </c>
      <c r="F5139" s="238">
        <v>0</v>
      </c>
      <c r="G5139" s="238">
        <v>0</v>
      </c>
      <c r="H5139" s="238">
        <v>1000</v>
      </c>
      <c r="I5139" s="23"/>
      <c r="P5139"/>
      <c r="Q5139"/>
      <c r="R5139"/>
      <c r="S5139"/>
      <c r="T5139"/>
      <c r="U5139"/>
      <c r="V5139"/>
      <c r="W5139"/>
      <c r="X5139"/>
    </row>
    <row r="5140" spans="1:24" x14ac:dyDescent="0.25">
      <c r="A5140" s="238">
        <v>4267</v>
      </c>
      <c r="B5140" s="238" t="s">
        <v>724</v>
      </c>
      <c r="C5140" s="238" t="s">
        <v>584</v>
      </c>
      <c r="D5140" s="238" t="s">
        <v>9</v>
      </c>
      <c r="E5140" s="238" t="s">
        <v>11</v>
      </c>
      <c r="F5140" s="238">
        <v>0</v>
      </c>
      <c r="G5140" s="238">
        <v>0</v>
      </c>
      <c r="H5140" s="238">
        <v>120</v>
      </c>
      <c r="I5140" s="23"/>
      <c r="P5140"/>
      <c r="Q5140"/>
      <c r="R5140"/>
      <c r="S5140"/>
      <c r="T5140"/>
      <c r="U5140"/>
      <c r="V5140"/>
      <c r="W5140"/>
      <c r="X5140"/>
    </row>
    <row r="5141" spans="1:24" x14ac:dyDescent="0.25">
      <c r="A5141" s="238">
        <v>4267</v>
      </c>
      <c r="B5141" s="238" t="s">
        <v>725</v>
      </c>
      <c r="C5141" s="238" t="s">
        <v>584</v>
      </c>
      <c r="D5141" s="238" t="s">
        <v>9</v>
      </c>
      <c r="E5141" s="238" t="s">
        <v>11</v>
      </c>
      <c r="F5141" s="238">
        <v>0</v>
      </c>
      <c r="G5141" s="238">
        <v>0</v>
      </c>
      <c r="H5141" s="238">
        <v>1000</v>
      </c>
      <c r="I5141" s="23"/>
      <c r="P5141"/>
      <c r="Q5141"/>
      <c r="R5141"/>
      <c r="S5141"/>
      <c r="T5141"/>
      <c r="U5141"/>
      <c r="V5141"/>
      <c r="W5141"/>
      <c r="X5141"/>
    </row>
    <row r="5142" spans="1:24" x14ac:dyDescent="0.25">
      <c r="A5142" s="12">
        <v>4264</v>
      </c>
      <c r="B5142" s="12" t="s">
        <v>413</v>
      </c>
      <c r="C5142" s="12" t="s">
        <v>264</v>
      </c>
      <c r="D5142" s="12" t="s">
        <v>9</v>
      </c>
      <c r="E5142" s="12" t="s">
        <v>11</v>
      </c>
      <c r="F5142" s="12">
        <v>490</v>
      </c>
      <c r="G5142" s="12">
        <f>F5142*H5142</f>
        <v>5527200</v>
      </c>
      <c r="H5142" s="12">
        <v>11280</v>
      </c>
      <c r="I5142" s="23"/>
      <c r="P5142"/>
      <c r="Q5142"/>
      <c r="R5142"/>
      <c r="S5142"/>
      <c r="T5142"/>
      <c r="U5142"/>
      <c r="V5142"/>
      <c r="W5142"/>
      <c r="X5142"/>
    </row>
    <row r="5143" spans="1:24" ht="15" customHeight="1" x14ac:dyDescent="0.25">
      <c r="A5143" s="495" t="s">
        <v>154</v>
      </c>
      <c r="B5143" s="496"/>
      <c r="C5143" s="496"/>
      <c r="D5143" s="496"/>
      <c r="E5143" s="496"/>
      <c r="F5143" s="496"/>
      <c r="G5143" s="496"/>
      <c r="H5143" s="496"/>
      <c r="I5143" s="23"/>
      <c r="P5143"/>
      <c r="Q5143"/>
      <c r="R5143"/>
      <c r="S5143"/>
      <c r="T5143"/>
      <c r="U5143"/>
      <c r="V5143"/>
      <c r="W5143"/>
      <c r="X5143"/>
    </row>
    <row r="5144" spans="1:24" x14ac:dyDescent="0.25">
      <c r="A5144" s="476" t="s">
        <v>12</v>
      </c>
      <c r="B5144" s="477"/>
      <c r="C5144" s="477"/>
      <c r="D5144" s="477"/>
      <c r="E5144" s="477"/>
      <c r="F5144" s="477"/>
      <c r="G5144" s="477"/>
      <c r="H5144" s="477"/>
      <c r="I5144" s="23"/>
      <c r="P5144"/>
      <c r="Q5144"/>
      <c r="R5144"/>
      <c r="S5144"/>
      <c r="T5144"/>
      <c r="U5144"/>
      <c r="V5144"/>
      <c r="W5144"/>
      <c r="X5144"/>
    </row>
    <row r="5145" spans="1:24" ht="54" x14ac:dyDescent="0.25">
      <c r="A5145" s="4">
        <v>4239</v>
      </c>
      <c r="B5145" s="4" t="s">
        <v>3254</v>
      </c>
      <c r="C5145" s="4" t="s">
        <v>1411</v>
      </c>
      <c r="D5145" s="4" t="s">
        <v>9</v>
      </c>
      <c r="E5145" s="4" t="s">
        <v>14</v>
      </c>
      <c r="F5145" s="4">
        <v>500000</v>
      </c>
      <c r="G5145" s="4">
        <v>500000</v>
      </c>
      <c r="H5145" s="4">
        <v>1</v>
      </c>
      <c r="I5145" s="23"/>
      <c r="P5145"/>
      <c r="Q5145"/>
      <c r="R5145"/>
      <c r="S5145"/>
      <c r="T5145"/>
      <c r="U5145"/>
      <c r="V5145"/>
      <c r="W5145"/>
      <c r="X5145"/>
    </row>
    <row r="5146" spans="1:24" ht="15" customHeight="1" x14ac:dyDescent="0.25">
      <c r="A5146" s="495" t="s">
        <v>173</v>
      </c>
      <c r="B5146" s="496"/>
      <c r="C5146" s="496"/>
      <c r="D5146" s="496"/>
      <c r="E5146" s="496"/>
      <c r="F5146" s="496"/>
      <c r="G5146" s="496"/>
      <c r="H5146" s="496"/>
      <c r="I5146" s="23"/>
      <c r="P5146"/>
      <c r="Q5146"/>
      <c r="R5146"/>
      <c r="S5146"/>
      <c r="T5146"/>
      <c r="U5146"/>
      <c r="V5146"/>
      <c r="W5146"/>
      <c r="X5146"/>
    </row>
    <row r="5147" spans="1:24" x14ac:dyDescent="0.25">
      <c r="A5147" s="476" t="s">
        <v>12</v>
      </c>
      <c r="B5147" s="477"/>
      <c r="C5147" s="477"/>
      <c r="D5147" s="477"/>
      <c r="E5147" s="477"/>
      <c r="F5147" s="477"/>
      <c r="G5147" s="477"/>
      <c r="H5147" s="477"/>
      <c r="I5147" s="23"/>
      <c r="P5147"/>
      <c r="Q5147"/>
      <c r="R5147"/>
      <c r="S5147"/>
      <c r="T5147"/>
      <c r="U5147"/>
      <c r="V5147"/>
      <c r="W5147"/>
      <c r="X5147"/>
    </row>
    <row r="5148" spans="1:24" ht="27" x14ac:dyDescent="0.25">
      <c r="A5148" s="365">
        <v>5113</v>
      </c>
      <c r="B5148" s="365" t="s">
        <v>3263</v>
      </c>
      <c r="C5148" s="365" t="s">
        <v>17</v>
      </c>
      <c r="D5148" s="365" t="s">
        <v>15</v>
      </c>
      <c r="E5148" s="365" t="s">
        <v>14</v>
      </c>
      <c r="F5148" s="365">
        <v>450000</v>
      </c>
      <c r="G5148" s="365">
        <v>450000</v>
      </c>
      <c r="H5148" s="365">
        <v>1</v>
      </c>
      <c r="I5148" s="23"/>
      <c r="P5148"/>
      <c r="Q5148"/>
      <c r="R5148"/>
      <c r="S5148"/>
      <c r="T5148"/>
      <c r="U5148"/>
      <c r="V5148"/>
      <c r="W5148"/>
      <c r="X5148"/>
    </row>
    <row r="5149" spans="1:24" ht="27" x14ac:dyDescent="0.25">
      <c r="A5149" s="365">
        <v>5113</v>
      </c>
      <c r="B5149" s="365" t="s">
        <v>3264</v>
      </c>
      <c r="C5149" s="365" t="s">
        <v>17</v>
      </c>
      <c r="D5149" s="365" t="s">
        <v>15</v>
      </c>
      <c r="E5149" s="365" t="s">
        <v>14</v>
      </c>
      <c r="F5149" s="365">
        <v>450000</v>
      </c>
      <c r="G5149" s="365">
        <v>450000</v>
      </c>
      <c r="H5149" s="365">
        <v>1</v>
      </c>
      <c r="I5149" s="23"/>
      <c r="P5149"/>
      <c r="Q5149"/>
      <c r="R5149"/>
      <c r="S5149"/>
      <c r="T5149"/>
      <c r="U5149"/>
      <c r="V5149"/>
      <c r="W5149"/>
      <c r="X5149"/>
    </row>
    <row r="5150" spans="1:24" ht="27" x14ac:dyDescent="0.25">
      <c r="A5150" s="365">
        <v>5113</v>
      </c>
      <c r="B5150" s="365" t="s">
        <v>3265</v>
      </c>
      <c r="C5150" s="365" t="s">
        <v>17</v>
      </c>
      <c r="D5150" s="365" t="s">
        <v>15</v>
      </c>
      <c r="E5150" s="365" t="s">
        <v>14</v>
      </c>
      <c r="F5150" s="365">
        <v>450000</v>
      </c>
      <c r="G5150" s="365">
        <v>450000</v>
      </c>
      <c r="H5150" s="365">
        <v>1</v>
      </c>
      <c r="I5150" s="23"/>
      <c r="P5150"/>
      <c r="Q5150"/>
      <c r="R5150"/>
      <c r="S5150"/>
      <c r="T5150"/>
      <c r="U5150"/>
      <c r="V5150"/>
      <c r="W5150"/>
      <c r="X5150"/>
    </row>
    <row r="5151" spans="1:24" ht="27" x14ac:dyDescent="0.25">
      <c r="A5151" s="365">
        <v>5113</v>
      </c>
      <c r="B5151" s="365" t="s">
        <v>3266</v>
      </c>
      <c r="C5151" s="365" t="s">
        <v>17</v>
      </c>
      <c r="D5151" s="365" t="s">
        <v>15</v>
      </c>
      <c r="E5151" s="365" t="s">
        <v>14</v>
      </c>
      <c r="F5151" s="365">
        <v>450000</v>
      </c>
      <c r="G5151" s="365">
        <v>450000</v>
      </c>
      <c r="H5151" s="365">
        <v>1</v>
      </c>
      <c r="I5151" s="23"/>
      <c r="P5151"/>
      <c r="Q5151"/>
      <c r="R5151"/>
      <c r="S5151"/>
      <c r="T5151"/>
      <c r="U5151"/>
      <c r="V5151"/>
      <c r="W5151"/>
      <c r="X5151"/>
    </row>
    <row r="5152" spans="1:24" ht="27" x14ac:dyDescent="0.25">
      <c r="A5152" s="365">
        <v>5113</v>
      </c>
      <c r="B5152" s="365" t="s">
        <v>3267</v>
      </c>
      <c r="C5152" s="365" t="s">
        <v>17</v>
      </c>
      <c r="D5152" s="365" t="s">
        <v>15</v>
      </c>
      <c r="E5152" s="365" t="s">
        <v>14</v>
      </c>
      <c r="F5152" s="365">
        <v>400000</v>
      </c>
      <c r="G5152" s="365">
        <v>400000</v>
      </c>
      <c r="H5152" s="365">
        <v>1</v>
      </c>
      <c r="I5152" s="23"/>
      <c r="P5152"/>
      <c r="Q5152"/>
      <c r="R5152"/>
      <c r="S5152"/>
      <c r="T5152"/>
      <c r="U5152"/>
      <c r="V5152"/>
      <c r="W5152"/>
      <c r="X5152"/>
    </row>
    <row r="5153" spans="1:24" ht="27" x14ac:dyDescent="0.25">
      <c r="A5153" s="365">
        <v>5113</v>
      </c>
      <c r="B5153" s="365" t="s">
        <v>3268</v>
      </c>
      <c r="C5153" s="365" t="s">
        <v>17</v>
      </c>
      <c r="D5153" s="365" t="s">
        <v>15</v>
      </c>
      <c r="E5153" s="365" t="s">
        <v>14</v>
      </c>
      <c r="F5153" s="365">
        <v>450000</v>
      </c>
      <c r="G5153" s="365">
        <v>450000</v>
      </c>
      <c r="H5153" s="365">
        <v>1</v>
      </c>
      <c r="I5153" s="23"/>
      <c r="P5153"/>
      <c r="Q5153"/>
      <c r="R5153"/>
      <c r="S5153"/>
      <c r="T5153"/>
      <c r="U5153"/>
      <c r="V5153"/>
      <c r="W5153"/>
      <c r="X5153"/>
    </row>
    <row r="5154" spans="1:24" ht="27" x14ac:dyDescent="0.25">
      <c r="A5154" s="365">
        <v>5113</v>
      </c>
      <c r="B5154" s="365" t="s">
        <v>3269</v>
      </c>
      <c r="C5154" s="365" t="s">
        <v>17</v>
      </c>
      <c r="D5154" s="365" t="s">
        <v>15</v>
      </c>
      <c r="E5154" s="365" t="s">
        <v>14</v>
      </c>
      <c r="F5154" s="365">
        <v>400000</v>
      </c>
      <c r="G5154" s="365">
        <v>400000</v>
      </c>
      <c r="H5154" s="365">
        <v>1</v>
      </c>
      <c r="I5154" s="23"/>
      <c r="P5154"/>
      <c r="Q5154"/>
      <c r="R5154"/>
      <c r="S5154"/>
      <c r="T5154"/>
      <c r="U5154"/>
      <c r="V5154"/>
      <c r="W5154"/>
      <c r="X5154"/>
    </row>
    <row r="5155" spans="1:24" ht="27" x14ac:dyDescent="0.25">
      <c r="A5155" s="365">
        <v>5113</v>
      </c>
      <c r="B5155" s="365" t="s">
        <v>3270</v>
      </c>
      <c r="C5155" s="365" t="s">
        <v>17</v>
      </c>
      <c r="D5155" s="365" t="s">
        <v>15</v>
      </c>
      <c r="E5155" s="365" t="s">
        <v>14</v>
      </c>
      <c r="F5155" s="365">
        <v>450000</v>
      </c>
      <c r="G5155" s="365">
        <v>450000</v>
      </c>
      <c r="H5155" s="365">
        <v>1</v>
      </c>
      <c r="I5155" s="23"/>
      <c r="P5155"/>
      <c r="Q5155"/>
      <c r="R5155"/>
      <c r="S5155"/>
      <c r="T5155"/>
      <c r="U5155"/>
      <c r="V5155"/>
      <c r="W5155"/>
      <c r="X5155"/>
    </row>
    <row r="5156" spans="1:24" ht="27" x14ac:dyDescent="0.25">
      <c r="A5156" s="365">
        <v>5113</v>
      </c>
      <c r="B5156" s="365" t="s">
        <v>3271</v>
      </c>
      <c r="C5156" s="365" t="s">
        <v>17</v>
      </c>
      <c r="D5156" s="365" t="s">
        <v>15</v>
      </c>
      <c r="E5156" s="365" t="s">
        <v>14</v>
      </c>
      <c r="F5156" s="365">
        <v>450000</v>
      </c>
      <c r="G5156" s="365">
        <v>450000</v>
      </c>
      <c r="H5156" s="365">
        <v>1</v>
      </c>
      <c r="I5156" s="23"/>
      <c r="P5156"/>
      <c r="Q5156"/>
      <c r="R5156"/>
      <c r="S5156"/>
      <c r="T5156"/>
      <c r="U5156"/>
      <c r="V5156"/>
      <c r="W5156"/>
      <c r="X5156"/>
    </row>
    <row r="5157" spans="1:24" ht="27" x14ac:dyDescent="0.25">
      <c r="A5157" s="365">
        <v>5113</v>
      </c>
      <c r="B5157" s="365" t="s">
        <v>3272</v>
      </c>
      <c r="C5157" s="365" t="s">
        <v>17</v>
      </c>
      <c r="D5157" s="365" t="s">
        <v>15</v>
      </c>
      <c r="E5157" s="365" t="s">
        <v>14</v>
      </c>
      <c r="F5157" s="365">
        <v>450000</v>
      </c>
      <c r="G5157" s="365">
        <v>450000</v>
      </c>
      <c r="H5157" s="365">
        <v>1</v>
      </c>
      <c r="I5157" s="23"/>
      <c r="P5157"/>
      <c r="Q5157"/>
      <c r="R5157"/>
      <c r="S5157"/>
      <c r="T5157"/>
      <c r="U5157"/>
      <c r="V5157"/>
      <c r="W5157"/>
      <c r="X5157"/>
    </row>
    <row r="5158" spans="1:24" ht="27" x14ac:dyDescent="0.25">
      <c r="A5158" s="365">
        <v>5113</v>
      </c>
      <c r="B5158" s="365" t="s">
        <v>3273</v>
      </c>
      <c r="C5158" s="365" t="s">
        <v>17</v>
      </c>
      <c r="D5158" s="365" t="s">
        <v>15</v>
      </c>
      <c r="E5158" s="365" t="s">
        <v>14</v>
      </c>
      <c r="F5158" s="365">
        <v>450000</v>
      </c>
      <c r="G5158" s="365">
        <v>450000</v>
      </c>
      <c r="H5158" s="365">
        <v>1</v>
      </c>
      <c r="I5158" s="23"/>
      <c r="P5158"/>
      <c r="Q5158"/>
      <c r="R5158"/>
      <c r="S5158"/>
      <c r="T5158"/>
      <c r="U5158"/>
      <c r="V5158"/>
      <c r="W5158"/>
      <c r="X5158"/>
    </row>
    <row r="5159" spans="1:24" ht="27" x14ac:dyDescent="0.25">
      <c r="A5159" s="365">
        <v>5113</v>
      </c>
      <c r="B5159" s="365" t="s">
        <v>3274</v>
      </c>
      <c r="C5159" s="365" t="s">
        <v>17</v>
      </c>
      <c r="D5159" s="365" t="s">
        <v>15</v>
      </c>
      <c r="E5159" s="365" t="s">
        <v>14</v>
      </c>
      <c r="F5159" s="365">
        <v>450000</v>
      </c>
      <c r="G5159" s="365">
        <v>450000</v>
      </c>
      <c r="H5159" s="365">
        <v>1</v>
      </c>
      <c r="I5159" s="23"/>
      <c r="P5159"/>
      <c r="Q5159"/>
      <c r="R5159"/>
      <c r="S5159"/>
      <c r="T5159"/>
      <c r="U5159"/>
      <c r="V5159"/>
      <c r="W5159"/>
      <c r="X5159"/>
    </row>
    <row r="5160" spans="1:24" ht="27" x14ac:dyDescent="0.25">
      <c r="A5160" s="365">
        <v>5113</v>
      </c>
      <c r="B5160" s="365" t="s">
        <v>3275</v>
      </c>
      <c r="C5160" s="365" t="s">
        <v>17</v>
      </c>
      <c r="D5160" s="365" t="s">
        <v>15</v>
      </c>
      <c r="E5160" s="365" t="s">
        <v>14</v>
      </c>
      <c r="F5160" s="365">
        <v>450000</v>
      </c>
      <c r="G5160" s="365">
        <v>450000</v>
      </c>
      <c r="H5160" s="365">
        <v>1</v>
      </c>
      <c r="I5160" s="23"/>
      <c r="P5160"/>
      <c r="Q5160"/>
      <c r="R5160"/>
      <c r="S5160"/>
      <c r="T5160"/>
      <c r="U5160"/>
      <c r="V5160"/>
      <c r="W5160"/>
      <c r="X5160"/>
    </row>
    <row r="5161" spans="1:24" ht="27" x14ac:dyDescent="0.25">
      <c r="A5161" s="365">
        <v>5113</v>
      </c>
      <c r="B5161" s="365" t="s">
        <v>3276</v>
      </c>
      <c r="C5161" s="365" t="s">
        <v>17</v>
      </c>
      <c r="D5161" s="365" t="s">
        <v>15</v>
      </c>
      <c r="E5161" s="365" t="s">
        <v>14</v>
      </c>
      <c r="F5161" s="365">
        <v>450000</v>
      </c>
      <c r="G5161" s="365">
        <v>450000</v>
      </c>
      <c r="H5161" s="365">
        <v>1</v>
      </c>
      <c r="I5161" s="23"/>
      <c r="P5161"/>
      <c r="Q5161"/>
      <c r="R5161"/>
      <c r="S5161"/>
      <c r="T5161"/>
      <c r="U5161"/>
      <c r="V5161"/>
      <c r="W5161"/>
      <c r="X5161"/>
    </row>
    <row r="5162" spans="1:24" ht="27" x14ac:dyDescent="0.25">
      <c r="A5162" s="365">
        <v>5113</v>
      </c>
      <c r="B5162" s="365" t="s">
        <v>3277</v>
      </c>
      <c r="C5162" s="365" t="s">
        <v>17</v>
      </c>
      <c r="D5162" s="365" t="s">
        <v>15</v>
      </c>
      <c r="E5162" s="365" t="s">
        <v>14</v>
      </c>
      <c r="F5162" s="365">
        <v>450000</v>
      </c>
      <c r="G5162" s="365">
        <v>450000</v>
      </c>
      <c r="H5162" s="365">
        <v>1</v>
      </c>
      <c r="I5162" s="23"/>
      <c r="P5162"/>
      <c r="Q5162"/>
      <c r="R5162"/>
      <c r="S5162"/>
      <c r="T5162"/>
      <c r="U5162"/>
      <c r="V5162"/>
      <c r="W5162"/>
      <c r="X5162"/>
    </row>
    <row r="5163" spans="1:24" ht="27" x14ac:dyDescent="0.25">
      <c r="A5163" s="365">
        <v>5113</v>
      </c>
      <c r="B5163" s="365" t="s">
        <v>3278</v>
      </c>
      <c r="C5163" s="365" t="s">
        <v>17</v>
      </c>
      <c r="D5163" s="365" t="s">
        <v>15</v>
      </c>
      <c r="E5163" s="365" t="s">
        <v>14</v>
      </c>
      <c r="F5163" s="365">
        <v>450000</v>
      </c>
      <c r="G5163" s="365">
        <v>450000</v>
      </c>
      <c r="H5163" s="365">
        <v>1</v>
      </c>
      <c r="I5163" s="23"/>
      <c r="P5163"/>
      <c r="Q5163"/>
      <c r="R5163"/>
      <c r="S5163"/>
      <c r="T5163"/>
      <c r="U5163"/>
      <c r="V5163"/>
      <c r="W5163"/>
      <c r="X5163"/>
    </row>
    <row r="5164" spans="1:24" ht="27" x14ac:dyDescent="0.25">
      <c r="A5164" s="365">
        <v>5113</v>
      </c>
      <c r="B5164" s="365" t="s">
        <v>3279</v>
      </c>
      <c r="C5164" s="365" t="s">
        <v>17</v>
      </c>
      <c r="D5164" s="365" t="s">
        <v>15</v>
      </c>
      <c r="E5164" s="365" t="s">
        <v>14</v>
      </c>
      <c r="F5164" s="365">
        <v>450000</v>
      </c>
      <c r="G5164" s="365">
        <v>450000</v>
      </c>
      <c r="H5164" s="365">
        <v>1</v>
      </c>
      <c r="I5164" s="23"/>
      <c r="P5164"/>
      <c r="Q5164"/>
      <c r="R5164"/>
      <c r="S5164"/>
      <c r="T5164"/>
      <c r="U5164"/>
      <c r="V5164"/>
      <c r="W5164"/>
      <c r="X5164"/>
    </row>
    <row r="5165" spans="1:24" ht="27" x14ac:dyDescent="0.25">
      <c r="A5165" s="365">
        <v>5113</v>
      </c>
      <c r="B5165" s="387" t="s">
        <v>3280</v>
      </c>
      <c r="C5165" s="387" t="s">
        <v>17</v>
      </c>
      <c r="D5165" s="387" t="s">
        <v>15</v>
      </c>
      <c r="E5165" s="387" t="s">
        <v>14</v>
      </c>
      <c r="F5165" s="387">
        <v>450000</v>
      </c>
      <c r="G5165" s="387">
        <v>450000</v>
      </c>
      <c r="H5165" s="387">
        <v>1</v>
      </c>
      <c r="I5165" s="23"/>
      <c r="P5165"/>
      <c r="Q5165"/>
      <c r="R5165"/>
      <c r="S5165"/>
      <c r="T5165"/>
      <c r="U5165"/>
      <c r="V5165"/>
      <c r="W5165"/>
      <c r="X5165"/>
    </row>
    <row r="5166" spans="1:24" ht="27" x14ac:dyDescent="0.25">
      <c r="A5166" s="387">
        <v>5134</v>
      </c>
      <c r="B5166" s="421" t="s">
        <v>3698</v>
      </c>
      <c r="C5166" s="421" t="s">
        <v>435</v>
      </c>
      <c r="D5166" s="421" t="s">
        <v>424</v>
      </c>
      <c r="E5166" s="421" t="s">
        <v>14</v>
      </c>
      <c r="F5166" s="421">
        <v>384000</v>
      </c>
      <c r="G5166" s="421">
        <v>384000</v>
      </c>
      <c r="H5166" s="421">
        <v>1</v>
      </c>
      <c r="I5166" s="23"/>
      <c r="P5166"/>
      <c r="Q5166"/>
      <c r="R5166"/>
      <c r="S5166"/>
      <c r="T5166"/>
      <c r="U5166"/>
      <c r="V5166"/>
      <c r="W5166"/>
      <c r="X5166"/>
    </row>
    <row r="5167" spans="1:24" ht="27" x14ac:dyDescent="0.25">
      <c r="A5167" s="421">
        <v>5134</v>
      </c>
      <c r="B5167" s="421" t="s">
        <v>4287</v>
      </c>
      <c r="C5167" s="421" t="s">
        <v>435</v>
      </c>
      <c r="D5167" s="421" t="s">
        <v>424</v>
      </c>
      <c r="E5167" s="421" t="s">
        <v>14</v>
      </c>
      <c r="F5167" s="421">
        <v>384000</v>
      </c>
      <c r="G5167" s="421">
        <v>384000</v>
      </c>
      <c r="H5167" s="421">
        <v>1</v>
      </c>
      <c r="I5167" s="23"/>
      <c r="P5167"/>
      <c r="Q5167"/>
      <c r="R5167"/>
      <c r="S5167"/>
      <c r="T5167"/>
      <c r="U5167"/>
      <c r="V5167"/>
      <c r="W5167"/>
      <c r="X5167"/>
    </row>
    <row r="5168" spans="1:24" x14ac:dyDescent="0.25">
      <c r="A5168" s="421"/>
      <c r="B5168" s="421"/>
      <c r="C5168" s="421"/>
      <c r="D5168" s="421"/>
      <c r="E5168" s="421"/>
      <c r="F5168" s="421"/>
      <c r="G5168" s="421"/>
      <c r="H5168" s="421"/>
      <c r="I5168" s="23"/>
      <c r="P5168"/>
      <c r="Q5168"/>
      <c r="R5168"/>
      <c r="S5168"/>
      <c r="T5168"/>
      <c r="U5168"/>
      <c r="V5168"/>
      <c r="W5168"/>
      <c r="X5168"/>
    </row>
    <row r="5169" spans="1:24" x14ac:dyDescent="0.25">
      <c r="A5169" s="421"/>
      <c r="B5169" s="421"/>
      <c r="C5169" s="421"/>
      <c r="D5169" s="421"/>
      <c r="E5169" s="421"/>
      <c r="F5169" s="421"/>
      <c r="G5169" s="421"/>
      <c r="H5169" s="421"/>
      <c r="I5169" s="23"/>
      <c r="P5169"/>
      <c r="Q5169"/>
      <c r="R5169"/>
      <c r="S5169"/>
      <c r="T5169"/>
      <c r="U5169"/>
      <c r="V5169"/>
      <c r="W5169"/>
      <c r="X5169"/>
    </row>
    <row r="5170" spans="1:24" x14ac:dyDescent="0.25">
      <c r="A5170" s="421"/>
      <c r="B5170" s="421"/>
      <c r="C5170" s="421"/>
      <c r="D5170" s="421"/>
      <c r="E5170" s="421"/>
      <c r="F5170" s="421"/>
      <c r="G5170" s="421"/>
      <c r="H5170" s="421"/>
      <c r="I5170" s="23"/>
      <c r="P5170"/>
      <c r="Q5170"/>
      <c r="R5170"/>
      <c r="S5170"/>
      <c r="T5170"/>
      <c r="U5170"/>
      <c r="V5170"/>
      <c r="W5170"/>
      <c r="X5170"/>
    </row>
    <row r="5171" spans="1:24" x14ac:dyDescent="0.25">
      <c r="A5171" s="365"/>
      <c r="B5171" s="365"/>
      <c r="C5171" s="365"/>
      <c r="D5171" s="365"/>
      <c r="E5171" s="365"/>
      <c r="F5171" s="365"/>
      <c r="G5171" s="365"/>
      <c r="H5171" s="365"/>
      <c r="I5171" s="23"/>
      <c r="P5171"/>
      <c r="Q5171"/>
      <c r="R5171"/>
      <c r="S5171"/>
      <c r="T5171"/>
      <c r="U5171"/>
      <c r="V5171"/>
      <c r="W5171"/>
      <c r="X5171"/>
    </row>
    <row r="5172" spans="1:24" x14ac:dyDescent="0.25">
      <c r="A5172" s="365"/>
      <c r="B5172" s="365"/>
      <c r="C5172" s="365"/>
      <c r="D5172" s="365"/>
      <c r="E5172" s="365"/>
      <c r="F5172" s="365"/>
      <c r="G5172" s="365"/>
      <c r="H5172" s="365"/>
      <c r="I5172" s="23"/>
      <c r="P5172"/>
      <c r="Q5172"/>
      <c r="R5172"/>
      <c r="S5172"/>
      <c r="T5172"/>
      <c r="U5172"/>
      <c r="V5172"/>
      <c r="W5172"/>
      <c r="X5172"/>
    </row>
    <row r="5173" spans="1:24" x14ac:dyDescent="0.25">
      <c r="A5173" s="365"/>
      <c r="B5173" s="365"/>
      <c r="C5173" s="365"/>
      <c r="D5173" s="365"/>
      <c r="E5173" s="365"/>
      <c r="F5173" s="365"/>
      <c r="G5173" s="365"/>
      <c r="H5173" s="365"/>
      <c r="I5173" s="23"/>
      <c r="P5173"/>
      <c r="Q5173"/>
      <c r="R5173"/>
      <c r="S5173"/>
      <c r="T5173"/>
      <c r="U5173"/>
      <c r="V5173"/>
      <c r="W5173"/>
      <c r="X5173"/>
    </row>
    <row r="5174" spans="1:24" ht="15" customHeight="1" x14ac:dyDescent="0.25">
      <c r="A5174" s="495" t="s">
        <v>104</v>
      </c>
      <c r="B5174" s="496"/>
      <c r="C5174" s="496"/>
      <c r="D5174" s="496"/>
      <c r="E5174" s="496"/>
      <c r="F5174" s="496"/>
      <c r="G5174" s="496"/>
      <c r="H5174" s="496"/>
      <c r="I5174" s="23"/>
      <c r="P5174"/>
      <c r="Q5174"/>
      <c r="R5174"/>
      <c r="S5174"/>
      <c r="T5174"/>
      <c r="U5174"/>
      <c r="V5174"/>
      <c r="W5174"/>
      <c r="X5174"/>
    </row>
    <row r="5175" spans="1:24" x14ac:dyDescent="0.25">
      <c r="A5175" s="476" t="s">
        <v>16</v>
      </c>
      <c r="B5175" s="477"/>
      <c r="C5175" s="477"/>
      <c r="D5175" s="477"/>
      <c r="E5175" s="477"/>
      <c r="F5175" s="477"/>
      <c r="G5175" s="477"/>
      <c r="H5175" s="477"/>
      <c r="I5175" s="23"/>
      <c r="P5175"/>
      <c r="Q5175"/>
      <c r="R5175"/>
      <c r="S5175"/>
      <c r="T5175"/>
      <c r="U5175"/>
      <c r="V5175"/>
      <c r="W5175"/>
      <c r="X5175"/>
    </row>
    <row r="5176" spans="1:24" x14ac:dyDescent="0.25">
      <c r="A5176" s="4"/>
      <c r="B5176" s="4"/>
      <c r="C5176" s="4"/>
      <c r="D5176" s="4"/>
      <c r="E5176" s="4"/>
      <c r="F5176" s="4"/>
      <c r="G5176" s="4"/>
      <c r="H5176" s="4"/>
      <c r="I5176" s="23"/>
      <c r="P5176"/>
      <c r="Q5176"/>
      <c r="R5176"/>
      <c r="S5176"/>
      <c r="T5176"/>
      <c r="U5176"/>
      <c r="V5176"/>
      <c r="W5176"/>
      <c r="X5176"/>
    </row>
    <row r="5177" spans="1:24" ht="15" customHeight="1" x14ac:dyDescent="0.25">
      <c r="A5177" s="495" t="s">
        <v>103</v>
      </c>
      <c r="B5177" s="496"/>
      <c r="C5177" s="496"/>
      <c r="D5177" s="496"/>
      <c r="E5177" s="496"/>
      <c r="F5177" s="496"/>
      <c r="G5177" s="496"/>
      <c r="H5177" s="496"/>
      <c r="I5177" s="23"/>
      <c r="P5177"/>
      <c r="Q5177"/>
      <c r="R5177"/>
      <c r="S5177"/>
      <c r="T5177"/>
      <c r="U5177"/>
      <c r="V5177"/>
      <c r="W5177"/>
      <c r="X5177"/>
    </row>
    <row r="5178" spans="1:24" x14ac:dyDescent="0.25">
      <c r="A5178" s="476" t="s">
        <v>16</v>
      </c>
      <c r="B5178" s="477"/>
      <c r="C5178" s="477"/>
      <c r="D5178" s="477"/>
      <c r="E5178" s="477"/>
      <c r="F5178" s="477"/>
      <c r="G5178" s="477"/>
      <c r="H5178" s="477"/>
      <c r="I5178" s="23"/>
      <c r="P5178"/>
      <c r="Q5178"/>
      <c r="R5178"/>
      <c r="S5178"/>
      <c r="T5178"/>
      <c r="U5178"/>
      <c r="V5178"/>
      <c r="W5178"/>
      <c r="X5178"/>
    </row>
    <row r="5179" spans="1:24" ht="40.5" x14ac:dyDescent="0.25">
      <c r="A5179" s="307" t="s">
        <v>2023</v>
      </c>
      <c r="B5179" s="307" t="s">
        <v>2238</v>
      </c>
      <c r="C5179" s="307" t="s">
        <v>24</v>
      </c>
      <c r="D5179" s="307" t="s">
        <v>15</v>
      </c>
      <c r="E5179" s="307" t="s">
        <v>14</v>
      </c>
      <c r="F5179" s="307">
        <v>129206000</v>
      </c>
      <c r="G5179" s="307">
        <v>129206000</v>
      </c>
      <c r="H5179" s="307">
        <v>1</v>
      </c>
      <c r="I5179" s="23"/>
      <c r="P5179"/>
      <c r="Q5179"/>
      <c r="R5179"/>
      <c r="S5179"/>
      <c r="T5179"/>
      <c r="U5179"/>
      <c r="V5179"/>
      <c r="W5179"/>
      <c r="X5179"/>
    </row>
    <row r="5180" spans="1:24" x14ac:dyDescent="0.25">
      <c r="A5180" s="476" t="s">
        <v>12</v>
      </c>
      <c r="B5180" s="477"/>
      <c r="C5180" s="477"/>
      <c r="D5180" s="477"/>
      <c r="E5180" s="477"/>
      <c r="F5180" s="477"/>
      <c r="G5180" s="477"/>
      <c r="H5180" s="477"/>
      <c r="I5180" s="23"/>
      <c r="P5180"/>
      <c r="Q5180"/>
      <c r="R5180"/>
      <c r="S5180"/>
      <c r="T5180"/>
      <c r="U5180"/>
      <c r="V5180"/>
      <c r="W5180"/>
      <c r="X5180"/>
    </row>
    <row r="5181" spans="1:24" ht="27" x14ac:dyDescent="0.25">
      <c r="A5181" s="307" t="s">
        <v>2023</v>
      </c>
      <c r="B5181" s="307" t="s">
        <v>2239</v>
      </c>
      <c r="C5181" s="307" t="s">
        <v>497</v>
      </c>
      <c r="D5181" s="307" t="s">
        <v>15</v>
      </c>
      <c r="E5181" s="307" t="s">
        <v>14</v>
      </c>
      <c r="F5181" s="307">
        <v>1292000</v>
      </c>
      <c r="G5181" s="307">
        <v>1292000</v>
      </c>
      <c r="H5181" s="307">
        <v>1</v>
      </c>
      <c r="I5181" s="23"/>
      <c r="P5181"/>
      <c r="Q5181"/>
      <c r="R5181"/>
      <c r="S5181"/>
      <c r="T5181"/>
      <c r="U5181"/>
      <c r="V5181"/>
      <c r="W5181"/>
      <c r="X5181"/>
    </row>
    <row r="5182" spans="1:24" ht="15" customHeight="1" x14ac:dyDescent="0.25">
      <c r="A5182" s="495" t="s">
        <v>163</v>
      </c>
      <c r="B5182" s="496"/>
      <c r="C5182" s="496"/>
      <c r="D5182" s="496"/>
      <c r="E5182" s="496"/>
      <c r="F5182" s="496"/>
      <c r="G5182" s="496"/>
      <c r="H5182" s="496"/>
      <c r="I5182" s="23"/>
      <c r="P5182"/>
      <c r="Q5182"/>
      <c r="R5182"/>
      <c r="S5182"/>
      <c r="T5182"/>
      <c r="U5182"/>
      <c r="V5182"/>
      <c r="W5182"/>
      <c r="X5182"/>
    </row>
    <row r="5183" spans="1:24" ht="15" customHeight="1" x14ac:dyDescent="0.25">
      <c r="A5183" s="476" t="s">
        <v>16</v>
      </c>
      <c r="B5183" s="477"/>
      <c r="C5183" s="477"/>
      <c r="D5183" s="477"/>
      <c r="E5183" s="477"/>
      <c r="F5183" s="477"/>
      <c r="G5183" s="477"/>
      <c r="H5183" s="477"/>
      <c r="I5183" s="23"/>
      <c r="P5183"/>
      <c r="Q5183"/>
      <c r="R5183"/>
      <c r="S5183"/>
      <c r="T5183"/>
      <c r="U5183"/>
      <c r="V5183"/>
      <c r="W5183"/>
      <c r="X5183"/>
    </row>
    <row r="5184" spans="1:24" ht="27" x14ac:dyDescent="0.25">
      <c r="A5184" s="4">
        <v>4251</v>
      </c>
      <c r="B5184" s="4" t="s">
        <v>3453</v>
      </c>
      <c r="C5184" s="4" t="s">
        <v>497</v>
      </c>
      <c r="D5184" s="4" t="s">
        <v>15</v>
      </c>
      <c r="E5184" s="4" t="s">
        <v>14</v>
      </c>
      <c r="F5184" s="4">
        <v>1414500</v>
      </c>
      <c r="G5184" s="4">
        <v>1414500</v>
      </c>
      <c r="H5184" s="4">
        <v>1</v>
      </c>
      <c r="I5184" s="23"/>
      <c r="P5184"/>
      <c r="Q5184"/>
      <c r="R5184"/>
      <c r="S5184"/>
      <c r="T5184"/>
      <c r="U5184"/>
      <c r="V5184"/>
      <c r="W5184"/>
      <c r="X5184"/>
    </row>
    <row r="5185" spans="1:24" x14ac:dyDescent="0.25">
      <c r="A5185" s="495" t="s">
        <v>342</v>
      </c>
      <c r="B5185" s="496"/>
      <c r="C5185" s="496"/>
      <c r="D5185" s="496"/>
      <c r="E5185" s="496"/>
      <c r="F5185" s="496"/>
      <c r="G5185" s="496"/>
      <c r="H5185" s="496"/>
      <c r="I5185" s="23"/>
      <c r="P5185"/>
      <c r="Q5185"/>
      <c r="R5185"/>
      <c r="S5185"/>
      <c r="T5185"/>
      <c r="U5185"/>
      <c r="V5185"/>
      <c r="W5185"/>
      <c r="X5185"/>
    </row>
    <row r="5186" spans="1:24" x14ac:dyDescent="0.25">
      <c r="A5186" s="476" t="s">
        <v>16</v>
      </c>
      <c r="B5186" s="477"/>
      <c r="C5186" s="477"/>
      <c r="D5186" s="477"/>
      <c r="E5186" s="477"/>
      <c r="F5186" s="477"/>
      <c r="G5186" s="477"/>
      <c r="H5186" s="477"/>
      <c r="I5186" s="23"/>
      <c r="P5186"/>
      <c r="Q5186"/>
      <c r="R5186"/>
      <c r="S5186"/>
      <c r="T5186"/>
      <c r="U5186"/>
      <c r="V5186"/>
      <c r="W5186"/>
      <c r="X5186"/>
    </row>
    <row r="5187" spans="1:24" x14ac:dyDescent="0.25">
      <c r="A5187" s="171"/>
      <c r="B5187" s="171"/>
      <c r="C5187" s="171"/>
      <c r="D5187" s="171"/>
      <c r="E5187" s="171"/>
      <c r="F5187" s="171"/>
      <c r="G5187" s="171"/>
      <c r="H5187" s="171"/>
      <c r="I5187" s="23"/>
      <c r="P5187"/>
      <c r="Q5187"/>
      <c r="R5187"/>
      <c r="S5187"/>
      <c r="T5187"/>
      <c r="U5187"/>
      <c r="V5187"/>
      <c r="W5187"/>
      <c r="X5187"/>
    </row>
    <row r="5188" spans="1:24" x14ac:dyDescent="0.25">
      <c r="A5188" s="495" t="s">
        <v>123</v>
      </c>
      <c r="B5188" s="496"/>
      <c r="C5188" s="496"/>
      <c r="D5188" s="496"/>
      <c r="E5188" s="496"/>
      <c r="F5188" s="496"/>
      <c r="G5188" s="496"/>
      <c r="H5188" s="496"/>
      <c r="I5188" s="23"/>
      <c r="P5188"/>
      <c r="Q5188"/>
      <c r="R5188"/>
      <c r="S5188"/>
      <c r="T5188"/>
      <c r="U5188"/>
      <c r="V5188"/>
      <c r="W5188"/>
      <c r="X5188"/>
    </row>
    <row r="5189" spans="1:24" ht="15" customHeight="1" x14ac:dyDescent="0.25">
      <c r="A5189" s="476" t="s">
        <v>16</v>
      </c>
      <c r="B5189" s="477"/>
      <c r="C5189" s="477"/>
      <c r="D5189" s="477"/>
      <c r="E5189" s="477"/>
      <c r="F5189" s="477"/>
      <c r="G5189" s="477"/>
      <c r="H5189" s="477"/>
      <c r="I5189" s="23"/>
      <c r="P5189"/>
      <c r="Q5189"/>
      <c r="R5189"/>
      <c r="S5189"/>
      <c r="T5189"/>
      <c r="U5189"/>
      <c r="V5189"/>
      <c r="W5189"/>
      <c r="X5189"/>
    </row>
    <row r="5190" spans="1:24" ht="40.5" x14ac:dyDescent="0.25">
      <c r="A5190" s="253">
        <v>4861</v>
      </c>
      <c r="B5190" s="253" t="s">
        <v>1721</v>
      </c>
      <c r="C5190" s="253" t="s">
        <v>538</v>
      </c>
      <c r="D5190" s="253" t="s">
        <v>424</v>
      </c>
      <c r="E5190" s="409" t="s">
        <v>14</v>
      </c>
      <c r="F5190" s="409">
        <v>18508000</v>
      </c>
      <c r="G5190" s="409">
        <v>18508000</v>
      </c>
      <c r="H5190" s="409">
        <v>1</v>
      </c>
      <c r="I5190" s="23"/>
      <c r="P5190"/>
      <c r="Q5190"/>
      <c r="R5190"/>
      <c r="S5190"/>
      <c r="T5190"/>
      <c r="U5190"/>
      <c r="V5190"/>
      <c r="W5190"/>
      <c r="X5190"/>
    </row>
    <row r="5191" spans="1:24" ht="27" x14ac:dyDescent="0.25">
      <c r="A5191" s="88">
        <v>4861</v>
      </c>
      <c r="B5191" s="253" t="s">
        <v>1604</v>
      </c>
      <c r="C5191" s="340" t="s">
        <v>20</v>
      </c>
      <c r="D5191" s="340" t="s">
        <v>424</v>
      </c>
      <c r="E5191" s="340" t="s">
        <v>14</v>
      </c>
      <c r="F5191" s="340">
        <v>19600000</v>
      </c>
      <c r="G5191" s="340">
        <v>19600000</v>
      </c>
      <c r="H5191" s="340">
        <v>1</v>
      </c>
      <c r="I5191" s="23"/>
      <c r="P5191"/>
      <c r="Q5191"/>
      <c r="R5191"/>
      <c r="S5191"/>
      <c r="T5191"/>
      <c r="U5191"/>
      <c r="V5191"/>
      <c r="W5191"/>
      <c r="X5191"/>
    </row>
    <row r="5192" spans="1:24" x14ac:dyDescent="0.25">
      <c r="A5192" s="476" t="s">
        <v>12</v>
      </c>
      <c r="B5192" s="477"/>
      <c r="C5192" s="477"/>
      <c r="D5192" s="477"/>
      <c r="E5192" s="477"/>
      <c r="F5192" s="477"/>
      <c r="G5192" s="477"/>
      <c r="H5192" s="483"/>
      <c r="I5192" s="23"/>
      <c r="P5192"/>
      <c r="Q5192"/>
      <c r="R5192"/>
      <c r="S5192"/>
      <c r="T5192"/>
      <c r="U5192"/>
      <c r="V5192"/>
      <c r="W5192"/>
      <c r="X5192"/>
    </row>
    <row r="5193" spans="1:24" ht="40.5" x14ac:dyDescent="0.25">
      <c r="A5193" s="244">
        <v>4861</v>
      </c>
      <c r="B5193" s="244" t="s">
        <v>1606</v>
      </c>
      <c r="C5193" s="244" t="s">
        <v>538</v>
      </c>
      <c r="D5193" s="244" t="s">
        <v>424</v>
      </c>
      <c r="E5193" s="244" t="s">
        <v>14</v>
      </c>
      <c r="F5193" s="244">
        <v>0</v>
      </c>
      <c r="G5193" s="244">
        <v>0</v>
      </c>
      <c r="H5193" s="244">
        <v>1</v>
      </c>
      <c r="I5193" s="23"/>
      <c r="P5193"/>
      <c r="Q5193"/>
      <c r="R5193"/>
      <c r="S5193"/>
      <c r="T5193"/>
      <c r="U5193"/>
      <c r="V5193"/>
      <c r="W5193"/>
      <c r="X5193"/>
    </row>
    <row r="5194" spans="1:24" ht="27" x14ac:dyDescent="0.25">
      <c r="A5194" s="244">
        <v>4861</v>
      </c>
      <c r="B5194" s="244" t="s">
        <v>1605</v>
      </c>
      <c r="C5194" s="244" t="s">
        <v>497</v>
      </c>
      <c r="D5194" s="244" t="s">
        <v>1255</v>
      </c>
      <c r="E5194" s="244" t="s">
        <v>14</v>
      </c>
      <c r="F5194" s="244">
        <v>100000</v>
      </c>
      <c r="G5194" s="244">
        <v>100000</v>
      </c>
      <c r="H5194" s="244">
        <v>1</v>
      </c>
      <c r="I5194" s="23"/>
      <c r="P5194"/>
      <c r="Q5194"/>
      <c r="R5194"/>
      <c r="S5194"/>
      <c r="T5194"/>
      <c r="U5194"/>
      <c r="V5194"/>
      <c r="W5194"/>
      <c r="X5194"/>
    </row>
    <row r="5195" spans="1:24" x14ac:dyDescent="0.25">
      <c r="A5195" s="495" t="s">
        <v>292</v>
      </c>
      <c r="B5195" s="496"/>
      <c r="C5195" s="496"/>
      <c r="D5195" s="496"/>
      <c r="E5195" s="496"/>
      <c r="F5195" s="496"/>
      <c r="G5195" s="496"/>
      <c r="H5195" s="496"/>
      <c r="I5195" s="23"/>
      <c r="P5195"/>
      <c r="Q5195"/>
      <c r="R5195"/>
      <c r="S5195"/>
      <c r="T5195"/>
      <c r="U5195"/>
      <c r="V5195"/>
      <c r="W5195"/>
      <c r="X5195"/>
    </row>
    <row r="5196" spans="1:24" x14ac:dyDescent="0.25">
      <c r="A5196" s="476" t="s">
        <v>12</v>
      </c>
      <c r="B5196" s="477"/>
      <c r="C5196" s="477"/>
      <c r="D5196" s="477"/>
      <c r="E5196" s="477"/>
      <c r="F5196" s="477"/>
      <c r="G5196" s="477"/>
      <c r="H5196" s="483"/>
      <c r="I5196" s="23"/>
      <c r="P5196"/>
      <c r="Q5196"/>
      <c r="R5196"/>
      <c r="S5196"/>
      <c r="T5196"/>
      <c r="U5196"/>
      <c r="V5196"/>
      <c r="W5196"/>
      <c r="X5196"/>
    </row>
    <row r="5197" spans="1:24" x14ac:dyDescent="0.25">
      <c r="A5197" s="137"/>
      <c r="B5197" s="137"/>
      <c r="C5197" s="137"/>
      <c r="D5197" s="137"/>
      <c r="E5197" s="137"/>
      <c r="F5197" s="137"/>
      <c r="G5197" s="137"/>
      <c r="H5197" s="137"/>
      <c r="I5197" s="23"/>
      <c r="P5197"/>
      <c r="Q5197"/>
      <c r="R5197"/>
      <c r="S5197"/>
      <c r="T5197"/>
      <c r="U5197"/>
      <c r="V5197"/>
      <c r="W5197"/>
      <c r="X5197"/>
    </row>
    <row r="5198" spans="1:24" ht="14.25" customHeight="1" x14ac:dyDescent="0.25">
      <c r="A5198" s="495" t="s">
        <v>164</v>
      </c>
      <c r="B5198" s="496"/>
      <c r="C5198" s="496"/>
      <c r="D5198" s="496"/>
      <c r="E5198" s="496"/>
      <c r="F5198" s="496"/>
      <c r="G5198" s="496"/>
      <c r="H5198" s="496"/>
      <c r="I5198" s="23"/>
      <c r="P5198"/>
      <c r="Q5198"/>
      <c r="R5198"/>
      <c r="S5198"/>
      <c r="T5198"/>
      <c r="U5198"/>
      <c r="V5198"/>
      <c r="W5198"/>
      <c r="X5198"/>
    </row>
    <row r="5199" spans="1:24" x14ac:dyDescent="0.25">
      <c r="A5199" s="476" t="s">
        <v>12</v>
      </c>
      <c r="B5199" s="477"/>
      <c r="C5199" s="477"/>
      <c r="D5199" s="477"/>
      <c r="E5199" s="477"/>
      <c r="F5199" s="477"/>
      <c r="G5199" s="477"/>
      <c r="H5199" s="483"/>
      <c r="I5199" s="23"/>
      <c r="P5199"/>
      <c r="Q5199"/>
      <c r="R5199"/>
      <c r="S5199"/>
      <c r="T5199"/>
      <c r="U5199"/>
      <c r="V5199"/>
      <c r="W5199"/>
      <c r="X5199"/>
    </row>
    <row r="5200" spans="1:24" x14ac:dyDescent="0.25">
      <c r="A5200" s="4"/>
      <c r="B5200" s="4"/>
      <c r="C5200" s="21"/>
      <c r="D5200" s="21"/>
      <c r="E5200" s="21"/>
      <c r="F5200" s="21"/>
      <c r="G5200" s="21"/>
      <c r="H5200" s="21"/>
      <c r="I5200" s="23"/>
      <c r="P5200"/>
      <c r="Q5200"/>
      <c r="R5200"/>
      <c r="S5200"/>
      <c r="T5200"/>
      <c r="U5200"/>
      <c r="V5200"/>
      <c r="W5200"/>
      <c r="X5200"/>
    </row>
    <row r="5201" spans="1:24" x14ac:dyDescent="0.25">
      <c r="A5201" s="495" t="s">
        <v>165</v>
      </c>
      <c r="B5201" s="496"/>
      <c r="C5201" s="496"/>
      <c r="D5201" s="496"/>
      <c r="E5201" s="496"/>
      <c r="F5201" s="496"/>
      <c r="G5201" s="496"/>
      <c r="H5201" s="496"/>
      <c r="I5201" s="23"/>
      <c r="P5201"/>
      <c r="Q5201"/>
      <c r="R5201"/>
      <c r="S5201"/>
      <c r="T5201"/>
      <c r="U5201"/>
      <c r="V5201"/>
      <c r="W5201"/>
      <c r="X5201"/>
    </row>
    <row r="5202" spans="1:24" ht="15" customHeight="1" x14ac:dyDescent="0.25">
      <c r="A5202" s="501" t="s">
        <v>12</v>
      </c>
      <c r="B5202" s="502"/>
      <c r="C5202" s="502"/>
      <c r="D5202" s="502"/>
      <c r="E5202" s="502"/>
      <c r="F5202" s="502"/>
      <c r="G5202" s="502"/>
      <c r="H5202" s="503"/>
      <c r="P5202"/>
      <c r="Q5202"/>
      <c r="R5202"/>
      <c r="S5202"/>
      <c r="T5202"/>
      <c r="U5202"/>
      <c r="V5202"/>
      <c r="W5202"/>
      <c r="X5202"/>
    </row>
    <row r="5203" spans="1:24" ht="27" x14ac:dyDescent="0.25">
      <c r="A5203" s="4">
        <v>4251</v>
      </c>
      <c r="B5203" s="4" t="s">
        <v>3455</v>
      </c>
      <c r="C5203" s="4" t="s">
        <v>497</v>
      </c>
      <c r="D5203" s="4" t="s">
        <v>1255</v>
      </c>
      <c r="E5203" s="4" t="s">
        <v>14</v>
      </c>
      <c r="F5203" s="4">
        <v>764700</v>
      </c>
      <c r="G5203" s="4">
        <v>764700</v>
      </c>
      <c r="H5203" s="4">
        <v>1</v>
      </c>
      <c r="P5203"/>
      <c r="Q5203"/>
      <c r="R5203"/>
      <c r="S5203"/>
      <c r="T5203"/>
      <c r="U5203"/>
      <c r="V5203"/>
      <c r="W5203"/>
      <c r="X5203"/>
    </row>
    <row r="5204" spans="1:24" x14ac:dyDescent="0.25">
      <c r="A5204" s="476" t="s">
        <v>16</v>
      </c>
      <c r="B5204" s="477"/>
      <c r="C5204" s="477"/>
      <c r="D5204" s="477"/>
      <c r="E5204" s="477"/>
      <c r="F5204" s="477"/>
      <c r="G5204" s="477"/>
      <c r="H5204" s="483"/>
      <c r="P5204"/>
      <c r="Q5204"/>
      <c r="R5204"/>
      <c r="S5204"/>
      <c r="T5204"/>
      <c r="U5204"/>
      <c r="V5204"/>
      <c r="W5204"/>
      <c r="X5204"/>
    </row>
    <row r="5205" spans="1:24" ht="27" x14ac:dyDescent="0.25">
      <c r="A5205" s="380">
        <v>4251</v>
      </c>
      <c r="B5205" s="380" t="s">
        <v>3582</v>
      </c>
      <c r="C5205" s="380" t="s">
        <v>513</v>
      </c>
      <c r="D5205" s="380" t="s">
        <v>424</v>
      </c>
      <c r="E5205" s="380" t="s">
        <v>14</v>
      </c>
      <c r="F5205" s="380">
        <v>38235300</v>
      </c>
      <c r="G5205" s="380">
        <v>38235300</v>
      </c>
      <c r="H5205" s="380">
        <v>1</v>
      </c>
      <c r="P5205"/>
      <c r="Q5205"/>
      <c r="R5205"/>
      <c r="S5205"/>
      <c r="T5205"/>
      <c r="U5205"/>
      <c r="V5205"/>
      <c r="W5205"/>
      <c r="X5205"/>
    </row>
    <row r="5206" spans="1:24" x14ac:dyDescent="0.25">
      <c r="A5206" s="495" t="s">
        <v>192</v>
      </c>
      <c r="B5206" s="496"/>
      <c r="C5206" s="496"/>
      <c r="D5206" s="496"/>
      <c r="E5206" s="496"/>
      <c r="F5206" s="496"/>
      <c r="G5206" s="496"/>
      <c r="H5206" s="584"/>
      <c r="I5206"/>
      <c r="P5206"/>
      <c r="Q5206"/>
      <c r="R5206"/>
      <c r="S5206"/>
      <c r="T5206"/>
      <c r="U5206"/>
      <c r="V5206"/>
      <c r="W5206"/>
      <c r="X5206"/>
    </row>
    <row r="5207" spans="1:24" x14ac:dyDescent="0.25">
      <c r="A5207" s="476" t="s">
        <v>16</v>
      </c>
      <c r="B5207" s="477"/>
      <c r="C5207" s="477"/>
      <c r="D5207" s="477"/>
      <c r="E5207" s="477"/>
      <c r="F5207" s="477"/>
      <c r="G5207" s="477"/>
      <c r="H5207" s="483"/>
      <c r="I5207"/>
      <c r="P5207"/>
      <c r="Q5207"/>
      <c r="R5207"/>
      <c r="S5207"/>
      <c r="T5207"/>
      <c r="U5207"/>
      <c r="V5207"/>
      <c r="W5207"/>
      <c r="X5207"/>
    </row>
    <row r="5208" spans="1:24" x14ac:dyDescent="0.25">
      <c r="A5208" s="33"/>
      <c r="B5208" s="33"/>
      <c r="C5208" s="33"/>
      <c r="D5208" s="13"/>
      <c r="E5208" s="13"/>
      <c r="F5208" s="33"/>
      <c r="G5208" s="33"/>
      <c r="H5208" s="4"/>
      <c r="I5208"/>
      <c r="P5208"/>
      <c r="Q5208"/>
      <c r="R5208"/>
      <c r="S5208"/>
      <c r="T5208"/>
      <c r="U5208"/>
      <c r="V5208"/>
      <c r="W5208"/>
      <c r="X5208"/>
    </row>
    <row r="5209" spans="1:24" x14ac:dyDescent="0.25">
      <c r="A5209" s="495" t="s">
        <v>166</v>
      </c>
      <c r="B5209" s="496"/>
      <c r="C5209" s="496"/>
      <c r="D5209" s="496"/>
      <c r="E5209" s="496"/>
      <c r="F5209" s="496"/>
      <c r="G5209" s="496"/>
      <c r="H5209" s="584"/>
      <c r="I5209"/>
      <c r="P5209"/>
      <c r="Q5209"/>
      <c r="R5209"/>
      <c r="S5209"/>
      <c r="T5209"/>
      <c r="U5209"/>
      <c r="V5209"/>
      <c r="W5209"/>
      <c r="X5209"/>
    </row>
    <row r="5210" spans="1:24" x14ac:dyDescent="0.25">
      <c r="A5210" s="476" t="s">
        <v>16</v>
      </c>
      <c r="B5210" s="477"/>
      <c r="C5210" s="477"/>
      <c r="D5210" s="477"/>
      <c r="E5210" s="477"/>
      <c r="F5210" s="477"/>
      <c r="G5210" s="477"/>
      <c r="H5210" s="483"/>
      <c r="I5210"/>
      <c r="P5210"/>
      <c r="Q5210"/>
      <c r="R5210"/>
      <c r="S5210"/>
      <c r="T5210"/>
      <c r="U5210"/>
      <c r="V5210"/>
      <c r="W5210"/>
      <c r="X5210"/>
    </row>
    <row r="5211" spans="1:24" x14ac:dyDescent="0.25">
      <c r="A5211" s="442">
        <v>4269</v>
      </c>
      <c r="B5211" s="442" t="s">
        <v>4574</v>
      </c>
      <c r="C5211" s="442" t="s">
        <v>1615</v>
      </c>
      <c r="D5211" s="442" t="s">
        <v>286</v>
      </c>
      <c r="E5211" s="442" t="s">
        <v>897</v>
      </c>
      <c r="F5211" s="442">
        <v>3000</v>
      </c>
      <c r="G5211" s="442">
        <f>+F5211*H5211</f>
        <v>12000000</v>
      </c>
      <c r="H5211" s="442">
        <v>4000</v>
      </c>
      <c r="I5211"/>
      <c r="P5211"/>
      <c r="Q5211"/>
      <c r="R5211"/>
      <c r="S5211"/>
      <c r="T5211"/>
      <c r="U5211"/>
      <c r="V5211"/>
      <c r="W5211"/>
      <c r="X5211"/>
    </row>
    <row r="5212" spans="1:24" x14ac:dyDescent="0.25">
      <c r="A5212" s="476" t="s">
        <v>12</v>
      </c>
      <c r="B5212" s="477"/>
      <c r="C5212" s="477"/>
      <c r="D5212" s="477"/>
      <c r="E5212" s="477"/>
      <c r="F5212" s="477"/>
      <c r="G5212" s="477"/>
      <c r="H5212" s="483"/>
      <c r="I5212"/>
      <c r="P5212"/>
      <c r="Q5212"/>
      <c r="R5212"/>
      <c r="S5212"/>
      <c r="T5212"/>
      <c r="U5212"/>
      <c r="V5212"/>
      <c r="W5212"/>
      <c r="X5212"/>
    </row>
    <row r="5213" spans="1:24" ht="27" x14ac:dyDescent="0.25">
      <c r="A5213" s="4">
        <v>4251</v>
      </c>
      <c r="B5213" s="4" t="s">
        <v>3454</v>
      </c>
      <c r="C5213" s="4" t="s">
        <v>497</v>
      </c>
      <c r="D5213" s="4" t="s">
        <v>1255</v>
      </c>
      <c r="E5213" s="4" t="s">
        <v>14</v>
      </c>
      <c r="F5213" s="4">
        <v>568600</v>
      </c>
      <c r="G5213" s="4">
        <v>568600</v>
      </c>
      <c r="H5213" s="4">
        <v>1</v>
      </c>
      <c r="I5213"/>
      <c r="P5213"/>
      <c r="Q5213"/>
      <c r="R5213"/>
      <c r="S5213"/>
      <c r="T5213"/>
      <c r="U5213"/>
      <c r="V5213"/>
      <c r="W5213"/>
      <c r="X5213"/>
    </row>
    <row r="5214" spans="1:24" x14ac:dyDescent="0.25">
      <c r="A5214" s="495" t="s">
        <v>135</v>
      </c>
      <c r="B5214" s="496"/>
      <c r="C5214" s="496"/>
      <c r="D5214" s="496"/>
      <c r="E5214" s="496"/>
      <c r="F5214" s="496"/>
      <c r="G5214" s="496"/>
      <c r="H5214" s="584"/>
      <c r="I5214"/>
      <c r="P5214"/>
      <c r="Q5214"/>
      <c r="R5214"/>
      <c r="S5214"/>
      <c r="T5214"/>
      <c r="U5214"/>
      <c r="V5214"/>
      <c r="W5214"/>
      <c r="X5214"/>
    </row>
    <row r="5215" spans="1:24" x14ac:dyDescent="0.25">
      <c r="A5215" s="476" t="s">
        <v>12</v>
      </c>
      <c r="B5215" s="477"/>
      <c r="C5215" s="477"/>
      <c r="D5215" s="477"/>
      <c r="E5215" s="477"/>
      <c r="F5215" s="477"/>
      <c r="G5215" s="477"/>
      <c r="H5215" s="483"/>
      <c r="I5215"/>
      <c r="P5215"/>
      <c r="Q5215"/>
      <c r="R5215"/>
      <c r="S5215"/>
      <c r="T5215"/>
      <c r="U5215"/>
      <c r="V5215"/>
      <c r="W5215"/>
      <c r="X5215"/>
    </row>
    <row r="5216" spans="1:24" x14ac:dyDescent="0.25">
      <c r="A5216" s="388"/>
      <c r="B5216" s="389"/>
      <c r="C5216" s="389"/>
      <c r="D5216" s="389"/>
      <c r="E5216" s="389"/>
      <c r="F5216" s="389"/>
      <c r="G5216" s="389"/>
      <c r="H5216" s="390"/>
      <c r="I5216"/>
      <c r="P5216"/>
      <c r="Q5216"/>
      <c r="R5216"/>
      <c r="S5216"/>
      <c r="T5216"/>
      <c r="U5216"/>
      <c r="V5216"/>
      <c r="W5216"/>
      <c r="X5216"/>
    </row>
    <row r="5217" spans="1:24" ht="40.5" x14ac:dyDescent="0.25">
      <c r="A5217" s="392">
        <v>4239</v>
      </c>
      <c r="B5217" s="392" t="s">
        <v>3858</v>
      </c>
      <c r="C5217" s="392" t="s">
        <v>477</v>
      </c>
      <c r="D5217" s="392" t="s">
        <v>9</v>
      </c>
      <c r="E5217" s="392" t="s">
        <v>14</v>
      </c>
      <c r="F5217" s="392">
        <v>500000</v>
      </c>
      <c r="G5217" s="392">
        <v>500000</v>
      </c>
      <c r="H5217" s="12">
        <v>1</v>
      </c>
      <c r="I5217"/>
      <c r="P5217"/>
      <c r="Q5217"/>
      <c r="R5217"/>
      <c r="S5217"/>
      <c r="T5217"/>
      <c r="U5217"/>
      <c r="V5217"/>
      <c r="W5217"/>
      <c r="X5217"/>
    </row>
    <row r="5218" spans="1:24" ht="40.5" x14ac:dyDescent="0.25">
      <c r="A5218" s="392">
        <v>4239</v>
      </c>
      <c r="B5218" s="392" t="s">
        <v>3859</v>
      </c>
      <c r="C5218" s="392" t="s">
        <v>477</v>
      </c>
      <c r="D5218" s="392" t="s">
        <v>9</v>
      </c>
      <c r="E5218" s="392" t="s">
        <v>14</v>
      </c>
      <c r="F5218" s="392">
        <v>500000</v>
      </c>
      <c r="G5218" s="392">
        <v>500000</v>
      </c>
      <c r="H5218" s="12">
        <v>1</v>
      </c>
      <c r="I5218"/>
      <c r="P5218"/>
      <c r="Q5218"/>
      <c r="R5218"/>
      <c r="S5218"/>
      <c r="T5218"/>
      <c r="U5218"/>
      <c r="V5218"/>
      <c r="W5218"/>
      <c r="X5218"/>
    </row>
    <row r="5219" spans="1:24" ht="40.5" x14ac:dyDescent="0.25">
      <c r="A5219" s="392">
        <v>4239</v>
      </c>
      <c r="B5219" s="392" t="s">
        <v>3860</v>
      </c>
      <c r="C5219" s="392" t="s">
        <v>477</v>
      </c>
      <c r="D5219" s="392" t="s">
        <v>9</v>
      </c>
      <c r="E5219" s="392" t="s">
        <v>14</v>
      </c>
      <c r="F5219" s="392">
        <v>250000</v>
      </c>
      <c r="G5219" s="392">
        <v>250000</v>
      </c>
      <c r="H5219" s="12">
        <v>1</v>
      </c>
      <c r="I5219"/>
      <c r="P5219"/>
      <c r="Q5219"/>
      <c r="R5219"/>
      <c r="S5219"/>
      <c r="T5219"/>
      <c r="U5219"/>
      <c r="V5219"/>
      <c r="W5219"/>
      <c r="X5219"/>
    </row>
    <row r="5220" spans="1:24" ht="40.5" x14ac:dyDescent="0.25">
      <c r="A5220" s="392">
        <v>4239</v>
      </c>
      <c r="B5220" s="392" t="s">
        <v>3861</v>
      </c>
      <c r="C5220" s="392" t="s">
        <v>477</v>
      </c>
      <c r="D5220" s="392" t="s">
        <v>9</v>
      </c>
      <c r="E5220" s="392" t="s">
        <v>14</v>
      </c>
      <c r="F5220" s="392">
        <v>900000</v>
      </c>
      <c r="G5220" s="392">
        <v>900000</v>
      </c>
      <c r="H5220" s="12">
        <v>1</v>
      </c>
      <c r="I5220"/>
      <c r="P5220"/>
      <c r="Q5220"/>
      <c r="R5220"/>
      <c r="S5220"/>
      <c r="T5220"/>
      <c r="U5220"/>
      <c r="V5220"/>
      <c r="W5220"/>
      <c r="X5220"/>
    </row>
    <row r="5221" spans="1:24" ht="40.5" x14ac:dyDescent="0.25">
      <c r="A5221" s="392">
        <v>4239</v>
      </c>
      <c r="B5221" s="392" t="s">
        <v>3862</v>
      </c>
      <c r="C5221" s="392" t="s">
        <v>477</v>
      </c>
      <c r="D5221" s="392" t="s">
        <v>9</v>
      </c>
      <c r="E5221" s="392" t="s">
        <v>14</v>
      </c>
      <c r="F5221" s="392">
        <v>400000</v>
      </c>
      <c r="G5221" s="392">
        <v>400000</v>
      </c>
      <c r="H5221" s="12">
        <v>1</v>
      </c>
      <c r="I5221"/>
      <c r="P5221"/>
      <c r="Q5221"/>
      <c r="R5221"/>
      <c r="S5221"/>
      <c r="T5221"/>
      <c r="U5221"/>
      <c r="V5221"/>
      <c r="W5221"/>
      <c r="X5221"/>
    </row>
    <row r="5222" spans="1:24" ht="40.5" x14ac:dyDescent="0.25">
      <c r="A5222" s="392">
        <v>4239</v>
      </c>
      <c r="B5222" s="392" t="s">
        <v>1211</v>
      </c>
      <c r="C5222" s="392" t="s">
        <v>477</v>
      </c>
      <c r="D5222" s="392" t="s">
        <v>9</v>
      </c>
      <c r="E5222" s="392" t="s">
        <v>14</v>
      </c>
      <c r="F5222" s="392">
        <v>442000</v>
      </c>
      <c r="G5222" s="392">
        <v>442000</v>
      </c>
      <c r="H5222" s="12">
        <v>1</v>
      </c>
      <c r="I5222"/>
      <c r="P5222"/>
      <c r="Q5222"/>
      <c r="R5222"/>
      <c r="S5222"/>
      <c r="T5222"/>
      <c r="U5222"/>
      <c r="V5222"/>
      <c r="W5222"/>
      <c r="X5222"/>
    </row>
    <row r="5223" spans="1:24" ht="40.5" x14ac:dyDescent="0.25">
      <c r="A5223" s="392">
        <v>4239</v>
      </c>
      <c r="B5223" s="392" t="s">
        <v>1212</v>
      </c>
      <c r="C5223" s="392" t="s">
        <v>477</v>
      </c>
      <c r="D5223" s="392" t="s">
        <v>9</v>
      </c>
      <c r="E5223" s="392" t="s">
        <v>14</v>
      </c>
      <c r="F5223" s="392">
        <v>0</v>
      </c>
      <c r="G5223" s="392">
        <v>0</v>
      </c>
      <c r="H5223" s="12">
        <v>1</v>
      </c>
      <c r="I5223"/>
      <c r="P5223"/>
      <c r="Q5223"/>
      <c r="R5223"/>
      <c r="S5223"/>
      <c r="T5223"/>
      <c r="U5223"/>
      <c r="V5223"/>
      <c r="W5223"/>
      <c r="X5223"/>
    </row>
    <row r="5224" spans="1:24" ht="40.5" x14ac:dyDescent="0.25">
      <c r="A5224" s="213">
        <v>4239</v>
      </c>
      <c r="B5224" s="340" t="s">
        <v>1213</v>
      </c>
      <c r="C5224" s="340" t="s">
        <v>477</v>
      </c>
      <c r="D5224" s="340" t="s">
        <v>9</v>
      </c>
      <c r="E5224" s="340" t="s">
        <v>14</v>
      </c>
      <c r="F5224" s="340">
        <v>700000</v>
      </c>
      <c r="G5224" s="340">
        <v>700000</v>
      </c>
      <c r="H5224" s="12">
        <v>1</v>
      </c>
      <c r="I5224"/>
      <c r="P5224"/>
      <c r="Q5224"/>
      <c r="R5224"/>
      <c r="S5224"/>
      <c r="T5224"/>
      <c r="U5224"/>
      <c r="V5224"/>
      <c r="W5224"/>
      <c r="X5224"/>
    </row>
    <row r="5225" spans="1:24" x14ac:dyDescent="0.25">
      <c r="A5225" s="495" t="s">
        <v>111</v>
      </c>
      <c r="B5225" s="496"/>
      <c r="C5225" s="496"/>
      <c r="D5225" s="496"/>
      <c r="E5225" s="496"/>
      <c r="F5225" s="496"/>
      <c r="G5225" s="496"/>
      <c r="H5225" s="584"/>
      <c r="I5225"/>
      <c r="P5225"/>
      <c r="Q5225"/>
      <c r="R5225"/>
      <c r="S5225"/>
      <c r="T5225"/>
      <c r="U5225"/>
      <c r="V5225"/>
      <c r="W5225"/>
      <c r="X5225"/>
    </row>
    <row r="5226" spans="1:24" x14ac:dyDescent="0.25">
      <c r="A5226" s="476" t="s">
        <v>12</v>
      </c>
      <c r="B5226" s="477"/>
      <c r="C5226" s="477"/>
      <c r="D5226" s="477"/>
      <c r="E5226" s="477"/>
      <c r="F5226" s="477"/>
      <c r="G5226" s="477"/>
      <c r="H5226" s="483"/>
      <c r="I5226"/>
      <c r="P5226"/>
      <c r="Q5226"/>
      <c r="R5226"/>
      <c r="S5226"/>
      <c r="T5226"/>
      <c r="U5226"/>
      <c r="V5226"/>
      <c r="W5226"/>
      <c r="X5226"/>
    </row>
    <row r="5227" spans="1:24" ht="40.5" x14ac:dyDescent="0.25">
      <c r="A5227" s="453">
        <v>4239</v>
      </c>
      <c r="B5227" s="453" t="s">
        <v>4601</v>
      </c>
      <c r="C5227" s="453" t="s">
        <v>540</v>
      </c>
      <c r="D5227" s="453" t="s">
        <v>9</v>
      </c>
      <c r="E5227" s="453" t="s">
        <v>14</v>
      </c>
      <c r="F5227" s="453">
        <v>100000</v>
      </c>
      <c r="G5227" s="453">
        <v>100000</v>
      </c>
      <c r="H5227" s="12">
        <v>1</v>
      </c>
      <c r="I5227"/>
      <c r="P5227"/>
      <c r="Q5227"/>
      <c r="R5227"/>
      <c r="S5227"/>
      <c r="T5227"/>
      <c r="U5227"/>
      <c r="V5227"/>
      <c r="W5227"/>
      <c r="X5227"/>
    </row>
    <row r="5228" spans="1:24" ht="40.5" x14ac:dyDescent="0.25">
      <c r="A5228" s="453">
        <v>4239</v>
      </c>
      <c r="B5228" s="453" t="s">
        <v>4602</v>
      </c>
      <c r="C5228" s="453" t="s">
        <v>540</v>
      </c>
      <c r="D5228" s="453" t="s">
        <v>9</v>
      </c>
      <c r="E5228" s="453" t="s">
        <v>14</v>
      </c>
      <c r="F5228" s="453">
        <v>450000</v>
      </c>
      <c r="G5228" s="453">
        <v>450000</v>
      </c>
      <c r="H5228" s="12">
        <v>1</v>
      </c>
      <c r="I5228"/>
      <c r="P5228"/>
      <c r="Q5228"/>
      <c r="R5228"/>
      <c r="S5228"/>
      <c r="T5228"/>
      <c r="U5228"/>
      <c r="V5228"/>
      <c r="W5228"/>
      <c r="X5228"/>
    </row>
    <row r="5229" spans="1:24" ht="40.5" x14ac:dyDescent="0.25">
      <c r="A5229" s="453">
        <v>4239</v>
      </c>
      <c r="B5229" s="453" t="s">
        <v>4603</v>
      </c>
      <c r="C5229" s="453" t="s">
        <v>540</v>
      </c>
      <c r="D5229" s="453" t="s">
        <v>9</v>
      </c>
      <c r="E5229" s="453" t="s">
        <v>14</v>
      </c>
      <c r="F5229" s="453">
        <v>150000</v>
      </c>
      <c r="G5229" s="453">
        <v>150000</v>
      </c>
      <c r="H5229" s="12">
        <v>1</v>
      </c>
      <c r="I5229"/>
      <c r="P5229"/>
      <c r="Q5229"/>
      <c r="R5229"/>
      <c r="S5229"/>
      <c r="T5229"/>
      <c r="U5229"/>
      <c r="V5229"/>
      <c r="W5229"/>
      <c r="X5229"/>
    </row>
    <row r="5230" spans="1:24" ht="40.5" x14ac:dyDescent="0.25">
      <c r="A5230" s="453">
        <v>4239</v>
      </c>
      <c r="B5230" s="453" t="s">
        <v>4604</v>
      </c>
      <c r="C5230" s="453" t="s">
        <v>540</v>
      </c>
      <c r="D5230" s="453" t="s">
        <v>9</v>
      </c>
      <c r="E5230" s="453" t="s">
        <v>14</v>
      </c>
      <c r="F5230" s="453">
        <v>250000</v>
      </c>
      <c r="G5230" s="453">
        <v>250000</v>
      </c>
      <c r="H5230" s="12">
        <v>1</v>
      </c>
      <c r="I5230"/>
      <c r="P5230"/>
      <c r="Q5230"/>
      <c r="R5230"/>
      <c r="S5230"/>
      <c r="T5230"/>
      <c r="U5230"/>
      <c r="V5230"/>
      <c r="W5230"/>
      <c r="X5230"/>
    </row>
    <row r="5231" spans="1:24" ht="40.5" x14ac:dyDescent="0.25">
      <c r="A5231" s="453">
        <v>4239</v>
      </c>
      <c r="B5231" s="453" t="s">
        <v>4605</v>
      </c>
      <c r="C5231" s="453" t="s">
        <v>540</v>
      </c>
      <c r="D5231" s="453" t="s">
        <v>9</v>
      </c>
      <c r="E5231" s="453" t="s">
        <v>14</v>
      </c>
      <c r="F5231" s="453">
        <v>400000</v>
      </c>
      <c r="G5231" s="453">
        <v>400000</v>
      </c>
      <c r="H5231" s="12">
        <v>1</v>
      </c>
      <c r="I5231"/>
      <c r="P5231"/>
      <c r="Q5231"/>
      <c r="R5231"/>
      <c r="S5231"/>
      <c r="T5231"/>
      <c r="U5231"/>
      <c r="V5231"/>
      <c r="W5231"/>
      <c r="X5231"/>
    </row>
    <row r="5232" spans="1:24" ht="40.5" x14ac:dyDescent="0.25">
      <c r="A5232" s="453">
        <v>4239</v>
      </c>
      <c r="B5232" s="453" t="s">
        <v>4606</v>
      </c>
      <c r="C5232" s="453" t="s">
        <v>540</v>
      </c>
      <c r="D5232" s="453" t="s">
        <v>9</v>
      </c>
      <c r="E5232" s="453" t="s">
        <v>14</v>
      </c>
      <c r="F5232" s="453">
        <v>300000</v>
      </c>
      <c r="G5232" s="453">
        <v>300000</v>
      </c>
      <c r="H5232" s="12">
        <v>1</v>
      </c>
      <c r="I5232"/>
      <c r="P5232"/>
      <c r="Q5232"/>
      <c r="R5232"/>
      <c r="S5232"/>
      <c r="T5232"/>
      <c r="U5232"/>
      <c r="V5232"/>
      <c r="W5232"/>
      <c r="X5232"/>
    </row>
    <row r="5233" spans="1:24" ht="40.5" x14ac:dyDescent="0.25">
      <c r="A5233" s="453">
        <v>4239</v>
      </c>
      <c r="B5233" s="453" t="s">
        <v>4607</v>
      </c>
      <c r="C5233" s="453" t="s">
        <v>540</v>
      </c>
      <c r="D5233" s="453" t="s">
        <v>9</v>
      </c>
      <c r="E5233" s="453" t="s">
        <v>14</v>
      </c>
      <c r="F5233" s="453">
        <v>1100000</v>
      </c>
      <c r="G5233" s="453">
        <v>1100000</v>
      </c>
      <c r="H5233" s="12">
        <v>1</v>
      </c>
      <c r="I5233"/>
      <c r="P5233"/>
      <c r="Q5233"/>
      <c r="R5233"/>
      <c r="S5233"/>
      <c r="T5233"/>
      <c r="U5233"/>
      <c r="V5233"/>
      <c r="W5233"/>
      <c r="X5233"/>
    </row>
    <row r="5234" spans="1:24" ht="40.5" x14ac:dyDescent="0.25">
      <c r="A5234" s="453">
        <v>4239</v>
      </c>
      <c r="B5234" s="453" t="s">
        <v>4608</v>
      </c>
      <c r="C5234" s="453" t="s">
        <v>540</v>
      </c>
      <c r="D5234" s="453" t="s">
        <v>9</v>
      </c>
      <c r="E5234" s="453" t="s">
        <v>14</v>
      </c>
      <c r="F5234" s="453">
        <v>600000</v>
      </c>
      <c r="G5234" s="453">
        <v>600000</v>
      </c>
      <c r="H5234" s="12">
        <v>1</v>
      </c>
      <c r="I5234"/>
      <c r="P5234"/>
      <c r="Q5234"/>
      <c r="R5234"/>
      <c r="S5234"/>
      <c r="T5234"/>
      <c r="U5234"/>
      <c r="V5234"/>
      <c r="W5234"/>
      <c r="X5234"/>
    </row>
    <row r="5235" spans="1:24" ht="40.5" x14ac:dyDescent="0.25">
      <c r="A5235" s="453">
        <v>4239</v>
      </c>
      <c r="B5235" s="453" t="s">
        <v>4609</v>
      </c>
      <c r="C5235" s="453" t="s">
        <v>540</v>
      </c>
      <c r="D5235" s="453" t="s">
        <v>9</v>
      </c>
      <c r="E5235" s="453" t="s">
        <v>14</v>
      </c>
      <c r="F5235" s="453">
        <v>200000</v>
      </c>
      <c r="G5235" s="453">
        <v>200000</v>
      </c>
      <c r="H5235" s="12">
        <v>1</v>
      </c>
      <c r="I5235"/>
      <c r="P5235"/>
      <c r="Q5235"/>
      <c r="R5235"/>
      <c r="S5235"/>
      <c r="T5235"/>
      <c r="U5235"/>
      <c r="V5235"/>
      <c r="W5235"/>
      <c r="X5235"/>
    </row>
    <row r="5236" spans="1:24" ht="40.5" x14ac:dyDescent="0.25">
      <c r="A5236" s="453">
        <v>4239</v>
      </c>
      <c r="B5236" s="453" t="s">
        <v>4610</v>
      </c>
      <c r="C5236" s="453" t="s">
        <v>540</v>
      </c>
      <c r="D5236" s="453" t="s">
        <v>9</v>
      </c>
      <c r="E5236" s="453" t="s">
        <v>14</v>
      </c>
      <c r="F5236" s="453">
        <v>1000000</v>
      </c>
      <c r="G5236" s="453">
        <v>1000000</v>
      </c>
      <c r="H5236" s="12">
        <v>1</v>
      </c>
      <c r="I5236"/>
      <c r="P5236"/>
      <c r="Q5236"/>
      <c r="R5236"/>
      <c r="S5236"/>
      <c r="T5236"/>
      <c r="U5236"/>
      <c r="V5236"/>
      <c r="W5236"/>
      <c r="X5236"/>
    </row>
    <row r="5237" spans="1:24" ht="40.5" x14ac:dyDescent="0.25">
      <c r="A5237" s="453">
        <v>4239</v>
      </c>
      <c r="B5237" s="453" t="s">
        <v>3456</v>
      </c>
      <c r="C5237" s="453" t="s">
        <v>540</v>
      </c>
      <c r="D5237" s="453" t="s">
        <v>9</v>
      </c>
      <c r="E5237" s="453" t="s">
        <v>14</v>
      </c>
      <c r="F5237" s="453">
        <v>250000</v>
      </c>
      <c r="G5237" s="453">
        <v>250000</v>
      </c>
      <c r="H5237" s="12">
        <v>1</v>
      </c>
      <c r="I5237"/>
      <c r="P5237"/>
      <c r="Q5237"/>
      <c r="R5237"/>
      <c r="S5237"/>
      <c r="T5237"/>
      <c r="U5237"/>
      <c r="V5237"/>
      <c r="W5237"/>
      <c r="X5237"/>
    </row>
    <row r="5238" spans="1:24" ht="40.5" x14ac:dyDescent="0.25">
      <c r="A5238" s="453">
        <v>4239</v>
      </c>
      <c r="B5238" s="453" t="s">
        <v>3457</v>
      </c>
      <c r="C5238" s="453" t="s">
        <v>540</v>
      </c>
      <c r="D5238" s="453" t="s">
        <v>9</v>
      </c>
      <c r="E5238" s="453" t="s">
        <v>14</v>
      </c>
      <c r="F5238" s="453">
        <v>300000</v>
      </c>
      <c r="G5238" s="453">
        <v>300000</v>
      </c>
      <c r="H5238" s="12">
        <v>1</v>
      </c>
      <c r="I5238"/>
      <c r="P5238"/>
      <c r="Q5238"/>
      <c r="R5238"/>
      <c r="S5238"/>
      <c r="T5238"/>
      <c r="U5238"/>
      <c r="V5238"/>
      <c r="W5238"/>
      <c r="X5238"/>
    </row>
    <row r="5239" spans="1:24" ht="40.5" x14ac:dyDescent="0.25">
      <c r="A5239" s="453">
        <v>4239</v>
      </c>
      <c r="B5239" s="453" t="s">
        <v>3458</v>
      </c>
      <c r="C5239" s="453" t="s">
        <v>540</v>
      </c>
      <c r="D5239" s="453" t="s">
        <v>9</v>
      </c>
      <c r="E5239" s="453" t="s">
        <v>14</v>
      </c>
      <c r="F5239" s="453">
        <v>150000</v>
      </c>
      <c r="G5239" s="453">
        <v>150000</v>
      </c>
      <c r="H5239" s="12">
        <v>1</v>
      </c>
      <c r="I5239"/>
      <c r="P5239"/>
      <c r="Q5239"/>
      <c r="R5239"/>
      <c r="S5239"/>
      <c r="T5239"/>
      <c r="U5239"/>
      <c r="V5239"/>
      <c r="W5239"/>
      <c r="X5239"/>
    </row>
    <row r="5240" spans="1:24" ht="40.5" x14ac:dyDescent="0.25">
      <c r="A5240" s="453">
        <v>4239</v>
      </c>
      <c r="B5240" s="453" t="s">
        <v>3459</v>
      </c>
      <c r="C5240" s="453" t="s">
        <v>540</v>
      </c>
      <c r="D5240" s="453" t="s">
        <v>9</v>
      </c>
      <c r="E5240" s="453" t="s">
        <v>14</v>
      </c>
      <c r="F5240" s="453">
        <v>700000</v>
      </c>
      <c r="G5240" s="453">
        <v>700000</v>
      </c>
      <c r="H5240" s="12">
        <v>1</v>
      </c>
      <c r="I5240"/>
      <c r="P5240"/>
      <c r="Q5240"/>
      <c r="R5240"/>
      <c r="S5240"/>
      <c r="T5240"/>
      <c r="U5240"/>
      <c r="V5240"/>
      <c r="W5240"/>
      <c r="X5240"/>
    </row>
    <row r="5241" spans="1:24" ht="40.5" x14ac:dyDescent="0.25">
      <c r="A5241" s="453">
        <v>4239</v>
      </c>
      <c r="B5241" s="453" t="s">
        <v>3460</v>
      </c>
      <c r="C5241" s="453" t="s">
        <v>540</v>
      </c>
      <c r="D5241" s="453" t="s">
        <v>9</v>
      </c>
      <c r="E5241" s="453" t="s">
        <v>14</v>
      </c>
      <c r="F5241" s="453">
        <v>600000</v>
      </c>
      <c r="G5241" s="453">
        <v>600000</v>
      </c>
      <c r="H5241" s="12">
        <v>1</v>
      </c>
      <c r="I5241"/>
      <c r="P5241"/>
      <c r="Q5241"/>
      <c r="R5241"/>
      <c r="S5241"/>
      <c r="T5241"/>
      <c r="U5241"/>
      <c r="V5241"/>
      <c r="W5241"/>
      <c r="X5241"/>
    </row>
    <row r="5242" spans="1:24" ht="40.5" x14ac:dyDescent="0.25">
      <c r="A5242" s="453">
        <v>4239</v>
      </c>
      <c r="B5242" s="453" t="s">
        <v>3461</v>
      </c>
      <c r="C5242" s="453" t="s">
        <v>540</v>
      </c>
      <c r="D5242" s="453" t="s">
        <v>9</v>
      </c>
      <c r="E5242" s="453" t="s">
        <v>14</v>
      </c>
      <c r="F5242" s="453">
        <v>1380000</v>
      </c>
      <c r="G5242" s="453">
        <v>1380000</v>
      </c>
      <c r="H5242" s="12">
        <v>1</v>
      </c>
      <c r="I5242"/>
      <c r="P5242"/>
      <c r="Q5242"/>
      <c r="R5242"/>
      <c r="S5242"/>
      <c r="T5242"/>
      <c r="U5242"/>
      <c r="V5242"/>
      <c r="W5242"/>
      <c r="X5242"/>
    </row>
    <row r="5243" spans="1:24" ht="40.5" x14ac:dyDescent="0.25">
      <c r="A5243" s="453">
        <v>4239</v>
      </c>
      <c r="B5243" s="453" t="s">
        <v>3462</v>
      </c>
      <c r="C5243" s="453" t="s">
        <v>540</v>
      </c>
      <c r="D5243" s="453" t="s">
        <v>9</v>
      </c>
      <c r="E5243" s="453" t="s">
        <v>14</v>
      </c>
      <c r="F5243" s="453">
        <v>230000</v>
      </c>
      <c r="G5243" s="453">
        <v>230000</v>
      </c>
      <c r="H5243" s="12">
        <v>1</v>
      </c>
      <c r="I5243"/>
      <c r="P5243"/>
      <c r="Q5243"/>
      <c r="R5243"/>
      <c r="S5243"/>
      <c r="T5243"/>
      <c r="U5243"/>
      <c r="V5243"/>
      <c r="W5243"/>
      <c r="X5243"/>
    </row>
    <row r="5244" spans="1:24" ht="40.5" x14ac:dyDescent="0.25">
      <c r="A5244" s="381">
        <v>4239</v>
      </c>
      <c r="B5244" s="381" t="s">
        <v>3463</v>
      </c>
      <c r="C5244" s="381" t="s">
        <v>540</v>
      </c>
      <c r="D5244" s="381" t="s">
        <v>9</v>
      </c>
      <c r="E5244" s="381" t="s">
        <v>14</v>
      </c>
      <c r="F5244" s="381">
        <v>120000</v>
      </c>
      <c r="G5244" s="381">
        <v>120000</v>
      </c>
      <c r="H5244" s="452">
        <v>1</v>
      </c>
      <c r="I5244"/>
      <c r="P5244"/>
      <c r="Q5244"/>
      <c r="R5244"/>
      <c r="S5244"/>
      <c r="T5244"/>
      <c r="U5244"/>
      <c r="V5244"/>
      <c r="W5244"/>
      <c r="X5244"/>
    </row>
    <row r="5245" spans="1:24" ht="40.5" x14ac:dyDescent="0.25">
      <c r="A5245" s="381">
        <v>4239</v>
      </c>
      <c r="B5245" s="381" t="s">
        <v>3464</v>
      </c>
      <c r="C5245" s="381" t="s">
        <v>540</v>
      </c>
      <c r="D5245" s="381" t="s">
        <v>9</v>
      </c>
      <c r="E5245" s="381" t="s">
        <v>14</v>
      </c>
      <c r="F5245" s="381">
        <v>250000</v>
      </c>
      <c r="G5245" s="381">
        <v>250000</v>
      </c>
      <c r="H5245" s="452">
        <v>1</v>
      </c>
      <c r="I5245"/>
      <c r="P5245"/>
      <c r="Q5245"/>
      <c r="R5245"/>
      <c r="S5245"/>
      <c r="T5245"/>
      <c r="U5245"/>
      <c r="V5245"/>
      <c r="W5245"/>
      <c r="X5245"/>
    </row>
    <row r="5246" spans="1:24" ht="40.5" x14ac:dyDescent="0.25">
      <c r="A5246" s="381">
        <v>4239</v>
      </c>
      <c r="B5246" s="381" t="s">
        <v>3465</v>
      </c>
      <c r="C5246" s="381" t="s">
        <v>540</v>
      </c>
      <c r="D5246" s="381" t="s">
        <v>9</v>
      </c>
      <c r="E5246" s="381" t="s">
        <v>14</v>
      </c>
      <c r="F5246" s="381">
        <v>400000</v>
      </c>
      <c r="G5246" s="381">
        <v>400000</v>
      </c>
      <c r="H5246" s="452">
        <v>1</v>
      </c>
      <c r="I5246"/>
      <c r="P5246"/>
      <c r="Q5246"/>
      <c r="R5246"/>
      <c r="S5246"/>
      <c r="T5246"/>
      <c r="U5246"/>
      <c r="V5246"/>
      <c r="W5246"/>
      <c r="X5246"/>
    </row>
    <row r="5247" spans="1:24" ht="40.5" x14ac:dyDescent="0.25">
      <c r="A5247" s="381">
        <v>4239</v>
      </c>
      <c r="B5247" s="381" t="s">
        <v>3466</v>
      </c>
      <c r="C5247" s="381" t="s">
        <v>540</v>
      </c>
      <c r="D5247" s="381" t="s">
        <v>9</v>
      </c>
      <c r="E5247" s="381" t="s">
        <v>14</v>
      </c>
      <c r="F5247" s="381">
        <v>230000</v>
      </c>
      <c r="G5247" s="381">
        <v>230000</v>
      </c>
      <c r="H5247" s="452">
        <v>1</v>
      </c>
      <c r="I5247"/>
      <c r="P5247"/>
      <c r="Q5247"/>
      <c r="R5247"/>
      <c r="S5247"/>
      <c r="T5247"/>
      <c r="U5247"/>
      <c r="V5247"/>
      <c r="W5247"/>
      <c r="X5247"/>
    </row>
    <row r="5248" spans="1:24" ht="40.5" x14ac:dyDescent="0.25">
      <c r="A5248" s="381">
        <v>4239</v>
      </c>
      <c r="B5248" s="381" t="s">
        <v>3467</v>
      </c>
      <c r="C5248" s="381" t="s">
        <v>540</v>
      </c>
      <c r="D5248" s="381" t="s">
        <v>9</v>
      </c>
      <c r="E5248" s="381" t="s">
        <v>14</v>
      </c>
      <c r="F5248" s="381">
        <v>300000</v>
      </c>
      <c r="G5248" s="381">
        <v>300000</v>
      </c>
      <c r="H5248" s="452">
        <v>1</v>
      </c>
      <c r="I5248"/>
      <c r="P5248"/>
      <c r="Q5248"/>
      <c r="R5248"/>
      <c r="S5248"/>
      <c r="T5248"/>
      <c r="U5248"/>
      <c r="V5248"/>
      <c r="W5248"/>
      <c r="X5248"/>
    </row>
    <row r="5249" spans="1:24" ht="40.5" x14ac:dyDescent="0.25">
      <c r="A5249" s="340">
        <v>4239</v>
      </c>
      <c r="B5249" s="381" t="s">
        <v>1206</v>
      </c>
      <c r="C5249" s="381" t="s">
        <v>540</v>
      </c>
      <c r="D5249" s="381" t="s">
        <v>9</v>
      </c>
      <c r="E5249" s="381" t="s">
        <v>14</v>
      </c>
      <c r="F5249" s="381">
        <v>203000</v>
      </c>
      <c r="G5249" s="381">
        <v>203000</v>
      </c>
      <c r="H5249" s="452">
        <v>1</v>
      </c>
      <c r="I5249"/>
      <c r="P5249"/>
      <c r="Q5249"/>
      <c r="R5249"/>
      <c r="S5249"/>
      <c r="T5249"/>
      <c r="U5249"/>
      <c r="V5249"/>
      <c r="W5249"/>
      <c r="X5249"/>
    </row>
    <row r="5250" spans="1:24" ht="40.5" x14ac:dyDescent="0.25">
      <c r="A5250" s="340">
        <v>4239</v>
      </c>
      <c r="B5250" s="340" t="s">
        <v>1207</v>
      </c>
      <c r="C5250" s="340" t="s">
        <v>540</v>
      </c>
      <c r="D5250" s="340" t="s">
        <v>9</v>
      </c>
      <c r="E5250" s="340" t="s">
        <v>14</v>
      </c>
      <c r="F5250" s="340">
        <v>199000</v>
      </c>
      <c r="G5250" s="340">
        <v>199000</v>
      </c>
      <c r="H5250" s="12">
        <v>1</v>
      </c>
      <c r="I5250"/>
      <c r="P5250"/>
      <c r="Q5250"/>
      <c r="R5250"/>
      <c r="S5250"/>
      <c r="T5250"/>
      <c r="U5250"/>
      <c r="V5250"/>
      <c r="W5250"/>
      <c r="X5250"/>
    </row>
    <row r="5251" spans="1:24" ht="40.5" x14ac:dyDescent="0.25">
      <c r="A5251" s="340">
        <v>4239</v>
      </c>
      <c r="B5251" s="340" t="s">
        <v>1208</v>
      </c>
      <c r="C5251" s="340" t="s">
        <v>540</v>
      </c>
      <c r="D5251" s="340" t="s">
        <v>9</v>
      </c>
      <c r="E5251" s="340" t="s">
        <v>14</v>
      </c>
      <c r="F5251" s="340">
        <v>1350000</v>
      </c>
      <c r="G5251" s="340">
        <v>1350000</v>
      </c>
      <c r="H5251" s="12">
        <v>1</v>
      </c>
      <c r="I5251"/>
      <c r="P5251"/>
      <c r="Q5251"/>
      <c r="R5251"/>
      <c r="S5251"/>
      <c r="T5251"/>
      <c r="U5251"/>
      <c r="V5251"/>
      <c r="W5251"/>
      <c r="X5251"/>
    </row>
    <row r="5252" spans="1:24" ht="40.5" x14ac:dyDescent="0.25">
      <c r="A5252" s="340">
        <v>4239</v>
      </c>
      <c r="B5252" s="340" t="s">
        <v>1209</v>
      </c>
      <c r="C5252" s="340" t="s">
        <v>540</v>
      </c>
      <c r="D5252" s="340" t="s">
        <v>9</v>
      </c>
      <c r="E5252" s="340" t="s">
        <v>14</v>
      </c>
      <c r="F5252" s="340">
        <v>241000</v>
      </c>
      <c r="G5252" s="340">
        <v>241000</v>
      </c>
      <c r="H5252" s="12">
        <v>1</v>
      </c>
      <c r="I5252"/>
      <c r="P5252"/>
      <c r="Q5252"/>
      <c r="R5252"/>
      <c r="S5252"/>
      <c r="T5252"/>
      <c r="U5252"/>
      <c r="V5252"/>
      <c r="W5252"/>
      <c r="X5252"/>
    </row>
    <row r="5253" spans="1:24" ht="40.5" x14ac:dyDescent="0.25">
      <c r="A5253" s="213">
        <v>4239</v>
      </c>
      <c r="B5253" s="340" t="s">
        <v>1206</v>
      </c>
      <c r="C5253" s="340" t="s">
        <v>540</v>
      </c>
      <c r="D5253" s="340" t="s">
        <v>9</v>
      </c>
      <c r="E5253" s="340" t="s">
        <v>14</v>
      </c>
      <c r="F5253" s="340">
        <v>0</v>
      </c>
      <c r="G5253" s="340">
        <v>0</v>
      </c>
      <c r="H5253" s="12">
        <v>1</v>
      </c>
      <c r="I5253"/>
      <c r="P5253"/>
      <c r="Q5253"/>
      <c r="R5253"/>
      <c r="S5253"/>
      <c r="T5253"/>
      <c r="U5253"/>
      <c r="V5253"/>
      <c r="W5253"/>
      <c r="X5253"/>
    </row>
    <row r="5254" spans="1:24" ht="40.5" x14ac:dyDescent="0.25">
      <c r="A5254" s="213">
        <v>4239</v>
      </c>
      <c r="B5254" s="213" t="s">
        <v>1207</v>
      </c>
      <c r="C5254" s="213" t="s">
        <v>540</v>
      </c>
      <c r="D5254" s="213" t="s">
        <v>9</v>
      </c>
      <c r="E5254" s="213" t="s">
        <v>14</v>
      </c>
      <c r="F5254" s="213">
        <v>0</v>
      </c>
      <c r="G5254" s="213">
        <v>0</v>
      </c>
      <c r="H5254" s="12">
        <v>1</v>
      </c>
      <c r="I5254"/>
      <c r="P5254"/>
      <c r="Q5254"/>
      <c r="R5254"/>
      <c r="S5254"/>
      <c r="T5254"/>
      <c r="U5254"/>
      <c r="V5254"/>
      <c r="W5254"/>
      <c r="X5254"/>
    </row>
    <row r="5255" spans="1:24" ht="40.5" x14ac:dyDescent="0.25">
      <c r="A5255" s="213">
        <v>4239</v>
      </c>
      <c r="B5255" s="213" t="s">
        <v>1208</v>
      </c>
      <c r="C5255" s="213" t="s">
        <v>540</v>
      </c>
      <c r="D5255" s="213" t="s">
        <v>9</v>
      </c>
      <c r="E5255" s="213" t="s">
        <v>14</v>
      </c>
      <c r="F5255" s="213">
        <v>0</v>
      </c>
      <c r="G5255" s="213">
        <v>0</v>
      </c>
      <c r="H5255" s="12">
        <v>1</v>
      </c>
      <c r="I5255"/>
      <c r="P5255"/>
      <c r="Q5255"/>
      <c r="R5255"/>
      <c r="S5255"/>
      <c r="T5255"/>
      <c r="U5255"/>
      <c r="V5255"/>
      <c r="W5255"/>
      <c r="X5255"/>
    </row>
    <row r="5256" spans="1:24" ht="40.5" x14ac:dyDescent="0.25">
      <c r="A5256" s="213">
        <v>4239</v>
      </c>
      <c r="B5256" s="213" t="s">
        <v>1209</v>
      </c>
      <c r="C5256" s="213" t="s">
        <v>540</v>
      </c>
      <c r="D5256" s="213" t="s">
        <v>9</v>
      </c>
      <c r="E5256" s="213" t="s">
        <v>14</v>
      </c>
      <c r="F5256" s="213">
        <v>0</v>
      </c>
      <c r="G5256" s="213">
        <v>0</v>
      </c>
      <c r="H5256" s="12">
        <v>1</v>
      </c>
      <c r="I5256"/>
      <c r="P5256"/>
      <c r="Q5256"/>
      <c r="R5256"/>
      <c r="S5256"/>
      <c r="T5256"/>
      <c r="U5256"/>
      <c r="V5256"/>
      <c r="W5256"/>
      <c r="X5256"/>
    </row>
    <row r="5257" spans="1:24" ht="40.5" x14ac:dyDescent="0.25">
      <c r="A5257" s="213">
        <v>4239</v>
      </c>
      <c r="B5257" s="213" t="s">
        <v>1210</v>
      </c>
      <c r="C5257" s="213" t="s">
        <v>540</v>
      </c>
      <c r="D5257" s="213" t="s">
        <v>9</v>
      </c>
      <c r="E5257" s="213" t="s">
        <v>14</v>
      </c>
      <c r="F5257" s="213">
        <v>0</v>
      </c>
      <c r="G5257" s="213">
        <v>0</v>
      </c>
      <c r="H5257" s="12">
        <v>1</v>
      </c>
      <c r="I5257"/>
      <c r="P5257"/>
      <c r="Q5257"/>
      <c r="R5257"/>
      <c r="S5257"/>
      <c r="T5257"/>
      <c r="U5257"/>
      <c r="V5257"/>
      <c r="W5257"/>
      <c r="X5257"/>
    </row>
    <row r="5258" spans="1:24" x14ac:dyDescent="0.25">
      <c r="A5258" s="4"/>
      <c r="B5258" s="4"/>
      <c r="C5258" s="4"/>
      <c r="D5258" s="4"/>
      <c r="E5258" s="4"/>
      <c r="F5258" s="4"/>
      <c r="G5258" s="4"/>
      <c r="H5258" s="4"/>
      <c r="I5258"/>
      <c r="P5258"/>
      <c r="Q5258"/>
      <c r="R5258"/>
      <c r="S5258"/>
      <c r="T5258"/>
      <c r="U5258"/>
      <c r="V5258"/>
      <c r="W5258"/>
      <c r="X5258"/>
    </row>
    <row r="5259" spans="1:24" x14ac:dyDescent="0.25">
      <c r="A5259" s="495" t="s">
        <v>261</v>
      </c>
      <c r="B5259" s="496"/>
      <c r="C5259" s="496"/>
      <c r="D5259" s="496"/>
      <c r="E5259" s="496"/>
      <c r="F5259" s="496"/>
      <c r="G5259" s="496"/>
      <c r="H5259" s="584"/>
      <c r="I5259"/>
      <c r="P5259"/>
      <c r="Q5259"/>
      <c r="R5259"/>
      <c r="S5259"/>
      <c r="T5259"/>
      <c r="U5259"/>
      <c r="V5259"/>
      <c r="W5259"/>
      <c r="X5259"/>
    </row>
    <row r="5260" spans="1:24" x14ac:dyDescent="0.25">
      <c r="A5260" s="599" t="s">
        <v>8</v>
      </c>
      <c r="B5260" s="599"/>
      <c r="C5260" s="599"/>
      <c r="D5260" s="599"/>
      <c r="E5260" s="599"/>
      <c r="F5260" s="599"/>
      <c r="G5260" s="599"/>
      <c r="H5260" s="600"/>
      <c r="I5260"/>
      <c r="P5260"/>
      <c r="Q5260"/>
      <c r="R5260"/>
      <c r="S5260"/>
      <c r="T5260"/>
      <c r="U5260"/>
      <c r="V5260"/>
      <c r="W5260"/>
      <c r="X5260"/>
    </row>
    <row r="5261" spans="1:24" x14ac:dyDescent="0.25">
      <c r="A5261" s="75">
        <v>4269</v>
      </c>
      <c r="B5261" s="75" t="s">
        <v>4036</v>
      </c>
      <c r="C5261" s="75" t="s">
        <v>1002</v>
      </c>
      <c r="D5261" s="75" t="s">
        <v>424</v>
      </c>
      <c r="E5261" s="75" t="s">
        <v>14</v>
      </c>
      <c r="F5261" s="75">
        <v>1200000</v>
      </c>
      <c r="G5261" s="75">
        <v>1200000</v>
      </c>
      <c r="H5261" s="75">
        <v>1</v>
      </c>
      <c r="I5261"/>
      <c r="P5261"/>
      <c r="Q5261"/>
      <c r="R5261"/>
      <c r="S5261"/>
      <c r="T5261"/>
      <c r="U5261"/>
      <c r="V5261"/>
      <c r="W5261"/>
      <c r="X5261"/>
    </row>
    <row r="5262" spans="1:24" x14ac:dyDescent="0.25">
      <c r="A5262" s="495" t="s">
        <v>339</v>
      </c>
      <c r="B5262" s="496"/>
      <c r="C5262" s="496"/>
      <c r="D5262" s="496"/>
      <c r="E5262" s="496"/>
      <c r="F5262" s="496"/>
      <c r="G5262" s="496"/>
      <c r="H5262" s="584"/>
      <c r="I5262"/>
      <c r="P5262"/>
      <c r="Q5262"/>
      <c r="R5262"/>
      <c r="S5262"/>
      <c r="T5262"/>
      <c r="U5262"/>
      <c r="V5262"/>
      <c r="W5262"/>
      <c r="X5262"/>
    </row>
    <row r="5263" spans="1:24" x14ac:dyDescent="0.25">
      <c r="A5263" s="599" t="s">
        <v>208</v>
      </c>
      <c r="B5263" s="599"/>
      <c r="C5263" s="599"/>
      <c r="D5263" s="599"/>
      <c r="E5263" s="599"/>
      <c r="F5263" s="599"/>
      <c r="G5263" s="599"/>
      <c r="H5263" s="600"/>
      <c r="I5263"/>
      <c r="P5263"/>
      <c r="Q5263"/>
      <c r="R5263"/>
      <c r="S5263"/>
      <c r="T5263"/>
      <c r="U5263"/>
      <c r="V5263"/>
      <c r="W5263"/>
      <c r="X5263"/>
    </row>
    <row r="5264" spans="1:24" x14ac:dyDescent="0.25">
      <c r="A5264" s="169"/>
      <c r="B5264" s="169"/>
      <c r="C5264" s="169"/>
      <c r="D5264" s="169"/>
      <c r="E5264" s="169"/>
      <c r="F5264" s="169"/>
      <c r="G5264" s="169"/>
      <c r="H5264" s="169"/>
      <c r="I5264"/>
      <c r="P5264"/>
      <c r="Q5264"/>
      <c r="R5264"/>
      <c r="S5264"/>
      <c r="T5264"/>
      <c r="U5264"/>
      <c r="V5264"/>
      <c r="W5264"/>
      <c r="X5264"/>
    </row>
    <row r="5265" spans="1:24" x14ac:dyDescent="0.25">
      <c r="A5265" s="495" t="s">
        <v>156</v>
      </c>
      <c r="B5265" s="496"/>
      <c r="C5265" s="496"/>
      <c r="D5265" s="496"/>
      <c r="E5265" s="496"/>
      <c r="F5265" s="496"/>
      <c r="G5265" s="496"/>
      <c r="H5265" s="584"/>
      <c r="I5265"/>
      <c r="P5265"/>
      <c r="Q5265"/>
      <c r="R5265"/>
      <c r="S5265"/>
      <c r="T5265"/>
      <c r="U5265"/>
      <c r="V5265"/>
      <c r="W5265"/>
      <c r="X5265"/>
    </row>
    <row r="5266" spans="1:24" x14ac:dyDescent="0.25">
      <c r="A5266" s="599" t="s">
        <v>208</v>
      </c>
      <c r="B5266" s="599"/>
      <c r="C5266" s="599"/>
      <c r="D5266" s="599"/>
      <c r="E5266" s="599"/>
      <c r="F5266" s="599"/>
      <c r="G5266" s="599"/>
      <c r="H5266" s="600"/>
      <c r="I5266"/>
      <c r="P5266"/>
      <c r="Q5266"/>
      <c r="R5266"/>
      <c r="S5266"/>
      <c r="T5266"/>
      <c r="U5266"/>
      <c r="V5266"/>
      <c r="W5266"/>
      <c r="X5266"/>
    </row>
    <row r="5267" spans="1:24" x14ac:dyDescent="0.25">
      <c r="A5267" s="75">
        <v>4239</v>
      </c>
      <c r="B5267" s="75" t="s">
        <v>1196</v>
      </c>
      <c r="C5267" s="75" t="s">
        <v>31</v>
      </c>
      <c r="D5267" s="75" t="s">
        <v>13</v>
      </c>
      <c r="E5267" s="75" t="s">
        <v>14</v>
      </c>
      <c r="F5267" s="75">
        <v>550000</v>
      </c>
      <c r="G5267" s="75">
        <v>550000</v>
      </c>
      <c r="H5267" s="75">
        <v>1</v>
      </c>
      <c r="I5267"/>
      <c r="P5267"/>
      <c r="Q5267"/>
      <c r="R5267"/>
      <c r="S5267"/>
      <c r="T5267"/>
      <c r="U5267"/>
      <c r="V5267"/>
      <c r="W5267"/>
      <c r="X5267"/>
    </row>
    <row r="5268" spans="1:24" x14ac:dyDescent="0.25">
      <c r="A5268" s="75">
        <v>4239</v>
      </c>
      <c r="B5268" s="75" t="s">
        <v>1197</v>
      </c>
      <c r="C5268" s="75" t="s">
        <v>31</v>
      </c>
      <c r="D5268" s="75" t="s">
        <v>13</v>
      </c>
      <c r="E5268" s="75" t="s">
        <v>14</v>
      </c>
      <c r="F5268" s="75">
        <v>460000</v>
      </c>
      <c r="G5268" s="75">
        <v>460000</v>
      </c>
      <c r="H5268" s="75">
        <v>1</v>
      </c>
      <c r="I5268"/>
      <c r="P5268"/>
      <c r="Q5268"/>
      <c r="R5268"/>
      <c r="S5268"/>
      <c r="T5268"/>
      <c r="U5268"/>
      <c r="V5268"/>
      <c r="W5268"/>
      <c r="X5268"/>
    </row>
    <row r="5269" spans="1:24" x14ac:dyDescent="0.25">
      <c r="A5269" s="495" t="s">
        <v>167</v>
      </c>
      <c r="B5269" s="496"/>
      <c r="C5269" s="496"/>
      <c r="D5269" s="496"/>
      <c r="E5269" s="496"/>
      <c r="F5269" s="496"/>
      <c r="G5269" s="496"/>
      <c r="H5269" s="584"/>
      <c r="I5269"/>
      <c r="P5269"/>
      <c r="Q5269"/>
      <c r="R5269"/>
      <c r="S5269"/>
      <c r="T5269"/>
      <c r="U5269"/>
      <c r="V5269"/>
      <c r="W5269"/>
      <c r="X5269"/>
    </row>
    <row r="5270" spans="1:24" x14ac:dyDescent="0.25">
      <c r="A5270" s="13"/>
      <c r="B5270" s="13"/>
      <c r="C5270" s="13"/>
      <c r="D5270" s="13"/>
      <c r="E5270" s="13"/>
      <c r="F5270" s="13"/>
      <c r="G5270" s="13"/>
      <c r="H5270" s="13"/>
      <c r="I5270"/>
      <c r="P5270"/>
      <c r="Q5270"/>
      <c r="R5270"/>
      <c r="S5270"/>
      <c r="T5270"/>
      <c r="U5270"/>
      <c r="V5270"/>
      <c r="W5270"/>
      <c r="X5270"/>
    </row>
    <row r="5271" spans="1:24" x14ac:dyDescent="0.25">
      <c r="A5271" s="495" t="s">
        <v>193</v>
      </c>
      <c r="B5271" s="496"/>
      <c r="C5271" s="496"/>
      <c r="D5271" s="496"/>
      <c r="E5271" s="496"/>
      <c r="F5271" s="496"/>
      <c r="G5271" s="496"/>
      <c r="H5271" s="584"/>
      <c r="I5271"/>
      <c r="P5271"/>
      <c r="Q5271"/>
      <c r="R5271"/>
      <c r="S5271"/>
      <c r="T5271"/>
      <c r="U5271"/>
      <c r="V5271"/>
      <c r="W5271"/>
      <c r="X5271"/>
    </row>
    <row r="5272" spans="1:24" x14ac:dyDescent="0.25">
      <c r="A5272" s="507" t="s">
        <v>16</v>
      </c>
      <c r="B5272" s="508"/>
      <c r="C5272" s="508"/>
      <c r="D5272" s="508"/>
      <c r="E5272" s="508"/>
      <c r="F5272" s="508"/>
      <c r="G5272" s="508"/>
      <c r="H5272" s="509"/>
      <c r="I5272"/>
      <c r="P5272"/>
      <c r="Q5272"/>
      <c r="R5272"/>
      <c r="S5272"/>
      <c r="T5272"/>
      <c r="U5272"/>
      <c r="V5272"/>
      <c r="W5272"/>
      <c r="X5272"/>
    </row>
    <row r="5273" spans="1:24" ht="27" x14ac:dyDescent="0.25">
      <c r="A5273" s="350">
        <v>5112</v>
      </c>
      <c r="B5273" s="350" t="s">
        <v>2132</v>
      </c>
      <c r="C5273" s="350" t="s">
        <v>1017</v>
      </c>
      <c r="D5273" s="377" t="s">
        <v>424</v>
      </c>
      <c r="E5273" s="377" t="s">
        <v>14</v>
      </c>
      <c r="F5273" s="377">
        <v>29670000</v>
      </c>
      <c r="G5273" s="377">
        <v>29670000</v>
      </c>
      <c r="H5273" s="377">
        <v>1</v>
      </c>
      <c r="I5273"/>
      <c r="P5273"/>
      <c r="Q5273"/>
      <c r="R5273"/>
      <c r="S5273"/>
      <c r="T5273"/>
      <c r="U5273"/>
      <c r="V5273"/>
      <c r="W5273"/>
      <c r="X5273"/>
    </row>
    <row r="5274" spans="1:24" ht="27" x14ac:dyDescent="0.25">
      <c r="A5274" s="350">
        <v>5112</v>
      </c>
      <c r="B5274" s="350" t="s">
        <v>2133</v>
      </c>
      <c r="C5274" s="350" t="s">
        <v>1017</v>
      </c>
      <c r="D5274" s="377" t="s">
        <v>424</v>
      </c>
      <c r="E5274" s="377" t="s">
        <v>14</v>
      </c>
      <c r="F5274" s="377">
        <v>6699982</v>
      </c>
      <c r="G5274" s="377">
        <v>6699982</v>
      </c>
      <c r="H5274" s="377">
        <v>1</v>
      </c>
      <c r="I5274"/>
      <c r="P5274"/>
      <c r="Q5274"/>
      <c r="R5274"/>
      <c r="S5274"/>
      <c r="T5274"/>
      <c r="U5274"/>
      <c r="V5274"/>
      <c r="W5274"/>
      <c r="X5274"/>
    </row>
    <row r="5275" spans="1:24" ht="27" x14ac:dyDescent="0.25">
      <c r="A5275" s="350">
        <v>5112</v>
      </c>
      <c r="B5275" s="350" t="s">
        <v>2134</v>
      </c>
      <c r="C5275" s="350" t="s">
        <v>1017</v>
      </c>
      <c r="D5275" s="377" t="s">
        <v>424</v>
      </c>
      <c r="E5275" s="377" t="s">
        <v>14</v>
      </c>
      <c r="F5275" s="377">
        <v>35814103</v>
      </c>
      <c r="G5275" s="377">
        <v>35814103</v>
      </c>
      <c r="H5275" s="377">
        <v>1</v>
      </c>
      <c r="I5275"/>
      <c r="P5275"/>
      <c r="Q5275"/>
      <c r="R5275"/>
      <c r="S5275"/>
      <c r="T5275"/>
      <c r="U5275"/>
      <c r="V5275"/>
      <c r="W5275"/>
      <c r="X5275"/>
    </row>
    <row r="5276" spans="1:24" x14ac:dyDescent="0.25">
      <c r="A5276" s="599" t="s">
        <v>208</v>
      </c>
      <c r="B5276" s="599"/>
      <c r="C5276" s="599"/>
      <c r="D5276" s="599"/>
      <c r="E5276" s="599"/>
      <c r="F5276" s="599"/>
      <c r="G5276" s="599"/>
      <c r="H5276" s="600"/>
      <c r="I5276"/>
      <c r="P5276"/>
      <c r="Q5276"/>
      <c r="R5276"/>
      <c r="S5276"/>
      <c r="T5276"/>
      <c r="U5276"/>
      <c r="V5276"/>
      <c r="W5276"/>
      <c r="X5276"/>
    </row>
    <row r="5277" spans="1:24" ht="27" x14ac:dyDescent="0.25">
      <c r="A5277" s="376">
        <v>5112</v>
      </c>
      <c r="B5277" s="376" t="s">
        <v>3367</v>
      </c>
      <c r="C5277" s="376" t="s">
        <v>497</v>
      </c>
      <c r="D5277" s="376" t="s">
        <v>1255</v>
      </c>
      <c r="E5277" s="376" t="s">
        <v>14</v>
      </c>
      <c r="F5277" s="376">
        <v>35000</v>
      </c>
      <c r="G5277" s="376">
        <v>35000</v>
      </c>
      <c r="H5277" s="376">
        <v>1</v>
      </c>
      <c r="I5277"/>
      <c r="P5277"/>
      <c r="Q5277"/>
      <c r="R5277"/>
      <c r="S5277"/>
      <c r="T5277"/>
      <c r="U5277"/>
      <c r="V5277"/>
      <c r="W5277"/>
      <c r="X5277"/>
    </row>
    <row r="5278" spans="1:24" ht="27" x14ac:dyDescent="0.25">
      <c r="A5278" s="376">
        <v>5112</v>
      </c>
      <c r="B5278" s="376" t="s">
        <v>3368</v>
      </c>
      <c r="C5278" s="376" t="s">
        <v>497</v>
      </c>
      <c r="D5278" s="376" t="s">
        <v>1255</v>
      </c>
      <c r="E5278" s="376" t="s">
        <v>14</v>
      </c>
      <c r="F5278" s="376">
        <v>55000</v>
      </c>
      <c r="G5278" s="376">
        <v>55000</v>
      </c>
      <c r="H5278" s="376">
        <v>1</v>
      </c>
      <c r="I5278"/>
      <c r="P5278"/>
      <c r="Q5278"/>
      <c r="R5278"/>
      <c r="S5278"/>
      <c r="T5278"/>
      <c r="U5278"/>
      <c r="V5278"/>
      <c r="W5278"/>
      <c r="X5278"/>
    </row>
    <row r="5279" spans="1:24" ht="27" x14ac:dyDescent="0.25">
      <c r="A5279" s="376">
        <v>5112</v>
      </c>
      <c r="B5279" s="376" t="s">
        <v>3369</v>
      </c>
      <c r="C5279" s="376" t="s">
        <v>497</v>
      </c>
      <c r="D5279" s="376" t="s">
        <v>1255</v>
      </c>
      <c r="E5279" s="376" t="s">
        <v>14</v>
      </c>
      <c r="F5279" s="376">
        <v>35000</v>
      </c>
      <c r="G5279" s="376">
        <v>35000</v>
      </c>
      <c r="H5279" s="376">
        <v>1</v>
      </c>
      <c r="I5279"/>
      <c r="P5279"/>
      <c r="Q5279"/>
      <c r="R5279"/>
      <c r="S5279"/>
      <c r="T5279"/>
      <c r="U5279"/>
      <c r="V5279"/>
      <c r="W5279"/>
      <c r="X5279"/>
    </row>
    <row r="5280" spans="1:24" x14ac:dyDescent="0.25">
      <c r="A5280" s="495" t="s">
        <v>260</v>
      </c>
      <c r="B5280" s="496"/>
      <c r="C5280" s="496"/>
      <c r="D5280" s="496"/>
      <c r="E5280" s="496"/>
      <c r="F5280" s="496"/>
      <c r="G5280" s="496"/>
      <c r="H5280" s="584"/>
      <c r="I5280"/>
      <c r="P5280"/>
      <c r="Q5280"/>
      <c r="R5280"/>
      <c r="S5280"/>
      <c r="T5280"/>
      <c r="U5280"/>
      <c r="V5280"/>
      <c r="W5280"/>
      <c r="X5280"/>
    </row>
    <row r="5281" spans="1:24" ht="15" customHeight="1" x14ac:dyDescent="0.25">
      <c r="A5281" s="597" t="s">
        <v>208</v>
      </c>
      <c r="B5281" s="592"/>
      <c r="C5281" s="592"/>
      <c r="D5281" s="592"/>
      <c r="E5281" s="592"/>
      <c r="F5281" s="592"/>
      <c r="G5281" s="592"/>
      <c r="H5281" s="593"/>
      <c r="I5281"/>
      <c r="P5281"/>
      <c r="Q5281"/>
      <c r="R5281"/>
      <c r="S5281"/>
      <c r="T5281"/>
      <c r="U5281"/>
      <c r="V5281"/>
      <c r="W5281"/>
      <c r="X5281"/>
    </row>
    <row r="5282" spans="1:24" ht="42.75" customHeight="1" x14ac:dyDescent="0.25">
      <c r="A5282" s="420">
        <v>4239</v>
      </c>
      <c r="B5282" s="420" t="s">
        <v>4269</v>
      </c>
      <c r="C5282" s="420" t="s">
        <v>540</v>
      </c>
      <c r="D5282" s="420" t="s">
        <v>286</v>
      </c>
      <c r="E5282" s="420" t="s">
        <v>14</v>
      </c>
      <c r="F5282" s="420">
        <v>445000</v>
      </c>
      <c r="G5282" s="420">
        <v>445000</v>
      </c>
      <c r="H5282" s="420">
        <v>1</v>
      </c>
      <c r="I5282"/>
      <c r="P5282"/>
      <c r="Q5282"/>
      <c r="R5282"/>
      <c r="S5282"/>
      <c r="T5282"/>
      <c r="U5282"/>
      <c r="V5282"/>
      <c r="W5282"/>
      <c r="X5282"/>
    </row>
    <row r="5283" spans="1:24" ht="40.5" x14ac:dyDescent="0.25">
      <c r="A5283" s="420">
        <v>4239</v>
      </c>
      <c r="B5283" s="420" t="s">
        <v>4270</v>
      </c>
      <c r="C5283" s="420" t="s">
        <v>540</v>
      </c>
      <c r="D5283" s="420" t="s">
        <v>286</v>
      </c>
      <c r="E5283" s="420" t="s">
        <v>14</v>
      </c>
      <c r="F5283" s="420">
        <v>285000</v>
      </c>
      <c r="G5283" s="420">
        <v>285000</v>
      </c>
      <c r="H5283" s="420">
        <v>1</v>
      </c>
      <c r="I5283"/>
      <c r="P5283"/>
      <c r="Q5283"/>
      <c r="R5283"/>
      <c r="S5283"/>
      <c r="T5283"/>
      <c r="U5283"/>
      <c r="V5283"/>
      <c r="W5283"/>
      <c r="X5283"/>
    </row>
    <row r="5284" spans="1:24" ht="40.5" x14ac:dyDescent="0.25">
      <c r="A5284" s="420">
        <v>4239</v>
      </c>
      <c r="B5284" s="420" t="s">
        <v>4271</v>
      </c>
      <c r="C5284" s="420" t="s">
        <v>540</v>
      </c>
      <c r="D5284" s="420" t="s">
        <v>286</v>
      </c>
      <c r="E5284" s="420" t="s">
        <v>14</v>
      </c>
      <c r="F5284" s="420">
        <v>310000</v>
      </c>
      <c r="G5284" s="420">
        <v>310000</v>
      </c>
      <c r="H5284" s="420">
        <v>1</v>
      </c>
      <c r="I5284"/>
      <c r="P5284"/>
      <c r="Q5284"/>
      <c r="R5284"/>
      <c r="S5284"/>
      <c r="T5284"/>
      <c r="U5284"/>
      <c r="V5284"/>
      <c r="W5284"/>
      <c r="X5284"/>
    </row>
    <row r="5285" spans="1:24" ht="40.5" x14ac:dyDescent="0.25">
      <c r="A5285" s="420">
        <v>4239</v>
      </c>
      <c r="B5285" s="420" t="s">
        <v>4272</v>
      </c>
      <c r="C5285" s="420" t="s">
        <v>540</v>
      </c>
      <c r="D5285" s="420" t="s">
        <v>286</v>
      </c>
      <c r="E5285" s="420" t="s">
        <v>14</v>
      </c>
      <c r="F5285" s="420">
        <v>360000</v>
      </c>
      <c r="G5285" s="420">
        <v>360000</v>
      </c>
      <c r="H5285" s="420">
        <v>1</v>
      </c>
      <c r="I5285"/>
      <c r="P5285"/>
      <c r="Q5285"/>
      <c r="R5285"/>
      <c r="S5285"/>
      <c r="T5285"/>
      <c r="U5285"/>
      <c r="V5285"/>
      <c r="W5285"/>
      <c r="X5285"/>
    </row>
    <row r="5286" spans="1:24" ht="15" customHeight="1" x14ac:dyDescent="0.25">
      <c r="A5286" s="478" t="s">
        <v>4035</v>
      </c>
      <c r="B5286" s="479"/>
      <c r="C5286" s="479"/>
      <c r="D5286" s="479"/>
      <c r="E5286" s="479"/>
      <c r="F5286" s="479"/>
      <c r="G5286" s="479"/>
      <c r="H5286" s="480"/>
      <c r="I5286"/>
      <c r="P5286"/>
      <c r="Q5286"/>
      <c r="R5286"/>
      <c r="S5286"/>
      <c r="T5286"/>
      <c r="U5286"/>
      <c r="V5286"/>
      <c r="W5286"/>
      <c r="X5286"/>
    </row>
    <row r="5287" spans="1:24" x14ac:dyDescent="0.25">
      <c r="A5287" s="4">
        <v>4267</v>
      </c>
      <c r="B5287" s="4" t="s">
        <v>4034</v>
      </c>
      <c r="C5287" s="4" t="s">
        <v>1000</v>
      </c>
      <c r="D5287" s="4" t="s">
        <v>424</v>
      </c>
      <c r="E5287" s="4" t="s">
        <v>10</v>
      </c>
      <c r="F5287" s="4">
        <v>13100</v>
      </c>
      <c r="G5287" s="4">
        <f>+F5287*H5287</f>
        <v>4716000</v>
      </c>
      <c r="H5287" s="4">
        <v>360</v>
      </c>
      <c r="I5287"/>
      <c r="P5287"/>
      <c r="Q5287"/>
      <c r="R5287"/>
      <c r="S5287"/>
      <c r="T5287"/>
      <c r="U5287"/>
      <c r="V5287"/>
      <c r="W5287"/>
      <c r="X5287"/>
    </row>
    <row r="5288" spans="1:24" x14ac:dyDescent="0.25">
      <c r="A5288" s="4">
        <v>4267</v>
      </c>
      <c r="B5288" s="4" t="s">
        <v>4033</v>
      </c>
      <c r="C5288" s="4" t="s">
        <v>1002</v>
      </c>
      <c r="D5288" s="4" t="s">
        <v>424</v>
      </c>
      <c r="E5288" s="4" t="s">
        <v>14</v>
      </c>
      <c r="F5288" s="4">
        <v>1404000</v>
      </c>
      <c r="G5288" s="4">
        <v>1404000</v>
      </c>
      <c r="H5288" s="4">
        <v>1</v>
      </c>
      <c r="I5288"/>
      <c r="P5288"/>
      <c r="Q5288"/>
      <c r="R5288"/>
      <c r="S5288"/>
      <c r="T5288"/>
      <c r="U5288"/>
      <c r="V5288"/>
      <c r="W5288"/>
      <c r="X5288"/>
    </row>
    <row r="5289" spans="1:24" x14ac:dyDescent="0.25">
      <c r="A5289" s="495" t="s">
        <v>195</v>
      </c>
      <c r="B5289" s="496"/>
      <c r="C5289" s="496"/>
      <c r="D5289" s="496"/>
      <c r="E5289" s="496"/>
      <c r="F5289" s="496"/>
      <c r="G5289" s="496"/>
      <c r="H5289" s="584"/>
      <c r="I5289"/>
      <c r="P5289"/>
      <c r="Q5289"/>
      <c r="R5289"/>
      <c r="S5289"/>
      <c r="T5289"/>
      <c r="U5289"/>
      <c r="V5289"/>
      <c r="W5289"/>
      <c r="X5289"/>
    </row>
    <row r="5290" spans="1:24" x14ac:dyDescent="0.25">
      <c r="A5290" s="34"/>
      <c r="B5290" s="592" t="s">
        <v>194</v>
      </c>
      <c r="C5290" s="592"/>
      <c r="D5290" s="592"/>
      <c r="E5290" s="592"/>
      <c r="F5290" s="592"/>
      <c r="G5290" s="592"/>
      <c r="H5290" s="593"/>
      <c r="I5290"/>
      <c r="P5290"/>
      <c r="Q5290"/>
      <c r="R5290"/>
      <c r="S5290"/>
      <c r="T5290"/>
      <c r="U5290"/>
      <c r="V5290"/>
      <c r="W5290"/>
      <c r="X5290"/>
    </row>
    <row r="5291" spans="1:24" x14ac:dyDescent="0.25">
      <c r="A5291" s="4"/>
      <c r="B5291" s="4"/>
      <c r="C5291" s="4"/>
      <c r="D5291" s="4"/>
      <c r="E5291" s="4"/>
      <c r="F5291" s="4"/>
      <c r="G5291" s="4"/>
      <c r="H5291" s="4"/>
      <c r="I5291"/>
      <c r="P5291"/>
      <c r="Q5291"/>
      <c r="R5291"/>
      <c r="S5291"/>
      <c r="T5291"/>
      <c r="U5291"/>
      <c r="V5291"/>
      <c r="W5291"/>
      <c r="X5291"/>
    </row>
    <row r="5292" spans="1:24" x14ac:dyDescent="0.25">
      <c r="A5292" s="599" t="s">
        <v>208</v>
      </c>
      <c r="B5292" s="599"/>
      <c r="C5292" s="599"/>
      <c r="D5292" s="599"/>
      <c r="E5292" s="599"/>
      <c r="F5292" s="599"/>
      <c r="G5292" s="599"/>
      <c r="H5292" s="600"/>
      <c r="I5292"/>
      <c r="P5292"/>
      <c r="Q5292"/>
      <c r="R5292"/>
      <c r="S5292"/>
      <c r="T5292"/>
      <c r="U5292"/>
      <c r="V5292"/>
      <c r="W5292"/>
      <c r="X5292"/>
    </row>
    <row r="5293" spans="1:24" x14ac:dyDescent="0.25">
      <c r="A5293" s="15"/>
      <c r="B5293" s="15"/>
      <c r="C5293" s="16"/>
      <c r="D5293" s="15"/>
      <c r="E5293" s="15"/>
      <c r="F5293" s="15"/>
      <c r="G5293" s="15"/>
      <c r="H5293" s="15"/>
      <c r="I5293"/>
      <c r="P5293"/>
      <c r="Q5293"/>
      <c r="R5293"/>
      <c r="S5293"/>
      <c r="T5293"/>
      <c r="U5293"/>
      <c r="V5293"/>
      <c r="W5293"/>
      <c r="X5293"/>
    </row>
    <row r="5294" spans="1:24" x14ac:dyDescent="0.25">
      <c r="A5294" s="495" t="s">
        <v>85</v>
      </c>
      <c r="B5294" s="496"/>
      <c r="C5294" s="496"/>
      <c r="D5294" s="496"/>
      <c r="E5294" s="496"/>
      <c r="F5294" s="496"/>
      <c r="G5294" s="496"/>
      <c r="H5294" s="584"/>
      <c r="I5294"/>
      <c r="K5294" s="277"/>
      <c r="L5294" s="277"/>
      <c r="P5294"/>
      <c r="Q5294"/>
      <c r="R5294"/>
      <c r="S5294"/>
      <c r="T5294"/>
      <c r="U5294"/>
      <c r="V5294"/>
      <c r="W5294"/>
      <c r="X5294"/>
    </row>
    <row r="5295" spans="1:24" x14ac:dyDescent="0.25">
      <c r="A5295" s="34"/>
      <c r="B5295" s="592" t="s">
        <v>2131</v>
      </c>
      <c r="C5295" s="592"/>
      <c r="D5295" s="592"/>
      <c r="E5295" s="592"/>
      <c r="F5295" s="592"/>
      <c r="G5295" s="592"/>
      <c r="H5295" s="593"/>
      <c r="I5295"/>
      <c r="K5295" s="277"/>
      <c r="L5295" s="277"/>
      <c r="P5295"/>
      <c r="Q5295"/>
      <c r="R5295"/>
      <c r="S5295"/>
      <c r="T5295"/>
      <c r="U5295"/>
      <c r="V5295"/>
      <c r="W5295"/>
      <c r="X5295"/>
    </row>
    <row r="5296" spans="1:24" ht="27" x14ac:dyDescent="0.25">
      <c r="A5296" s="38">
        <v>5112</v>
      </c>
      <c r="B5296" s="38" t="s">
        <v>2135</v>
      </c>
      <c r="C5296" s="39" t="s">
        <v>1017</v>
      </c>
      <c r="D5296" s="38" t="s">
        <v>424</v>
      </c>
      <c r="E5296" s="38" t="s">
        <v>14</v>
      </c>
      <c r="F5296" s="38">
        <v>0</v>
      </c>
      <c r="G5296" s="38">
        <v>0</v>
      </c>
      <c r="H5296" s="15">
        <v>1</v>
      </c>
      <c r="I5296"/>
      <c r="K5296" s="277"/>
      <c r="L5296" s="277"/>
      <c r="P5296"/>
      <c r="Q5296"/>
      <c r="R5296"/>
      <c r="S5296"/>
      <c r="T5296"/>
      <c r="U5296"/>
      <c r="V5296"/>
      <c r="W5296"/>
      <c r="X5296"/>
    </row>
    <row r="5297" spans="1:24" ht="27" x14ac:dyDescent="0.25">
      <c r="A5297" s="38">
        <v>5112</v>
      </c>
      <c r="B5297" s="38" t="s">
        <v>2136</v>
      </c>
      <c r="C5297" s="39" t="s">
        <v>1017</v>
      </c>
      <c r="D5297" s="38" t="s">
        <v>424</v>
      </c>
      <c r="E5297" s="38" t="s">
        <v>14</v>
      </c>
      <c r="F5297" s="38">
        <v>0</v>
      </c>
      <c r="G5297" s="38">
        <v>0</v>
      </c>
      <c r="H5297" s="15">
        <v>1</v>
      </c>
      <c r="I5297"/>
      <c r="P5297"/>
      <c r="Q5297"/>
      <c r="R5297"/>
      <c r="S5297"/>
      <c r="T5297"/>
      <c r="U5297"/>
      <c r="V5297"/>
      <c r="W5297"/>
      <c r="X5297"/>
    </row>
    <row r="5298" spans="1:24" x14ac:dyDescent="0.25">
      <c r="A5298" s="599" t="s">
        <v>208</v>
      </c>
      <c r="B5298" s="599"/>
      <c r="C5298" s="599"/>
      <c r="D5298" s="599"/>
      <c r="E5298" s="599"/>
      <c r="F5298" s="599"/>
      <c r="G5298" s="599"/>
      <c r="H5298" s="600"/>
      <c r="I5298"/>
      <c r="P5298"/>
      <c r="Q5298"/>
      <c r="R5298"/>
      <c r="S5298"/>
      <c r="T5298"/>
      <c r="U5298"/>
      <c r="V5298"/>
      <c r="W5298"/>
      <c r="X5298"/>
    </row>
    <row r="5299" spans="1:24" ht="27" x14ac:dyDescent="0.25">
      <c r="A5299" s="376">
        <v>5112</v>
      </c>
      <c r="B5299" s="376" t="s">
        <v>3370</v>
      </c>
      <c r="C5299" s="376" t="s">
        <v>497</v>
      </c>
      <c r="D5299" s="376" t="s">
        <v>1255</v>
      </c>
      <c r="E5299" s="376" t="s">
        <v>14</v>
      </c>
      <c r="F5299" s="376">
        <v>55000</v>
      </c>
      <c r="G5299" s="376">
        <v>55000</v>
      </c>
      <c r="H5299" s="376">
        <v>1</v>
      </c>
      <c r="I5299"/>
      <c r="P5299"/>
      <c r="Q5299"/>
      <c r="R5299"/>
      <c r="S5299"/>
      <c r="T5299"/>
      <c r="U5299"/>
      <c r="V5299"/>
      <c r="W5299"/>
      <c r="X5299"/>
    </row>
    <row r="5300" spans="1:24" ht="27" x14ac:dyDescent="0.25">
      <c r="A5300" s="376">
        <v>5112</v>
      </c>
      <c r="B5300" s="376" t="s">
        <v>3371</v>
      </c>
      <c r="C5300" s="376" t="s">
        <v>497</v>
      </c>
      <c r="D5300" s="376" t="s">
        <v>1255</v>
      </c>
      <c r="E5300" s="376" t="s">
        <v>14</v>
      </c>
      <c r="F5300" s="376">
        <v>0</v>
      </c>
      <c r="G5300" s="376">
        <v>0</v>
      </c>
      <c r="H5300" s="376">
        <v>1</v>
      </c>
      <c r="I5300"/>
      <c r="P5300"/>
      <c r="Q5300"/>
      <c r="R5300"/>
      <c r="S5300"/>
      <c r="T5300"/>
      <c r="U5300"/>
      <c r="V5300"/>
      <c r="W5300"/>
      <c r="X5300"/>
    </row>
    <row r="5301" spans="1:24" x14ac:dyDescent="0.25">
      <c r="A5301" s="495" t="s">
        <v>285</v>
      </c>
      <c r="B5301" s="496"/>
      <c r="C5301" s="496"/>
      <c r="D5301" s="496"/>
      <c r="E5301" s="496"/>
      <c r="F5301" s="496"/>
      <c r="G5301" s="496"/>
      <c r="H5301" s="584"/>
      <c r="I5301"/>
      <c r="P5301"/>
      <c r="Q5301"/>
      <c r="R5301"/>
      <c r="S5301"/>
      <c r="T5301"/>
      <c r="U5301"/>
      <c r="V5301"/>
      <c r="W5301"/>
      <c r="X5301"/>
    </row>
    <row r="5302" spans="1:24" x14ac:dyDescent="0.25">
      <c r="A5302" s="34"/>
      <c r="B5302" s="592" t="s">
        <v>194</v>
      </c>
      <c r="C5302" s="592"/>
      <c r="D5302" s="592"/>
      <c r="E5302" s="592"/>
      <c r="F5302" s="592"/>
      <c r="G5302" s="592"/>
      <c r="H5302" s="593"/>
      <c r="I5302"/>
      <c r="P5302"/>
      <c r="Q5302"/>
      <c r="R5302"/>
      <c r="S5302"/>
      <c r="T5302"/>
      <c r="U5302"/>
      <c r="V5302"/>
      <c r="W5302"/>
      <c r="X5302"/>
    </row>
    <row r="5303" spans="1:24" x14ac:dyDescent="0.25">
      <c r="A5303" s="4"/>
      <c r="B5303" s="4"/>
      <c r="C5303" s="4"/>
      <c r="D5303" s="4"/>
      <c r="E5303" s="4"/>
      <c r="F5303" s="4"/>
      <c r="G5303" s="4"/>
      <c r="H5303" s="4"/>
      <c r="I5303"/>
      <c r="P5303"/>
      <c r="Q5303"/>
      <c r="R5303"/>
      <c r="S5303"/>
      <c r="T5303"/>
      <c r="U5303"/>
      <c r="V5303"/>
      <c r="W5303"/>
      <c r="X5303"/>
    </row>
    <row r="5304" spans="1:24" x14ac:dyDescent="0.25">
      <c r="A5304" s="495" t="s">
        <v>303</v>
      </c>
      <c r="B5304" s="496"/>
      <c r="C5304" s="496"/>
      <c r="D5304" s="496"/>
      <c r="E5304" s="496"/>
      <c r="F5304" s="496"/>
      <c r="G5304" s="496"/>
      <c r="H5304" s="584"/>
    </row>
    <row r="5305" spans="1:24" x14ac:dyDescent="0.25">
      <c r="A5305" s="596" t="s">
        <v>16</v>
      </c>
      <c r="B5305" s="597"/>
      <c r="C5305" s="597"/>
      <c r="D5305" s="597"/>
      <c r="E5305" s="597"/>
      <c r="F5305" s="597"/>
      <c r="G5305" s="597"/>
      <c r="H5305" s="598"/>
    </row>
    <row r="5306" spans="1:24" s="3" customFormat="1" x14ac:dyDescent="0.25">
      <c r="A5306" s="16"/>
      <c r="B5306" s="16"/>
      <c r="C5306" s="16"/>
      <c r="D5306" s="16"/>
      <c r="E5306" s="16"/>
      <c r="F5306" s="16"/>
      <c r="G5306" s="16"/>
      <c r="H5306" s="16"/>
      <c r="I5306" s="26"/>
      <c r="P5306" s="26"/>
      <c r="Q5306" s="26"/>
      <c r="R5306" s="26"/>
      <c r="S5306" s="26"/>
      <c r="T5306" s="26"/>
      <c r="U5306" s="26"/>
      <c r="V5306" s="26"/>
      <c r="W5306" s="26"/>
      <c r="X5306" s="26"/>
    </row>
    <row r="5307" spans="1:24" x14ac:dyDescent="0.25">
      <c r="A5307" s="495" t="s">
        <v>3139</v>
      </c>
      <c r="B5307" s="496"/>
      <c r="C5307" s="496"/>
      <c r="D5307" s="496"/>
      <c r="E5307" s="496"/>
      <c r="F5307" s="496"/>
      <c r="G5307" s="496"/>
      <c r="H5307" s="584"/>
      <c r="I5307"/>
      <c r="P5307"/>
      <c r="Q5307"/>
      <c r="R5307"/>
      <c r="S5307"/>
      <c r="T5307"/>
      <c r="U5307"/>
      <c r="V5307"/>
      <c r="W5307"/>
      <c r="X5307"/>
    </row>
    <row r="5308" spans="1:24" x14ac:dyDescent="0.25">
      <c r="A5308" s="596" t="s">
        <v>8</v>
      </c>
      <c r="B5308" s="597"/>
      <c r="C5308" s="597"/>
      <c r="D5308" s="597"/>
      <c r="E5308" s="597"/>
      <c r="F5308" s="597"/>
      <c r="G5308" s="597"/>
      <c r="H5308" s="598"/>
      <c r="I5308"/>
      <c r="P5308"/>
      <c r="Q5308"/>
      <c r="R5308"/>
      <c r="S5308"/>
      <c r="T5308"/>
      <c r="U5308"/>
      <c r="V5308"/>
      <c r="W5308"/>
      <c r="X5308"/>
    </row>
    <row r="5309" spans="1:24" x14ac:dyDescent="0.25">
      <c r="A5309" s="14">
        <v>4261</v>
      </c>
      <c r="B5309" s="14" t="s">
        <v>4037</v>
      </c>
      <c r="C5309" s="14" t="s">
        <v>4038</v>
      </c>
      <c r="D5309" s="14" t="s">
        <v>9</v>
      </c>
      <c r="E5309" s="14" t="s">
        <v>10</v>
      </c>
      <c r="F5309" s="14">
        <v>9000</v>
      </c>
      <c r="G5309" s="14">
        <f>+F5309*H5309</f>
        <v>450000</v>
      </c>
      <c r="H5309" s="14">
        <v>50</v>
      </c>
      <c r="I5309"/>
      <c r="P5309"/>
      <c r="Q5309"/>
      <c r="R5309"/>
      <c r="S5309"/>
      <c r="T5309"/>
      <c r="U5309"/>
      <c r="V5309"/>
      <c r="W5309"/>
      <c r="X5309"/>
    </row>
    <row r="5310" spans="1:24" x14ac:dyDescent="0.25">
      <c r="A5310" s="14">
        <v>4269</v>
      </c>
      <c r="B5310" s="14" t="s">
        <v>4573</v>
      </c>
      <c r="C5310" s="14" t="s">
        <v>3116</v>
      </c>
      <c r="D5310" s="14" t="s">
        <v>424</v>
      </c>
      <c r="E5310" s="14" t="s">
        <v>14</v>
      </c>
      <c r="F5310" s="14">
        <v>15000</v>
      </c>
      <c r="G5310" s="14">
        <f>+F5310*H5310</f>
        <v>1200000</v>
      </c>
      <c r="H5310" s="14">
        <v>80</v>
      </c>
    </row>
  </sheetData>
  <mergeCells count="1080">
    <mergeCell ref="A955:H955"/>
    <mergeCell ref="A754:H754"/>
    <mergeCell ref="A3116:H3116"/>
    <mergeCell ref="A4621:H4621"/>
    <mergeCell ref="A4943:H4943"/>
    <mergeCell ref="A4650:H4650"/>
    <mergeCell ref="A4651:H4651"/>
    <mergeCell ref="A4653:H4653"/>
    <mergeCell ref="A5212:H5212"/>
    <mergeCell ref="A717:H717"/>
    <mergeCell ref="A5204:H5204"/>
    <mergeCell ref="A3852:H3852"/>
    <mergeCell ref="A3820:H3820"/>
    <mergeCell ref="A2167:H2167"/>
    <mergeCell ref="A2035:H2035"/>
    <mergeCell ref="A2087:H2087"/>
    <mergeCell ref="A3581:H3581"/>
    <mergeCell ref="A3097:H3097"/>
    <mergeCell ref="A3048:H3048"/>
    <mergeCell ref="A3061:H3061"/>
    <mergeCell ref="A3062:H3062"/>
    <mergeCell ref="A3674:H3674"/>
    <mergeCell ref="A3516:H3516"/>
    <mergeCell ref="A3162:H3162"/>
    <mergeCell ref="A3508:H3508"/>
    <mergeCell ref="A3487:H3487"/>
    <mergeCell ref="A3611:H3611"/>
    <mergeCell ref="A3589:H3589"/>
    <mergeCell ref="A3137:H3137"/>
    <mergeCell ref="A3485:H3485"/>
    <mergeCell ref="A3630:H3630"/>
    <mergeCell ref="A2937:H2937"/>
    <mergeCell ref="A3196:H3196"/>
    <mergeCell ref="A2958:H2958"/>
    <mergeCell ref="A3980:H3980"/>
    <mergeCell ref="A3943:H3943"/>
    <mergeCell ref="A3952:H3952"/>
    <mergeCell ref="A3953:H3953"/>
    <mergeCell ref="A3879:H3879"/>
    <mergeCell ref="A3797:H3797"/>
    <mergeCell ref="A3679:H3679"/>
    <mergeCell ref="A3818:H3818"/>
    <mergeCell ref="A3932:H3932"/>
    <mergeCell ref="A3842:H3842"/>
    <mergeCell ref="A3662:H3662"/>
    <mergeCell ref="A3944:H3944"/>
    <mergeCell ref="A3938:H3938"/>
    <mergeCell ref="A3536:H3536"/>
    <mergeCell ref="A2962:H2962"/>
    <mergeCell ref="A2966:H2966"/>
    <mergeCell ref="A3105:H3105"/>
    <mergeCell ref="A3129:H3129"/>
    <mergeCell ref="A3126:H3126"/>
    <mergeCell ref="A3106:H3106"/>
    <mergeCell ref="A3145:H3145"/>
    <mergeCell ref="A3100:H3100"/>
    <mergeCell ref="A3084:H3084"/>
    <mergeCell ref="A3535:H3535"/>
    <mergeCell ref="A3114:H3114"/>
    <mergeCell ref="A3660:H3660"/>
    <mergeCell ref="A3809:H3809"/>
    <mergeCell ref="A3810:H3810"/>
    <mergeCell ref="A3090:H3090"/>
    <mergeCell ref="A3094:H3094"/>
    <mergeCell ref="A3131:H3131"/>
    <mergeCell ref="A3220:H3220"/>
    <mergeCell ref="A3588:H3588"/>
    <mergeCell ref="A3154:H3154"/>
    <mergeCell ref="A3138:H3138"/>
    <mergeCell ref="A3108:H3108"/>
    <mergeCell ref="A3142:H3142"/>
    <mergeCell ref="A3125:H3125"/>
    <mergeCell ref="A3457:H3457"/>
    <mergeCell ref="A3112:H3112"/>
    <mergeCell ref="A3245:H3245"/>
    <mergeCell ref="A3146:H3146"/>
    <mergeCell ref="A3148:H3148"/>
    <mergeCell ref="A3149:H3149"/>
    <mergeCell ref="A3155:H3155"/>
    <mergeCell ref="A3600:H3600"/>
    <mergeCell ref="A3601:H3601"/>
    <mergeCell ref="A3492:H3492"/>
    <mergeCell ref="A3134:H3134"/>
    <mergeCell ref="A3237:H3237"/>
    <mergeCell ref="A3211:H3211"/>
    <mergeCell ref="A3169:H3169"/>
    <mergeCell ref="A3195:H3195"/>
    <mergeCell ref="A3192:H3192"/>
    <mergeCell ref="A3480:H3480"/>
    <mergeCell ref="A3140:H3140"/>
    <mergeCell ref="A3591:H3591"/>
    <mergeCell ref="A3592:H3592"/>
    <mergeCell ref="A3151:H3151"/>
    <mergeCell ref="A3204:H3204"/>
    <mergeCell ref="A3132:H3132"/>
    <mergeCell ref="A3152:H3152"/>
    <mergeCell ref="A3629:H3629"/>
    <mergeCell ref="A3650:H3650"/>
    <mergeCell ref="A3808:H3808"/>
    <mergeCell ref="A3815:H3815"/>
    <mergeCell ref="A3878:H3878"/>
    <mergeCell ref="A3931:H3931"/>
    <mergeCell ref="A2557:H2557"/>
    <mergeCell ref="A2620:H2620"/>
    <mergeCell ref="A2580:H2580"/>
    <mergeCell ref="A2913:H2913"/>
    <mergeCell ref="A2835:H2835"/>
    <mergeCell ref="A2246:H2246"/>
    <mergeCell ref="A3867:H3867"/>
    <mergeCell ref="A3868:H3868"/>
    <mergeCell ref="A4898:H4898"/>
    <mergeCell ref="A4310:H4310"/>
    <mergeCell ref="A4283:H4283"/>
    <mergeCell ref="A4290:H4290"/>
    <mergeCell ref="A4275:H4275"/>
    <mergeCell ref="A3673:H3673"/>
    <mergeCell ref="A3080:H3080"/>
    <mergeCell ref="A3656:H3656"/>
    <mergeCell ref="A3659:H3659"/>
    <mergeCell ref="A3595:H3595"/>
    <mergeCell ref="A3651:H3651"/>
    <mergeCell ref="A3598:H3598"/>
    <mergeCell ref="A2623:H2623"/>
    <mergeCell ref="A3111:H3111"/>
    <mergeCell ref="A3167:H3167"/>
    <mergeCell ref="A2990:H2990"/>
    <mergeCell ref="A2991:H2991"/>
    <mergeCell ref="A3256:H3256"/>
    <mergeCell ref="A3199:H3199"/>
    <mergeCell ref="A3207:H3207"/>
    <mergeCell ref="A3500:H3500"/>
    <mergeCell ref="A3498:H3498"/>
    <mergeCell ref="A3612:H3612"/>
    <mergeCell ref="A3513:H3513"/>
    <mergeCell ref="A3594:H3594"/>
    <mergeCell ref="A3483:H3483"/>
    <mergeCell ref="A3503:H3503"/>
    <mergeCell ref="A3462:H3462"/>
    <mergeCell ref="A3557:H3557"/>
    <mergeCell ref="A3477:H3477"/>
    <mergeCell ref="A3474:H3474"/>
    <mergeCell ref="A3510:H3510"/>
    <mergeCell ref="A3201:H3201"/>
    <mergeCell ref="A3214:H3214"/>
    <mergeCell ref="A3215:H3215"/>
    <mergeCell ref="A3519:H3519"/>
    <mergeCell ref="A3233:H3233"/>
    <mergeCell ref="A3465:H3465"/>
    <mergeCell ref="A3202:H3202"/>
    <mergeCell ref="A3208:H3208"/>
    <mergeCell ref="A3236:H3236"/>
    <mergeCell ref="A3147:H3147"/>
    <mergeCell ref="A3232:H3232"/>
    <mergeCell ref="A3654:H3654"/>
    <mergeCell ref="A3807:H3807"/>
    <mergeCell ref="A3804:H3804"/>
    <mergeCell ref="A3794:H3794"/>
    <mergeCell ref="A3166:H3166"/>
    <mergeCell ref="A4002:H4002"/>
    <mergeCell ref="A4021:H4021"/>
    <mergeCell ref="A3956:H3956"/>
    <mergeCell ref="A3978:H3978"/>
    <mergeCell ref="A3676:H3676"/>
    <mergeCell ref="A3665:H3665"/>
    <mergeCell ref="A3614:H3614"/>
    <mergeCell ref="A3493:H3493"/>
    <mergeCell ref="A3460:H3460"/>
    <mergeCell ref="A3556:H3556"/>
    <mergeCell ref="A3512:H3512"/>
    <mergeCell ref="A3507:H3507"/>
    <mergeCell ref="A3520:H3520"/>
    <mergeCell ref="A3567:H3567"/>
    <mergeCell ref="A3657:H3657"/>
    <mergeCell ref="A3473:H3473"/>
    <mergeCell ref="A3497:H3497"/>
    <mergeCell ref="A3648:H3648"/>
    <mergeCell ref="A3488:H3488"/>
    <mergeCell ref="A3597:H3597"/>
    <mergeCell ref="A3958:H3958"/>
    <mergeCell ref="A3940:H3940"/>
    <mergeCell ref="A3553:H3553"/>
    <mergeCell ref="A3607:H3607"/>
    <mergeCell ref="A3841:H3841"/>
    <mergeCell ref="A4023:H4023"/>
    <mergeCell ref="A4220:H4220"/>
    <mergeCell ref="A4215:H4215"/>
    <mergeCell ref="A3935:H3935"/>
    <mergeCell ref="A3671:H3671"/>
    <mergeCell ref="A3647:H3647"/>
    <mergeCell ref="A3668:H3668"/>
    <mergeCell ref="A3669:H3669"/>
    <mergeCell ref="A3664:H3664"/>
    <mergeCell ref="A3653:H3653"/>
    <mergeCell ref="A4106:H4106"/>
    <mergeCell ref="A4202:H4202"/>
    <mergeCell ref="A4001:H4001"/>
    <mergeCell ref="A4017:H4017"/>
    <mergeCell ref="A4232:H4232"/>
    <mergeCell ref="A4027:H4027"/>
    <mergeCell ref="A4046:H4046"/>
    <mergeCell ref="A4064:H4064"/>
    <mergeCell ref="A4024:H4024"/>
    <mergeCell ref="A3827:H3827"/>
    <mergeCell ref="A3896:H3896"/>
    <mergeCell ref="A3897:H3897"/>
    <mergeCell ref="A3853:H3853"/>
    <mergeCell ref="A3805:H3805"/>
    <mergeCell ref="A3816:H3816"/>
    <mergeCell ref="A3799:H3799"/>
    <mergeCell ref="A3770:H3770"/>
    <mergeCell ref="A3800:H3800"/>
    <mergeCell ref="A3802:H3802"/>
    <mergeCell ref="A3821:H3821"/>
    <mergeCell ref="A3795:H3795"/>
    <mergeCell ref="A3988:H3988"/>
    <mergeCell ref="A4205:H4205"/>
    <mergeCell ref="A4230:H4230"/>
    <mergeCell ref="A4420:H4420"/>
    <mergeCell ref="A3996:H3996"/>
    <mergeCell ref="A3994:H3994"/>
    <mergeCell ref="A3934:H3934"/>
    <mergeCell ref="A3941:H3941"/>
    <mergeCell ref="A3971:H3971"/>
    <mergeCell ref="A3982:H3982"/>
    <mergeCell ref="A3977:H3977"/>
    <mergeCell ref="A4432:H4432"/>
    <mergeCell ref="A4508:H4508"/>
    <mergeCell ref="A4012:H4012"/>
    <mergeCell ref="A4004:H4004"/>
    <mergeCell ref="A4007:H4007"/>
    <mergeCell ref="A4105:H4105"/>
    <mergeCell ref="B4284:G4284"/>
    <mergeCell ref="B4264:G4264"/>
    <mergeCell ref="A4291:H4291"/>
    <mergeCell ref="B4241:G4241"/>
    <mergeCell ref="A4281:H4281"/>
    <mergeCell ref="A4240:H4240"/>
    <mergeCell ref="A4243:H4243"/>
    <mergeCell ref="A4254:H4254"/>
    <mergeCell ref="A4270:H4270"/>
    <mergeCell ref="A4258:H4258"/>
    <mergeCell ref="A4015:H4015"/>
    <mergeCell ref="A4115:H4115"/>
    <mergeCell ref="A4191:H4191"/>
    <mergeCell ref="B4035:G4035"/>
    <mergeCell ref="A4018:H4018"/>
    <mergeCell ref="A4113:H4113"/>
    <mergeCell ref="A4429:H4429"/>
    <mergeCell ref="A4428:H4428"/>
    <mergeCell ref="A4323:H4323"/>
    <mergeCell ref="A4435:H4435"/>
    <mergeCell ref="A4492:H4492"/>
    <mergeCell ref="A4203:H4203"/>
    <mergeCell ref="A4224:H4224"/>
    <mergeCell ref="A4194:H4194"/>
    <mergeCell ref="A4114:H4114"/>
    <mergeCell ref="A4200:H4200"/>
    <mergeCell ref="A4186:H4186"/>
    <mergeCell ref="A4109:H4109"/>
    <mergeCell ref="A4311:H4311"/>
    <mergeCell ref="A4257:H4257"/>
    <mergeCell ref="A4218:H4218"/>
    <mergeCell ref="B4279:G4279"/>
    <mergeCell ref="A4110:H4110"/>
    <mergeCell ref="B4288:G4288"/>
    <mergeCell ref="A4423:H4423"/>
    <mergeCell ref="B4255:G4255"/>
    <mergeCell ref="A4221:H4221"/>
    <mergeCell ref="A4227:H4227"/>
    <mergeCell ref="B4244:G4244"/>
    <mergeCell ref="A4170:H4170"/>
    <mergeCell ref="A4397:H4397"/>
    <mergeCell ref="A4398:H4398"/>
    <mergeCell ref="A4422:H4422"/>
    <mergeCell ref="B4271:G4271"/>
    <mergeCell ref="A4238:H4238"/>
    <mergeCell ref="A4196:H4196"/>
    <mergeCell ref="A4193:H4193"/>
    <mergeCell ref="A4216:H4216"/>
    <mergeCell ref="A4447:H4447"/>
    <mergeCell ref="A4469:H4469"/>
    <mergeCell ref="A4444:H4444"/>
    <mergeCell ref="A4908:H4908"/>
    <mergeCell ref="A4663:H4663"/>
    <mergeCell ref="A5298:H5298"/>
    <mergeCell ref="A3830:H3830"/>
    <mergeCell ref="A3948:H3948"/>
    <mergeCell ref="A3945:H3945"/>
    <mergeCell ref="A5280:H5280"/>
    <mergeCell ref="A5178:H5178"/>
    <mergeCell ref="A5144:H5144"/>
    <mergeCell ref="A4322:H4322"/>
    <mergeCell ref="A5183:H5183"/>
    <mergeCell ref="A4426:H4426"/>
    <mergeCell ref="A5289:H5289"/>
    <mergeCell ref="B5290:H5290"/>
    <mergeCell ref="A4038:H4038"/>
    <mergeCell ref="A4039:H4039"/>
    <mergeCell ref="A5272:H5272"/>
    <mergeCell ref="A4563:H4563"/>
    <mergeCell ref="A4496:H4496"/>
    <mergeCell ref="A4031:H4031"/>
    <mergeCell ref="A4513:H4513"/>
    <mergeCell ref="A4324:H4324"/>
    <mergeCell ref="A4287:H4287"/>
    <mergeCell ref="B4276:G4276"/>
    <mergeCell ref="A4404:H4404"/>
    <mergeCell ref="A4405:H4405"/>
    <mergeCell ref="A4411:H4411"/>
    <mergeCell ref="A4417:H4417"/>
    <mergeCell ref="A4431:H4431"/>
    <mergeCell ref="A3826:H3826"/>
    <mergeCell ref="A5192:H5192"/>
    <mergeCell ref="A4656:H4656"/>
    <mergeCell ref="A4657:H4657"/>
    <mergeCell ref="A4642:H4642"/>
    <mergeCell ref="A4562:H4562"/>
    <mergeCell ref="A4509:H4509"/>
    <mergeCell ref="A4545:H4545"/>
    <mergeCell ref="A4228:H4228"/>
    <mergeCell ref="A4278:H4278"/>
    <mergeCell ref="A4418:H4418"/>
    <mergeCell ref="A4537:H4537"/>
    <mergeCell ref="B4551:G4551"/>
    <mergeCell ref="A4559:H4559"/>
    <mergeCell ref="A5175:H5175"/>
    <mergeCell ref="A5177:H5177"/>
    <mergeCell ref="A5174:H5174"/>
    <mergeCell ref="A4997:H4997"/>
    <mergeCell ref="A5185:H5185"/>
    <mergeCell ref="A4612:H4612"/>
    <mergeCell ref="A4613:H4613"/>
    <mergeCell ref="A4899:H4899"/>
    <mergeCell ref="A4902:H4902"/>
    <mergeCell ref="A4995:H4995"/>
    <mergeCell ref="A4956:H4956"/>
    <mergeCell ref="A4904:H4904"/>
    <mergeCell ref="A4905:H4905"/>
    <mergeCell ref="A4553:H4553"/>
    <mergeCell ref="A4624:H4624"/>
    <mergeCell ref="A4441:H4441"/>
    <mergeCell ref="A4468:H4468"/>
    <mergeCell ref="A4436:H4436"/>
    <mergeCell ref="A5102:H5102"/>
    <mergeCell ref="A4973:H4973"/>
    <mergeCell ref="A4911:H4911"/>
    <mergeCell ref="A5143:H5143"/>
    <mergeCell ref="A4964:H4964"/>
    <mergeCell ref="A4968:H4968"/>
    <mergeCell ref="A4476:H4476"/>
    <mergeCell ref="A4522:H4522"/>
    <mergeCell ref="A4523:H4523"/>
    <mergeCell ref="A4514:H4514"/>
    <mergeCell ref="A4477:H4477"/>
    <mergeCell ref="A4495:H4495"/>
    <mergeCell ref="A4439:H4439"/>
    <mergeCell ref="A4928:H4928"/>
    <mergeCell ref="A4929:H4929"/>
    <mergeCell ref="A4931:H4931"/>
    <mergeCell ref="A4556:H4556"/>
    <mergeCell ref="A4557:H4557"/>
    <mergeCell ref="A4641:H4641"/>
    <mergeCell ref="A4683:H4683"/>
    <mergeCell ref="A4955:H4955"/>
    <mergeCell ref="A4936:H4936"/>
    <mergeCell ref="A4443:H4443"/>
    <mergeCell ref="A4450:H4450"/>
    <mergeCell ref="A4456:H4456"/>
    <mergeCell ref="A4459:H4459"/>
    <mergeCell ref="A4471:H4471"/>
    <mergeCell ref="A4446:H4446"/>
    <mergeCell ref="A4453:H4453"/>
    <mergeCell ref="A4454:H4454"/>
    <mergeCell ref="A4620:H4620"/>
    <mergeCell ref="A4923:H4923"/>
    <mergeCell ref="A5146:H5146"/>
    <mergeCell ref="A4645:H4645"/>
    <mergeCell ref="A4981:H4981"/>
    <mergeCell ref="A4982:H4982"/>
    <mergeCell ref="A4984:H4984"/>
    <mergeCell ref="A4986:H4986"/>
    <mergeCell ref="A5189:H5189"/>
    <mergeCell ref="A4648:H4648"/>
    <mergeCell ref="A4991:H4991"/>
    <mergeCell ref="A4987:H4987"/>
    <mergeCell ref="A4948:H4948"/>
    <mergeCell ref="A5180:H5180"/>
    <mergeCell ref="A5083:H5083"/>
    <mergeCell ref="A5294:H5294"/>
    <mergeCell ref="A5186:H5186"/>
    <mergeCell ref="A5182:H5182"/>
    <mergeCell ref="A4969:H4969"/>
    <mergeCell ref="A4963:H4963"/>
    <mergeCell ref="A4741:H4741"/>
    <mergeCell ref="A4977:H4977"/>
    <mergeCell ref="A4910:H4910"/>
    <mergeCell ref="A5147:H5147"/>
    <mergeCell ref="A4940:H4940"/>
    <mergeCell ref="A4941:H4941"/>
    <mergeCell ref="A4933:H4933"/>
    <mergeCell ref="A4934:H4934"/>
    <mergeCell ref="A4938:H4938"/>
    <mergeCell ref="A4996:H4996"/>
    <mergeCell ref="A4659:H4659"/>
    <mergeCell ref="A4960:H4960"/>
    <mergeCell ref="A4972:H4972"/>
    <mergeCell ref="A4662:H4662"/>
    <mergeCell ref="A5308:H5308"/>
    <mergeCell ref="A5263:H5263"/>
    <mergeCell ref="A5210:H5210"/>
    <mergeCell ref="A5198:H5198"/>
    <mergeCell ref="A5195:H5195"/>
    <mergeCell ref="A5196:H5196"/>
    <mergeCell ref="A5201:H5201"/>
    <mergeCell ref="A5188:H5188"/>
    <mergeCell ref="A5202:H5202"/>
    <mergeCell ref="A5259:H5259"/>
    <mergeCell ref="A5206:H5206"/>
    <mergeCell ref="A5271:H5271"/>
    <mergeCell ref="A5269:H5269"/>
    <mergeCell ref="A5301:H5301"/>
    <mergeCell ref="B5302:H5302"/>
    <mergeCell ref="A5281:H5281"/>
    <mergeCell ref="A5292:H5292"/>
    <mergeCell ref="A5262:H5262"/>
    <mergeCell ref="A5209:H5209"/>
    <mergeCell ref="A5226:H5226"/>
    <mergeCell ref="A5260:H5260"/>
    <mergeCell ref="A5214:H5214"/>
    <mergeCell ref="A5266:H5266"/>
    <mergeCell ref="A5304:H5304"/>
    <mergeCell ref="A5305:H5305"/>
    <mergeCell ref="A5307:H5307"/>
    <mergeCell ref="A5215:H5215"/>
    <mergeCell ref="A5225:H5225"/>
    <mergeCell ref="A5199:H5199"/>
    <mergeCell ref="A5276:H5276"/>
    <mergeCell ref="A1652:H1652"/>
    <mergeCell ref="A1562:H1562"/>
    <mergeCell ref="A1561:H1561"/>
    <mergeCell ref="A1662:H1662"/>
    <mergeCell ref="A1653:H1653"/>
    <mergeCell ref="A1632:H1632"/>
    <mergeCell ref="A1630:H1630"/>
    <mergeCell ref="A1239:H1239"/>
    <mergeCell ref="A1607:H1607"/>
    <mergeCell ref="A1582:H1582"/>
    <mergeCell ref="A779:H779"/>
    <mergeCell ref="A4644:H4644"/>
    <mergeCell ref="A4472:H4472"/>
    <mergeCell ref="A4474:H4474"/>
    <mergeCell ref="A4343:H4343"/>
    <mergeCell ref="A4550:H4550"/>
    <mergeCell ref="A4538:H4538"/>
    <mergeCell ref="A4625:H4625"/>
    <mergeCell ref="A4554:H4554"/>
    <mergeCell ref="A4561:H4561"/>
    <mergeCell ref="A2394:H2394"/>
    <mergeCell ref="A4438:H4438"/>
    <mergeCell ref="A2836:H2836"/>
    <mergeCell ref="A3095:H3095"/>
    <mergeCell ref="A3098:H3098"/>
    <mergeCell ref="A3081:H3081"/>
    <mergeCell ref="A3086:H3086"/>
    <mergeCell ref="B3049:G3049"/>
    <mergeCell ref="A3092:H3092"/>
    <mergeCell ref="A3051:H3051"/>
    <mergeCell ref="A2998:H2998"/>
    <mergeCell ref="A2838:H2838"/>
    <mergeCell ref="A643:H643"/>
    <mergeCell ref="A605:H605"/>
    <mergeCell ref="A661:H661"/>
    <mergeCell ref="A606:H606"/>
    <mergeCell ref="A608:H608"/>
    <mergeCell ref="A641:H641"/>
    <mergeCell ref="A589:H589"/>
    <mergeCell ref="A629:H629"/>
    <mergeCell ref="A610:H610"/>
    <mergeCell ref="A551:H551"/>
    <mergeCell ref="A639:H639"/>
    <mergeCell ref="B5295:H5295"/>
    <mergeCell ref="A5265:H5265"/>
    <mergeCell ref="A5207:H5207"/>
    <mergeCell ref="A1665:H1665"/>
    <mergeCell ref="A1555:H1555"/>
    <mergeCell ref="A1117:H1117"/>
    <mergeCell ref="A1118:H1118"/>
    <mergeCell ref="A1282:H1282"/>
    <mergeCell ref="A584:H584"/>
    <mergeCell ref="A1629:H1629"/>
    <mergeCell ref="A1545:H1545"/>
    <mergeCell ref="A1468:H1468"/>
    <mergeCell ref="A1183:H1183"/>
    <mergeCell ref="A1151:H1151"/>
    <mergeCell ref="A1275:H1275"/>
    <mergeCell ref="A1601:H1601"/>
    <mergeCell ref="A1553:H1553"/>
    <mergeCell ref="A1626:H1626"/>
    <mergeCell ref="A1594:H1594"/>
    <mergeCell ref="A1533:H1533"/>
    <mergeCell ref="A1558:H1558"/>
    <mergeCell ref="A959:H959"/>
    <mergeCell ref="A1003:H1003"/>
    <mergeCell ref="A1000:H1000"/>
    <mergeCell ref="A783:H783"/>
    <mergeCell ref="A972:H972"/>
    <mergeCell ref="A833:H833"/>
    <mergeCell ref="A730:H730"/>
    <mergeCell ref="A785:H785"/>
    <mergeCell ref="A868:H868"/>
    <mergeCell ref="A720:H720"/>
    <mergeCell ref="A564:H564"/>
    <mergeCell ref="A774:H774"/>
    <mergeCell ref="A762:H762"/>
    <mergeCell ref="A766:H766"/>
    <mergeCell ref="A771:H771"/>
    <mergeCell ref="A773:H773"/>
    <mergeCell ref="A782:H782"/>
    <mergeCell ref="A776:H776"/>
    <mergeCell ref="A999:H999"/>
    <mergeCell ref="A649:H649"/>
    <mergeCell ref="A658:H658"/>
    <mergeCell ref="A751:H751"/>
    <mergeCell ref="A745:H745"/>
    <mergeCell ref="A746:H746"/>
    <mergeCell ref="A726:H726"/>
    <mergeCell ref="A727:H727"/>
    <mergeCell ref="A740:H740"/>
    <mergeCell ref="A780:H780"/>
    <mergeCell ref="A818:H818"/>
    <mergeCell ref="A829:H829"/>
    <mergeCell ref="A714:H714"/>
    <mergeCell ref="A709:H709"/>
    <mergeCell ref="A1341:H1341"/>
    <mergeCell ref="A1357:H1357"/>
    <mergeCell ref="A1279:H1279"/>
    <mergeCell ref="A1315:H1315"/>
    <mergeCell ref="A991:H991"/>
    <mergeCell ref="A1053:H1053"/>
    <mergeCell ref="A1556:H1556"/>
    <mergeCell ref="A986:H986"/>
    <mergeCell ref="A987:H987"/>
    <mergeCell ref="A1356:H1356"/>
    <mergeCell ref="A1268:H1268"/>
    <mergeCell ref="A943:H943"/>
    <mergeCell ref="A968:H968"/>
    <mergeCell ref="A963:H963"/>
    <mergeCell ref="A965:H965"/>
    <mergeCell ref="A967:H967"/>
    <mergeCell ref="A997:H997"/>
    <mergeCell ref="A1550:H1550"/>
    <mergeCell ref="A1551:H1551"/>
    <mergeCell ref="A1344:H1344"/>
    <mergeCell ref="A1052:H1052"/>
    <mergeCell ref="A1266:H1266"/>
    <mergeCell ref="A1177:H1177"/>
    <mergeCell ref="A1311:H1311"/>
    <mergeCell ref="A1123:H1123"/>
    <mergeCell ref="A1274:H1274"/>
    <mergeCell ref="A1507:H1507"/>
    <mergeCell ref="A1350:H1350"/>
    <mergeCell ref="A1263:H1263"/>
    <mergeCell ref="A1264:H1264"/>
    <mergeCell ref="A983:H983"/>
    <mergeCell ref="A984:H984"/>
    <mergeCell ref="A1506:H1506"/>
    <mergeCell ref="A1541:H1541"/>
    <mergeCell ref="A4209:H4209"/>
    <mergeCell ref="A3678:H3678"/>
    <mergeCell ref="A1667:H1667"/>
    <mergeCell ref="A1544:H1544"/>
    <mergeCell ref="A1536:H1536"/>
    <mergeCell ref="A1530:H1530"/>
    <mergeCell ref="A1272:H1272"/>
    <mergeCell ref="A1128:H1128"/>
    <mergeCell ref="A1261:H1261"/>
    <mergeCell ref="A1262:H1262"/>
    <mergeCell ref="A1664:H1664"/>
    <mergeCell ref="A1602:H1602"/>
    <mergeCell ref="A1531:H1531"/>
    <mergeCell ref="A2012:H2012"/>
    <mergeCell ref="A2034:H2034"/>
    <mergeCell ref="A2204:H2204"/>
    <mergeCell ref="A4190:H4190"/>
    <mergeCell ref="A4188:H4188"/>
    <mergeCell ref="A2065:H2065"/>
    <mergeCell ref="A2228:H2228"/>
    <mergeCell ref="A2066:H2066"/>
    <mergeCell ref="A2071:H2071"/>
    <mergeCell ref="A2061:H2061"/>
    <mergeCell ref="A2081:H2081"/>
    <mergeCell ref="A2088:H2088"/>
    <mergeCell ref="A2187:H2187"/>
    <mergeCell ref="A1615:H1615"/>
    <mergeCell ref="A1559:H1559"/>
    <mergeCell ref="A1358:H1358"/>
    <mergeCell ref="A1547:H1547"/>
    <mergeCell ref="A167:H167"/>
    <mergeCell ref="A4006:H4006"/>
    <mergeCell ref="A752:H752"/>
    <mergeCell ref="A315:H315"/>
    <mergeCell ref="A623:H623"/>
    <mergeCell ref="A659:H659"/>
    <mergeCell ref="A732:H732"/>
    <mergeCell ref="A300:H300"/>
    <mergeCell ref="A362:H362"/>
    <mergeCell ref="A729:H729"/>
    <mergeCell ref="A715:H715"/>
    <mergeCell ref="A691:H691"/>
    <mergeCell ref="A710:H710"/>
    <mergeCell ref="A592:H592"/>
    <mergeCell ref="A442:H442"/>
    <mergeCell ref="A443:H443"/>
    <mergeCell ref="A355:H355"/>
    <mergeCell ref="A357:H357"/>
    <mergeCell ref="A580:H580"/>
    <mergeCell ref="A1006:H1006"/>
    <mergeCell ref="A1008:H1008"/>
    <mergeCell ref="A830:H830"/>
    <mergeCell ref="A602:H602"/>
    <mergeCell ref="A630:H630"/>
    <mergeCell ref="A637:H637"/>
    <mergeCell ref="A644:H644"/>
    <mergeCell ref="A554:H554"/>
    <mergeCell ref="A301:H301"/>
    <mergeCell ref="A298:H298"/>
    <mergeCell ref="A662:H662"/>
    <mergeCell ref="A534:H534"/>
    <mergeCell ref="A364:H364"/>
    <mergeCell ref="A12:H12"/>
    <mergeCell ref="A361:H361"/>
    <mergeCell ref="A373:H373"/>
    <mergeCell ref="A4233:H4233"/>
    <mergeCell ref="A3193:H3193"/>
    <mergeCell ref="A3212:H3212"/>
    <mergeCell ref="A3471:H3471"/>
    <mergeCell ref="A3469:H3469"/>
    <mergeCell ref="A3468:H3468"/>
    <mergeCell ref="A3277:H3277"/>
    <mergeCell ref="A3998:H3998"/>
    <mergeCell ref="A3983:H3983"/>
    <mergeCell ref="A3993:H3993"/>
    <mergeCell ref="A3947:H3947"/>
    <mergeCell ref="A3950:H3950"/>
    <mergeCell ref="B3959:G3959"/>
    <mergeCell ref="A3999:H3999"/>
    <mergeCell ref="A3258:H3258"/>
    <mergeCell ref="A3257:H3257"/>
    <mergeCell ref="A3502:H3502"/>
    <mergeCell ref="A3490:H3490"/>
    <mergeCell ref="A3459:H3459"/>
    <mergeCell ref="A3463:H3463"/>
    <mergeCell ref="A3505:H3505"/>
    <mergeCell ref="A3476:H3476"/>
    <mergeCell ref="A3482:H3482"/>
    <mergeCell ref="A3495:H3495"/>
    <mergeCell ref="A4185:H4185"/>
    <mergeCell ref="A316:H316"/>
    <mergeCell ref="A4032:H4032"/>
    <mergeCell ref="A4208:H4208"/>
    <mergeCell ref="A4014:H4014"/>
    <mergeCell ref="A6:H6"/>
    <mergeCell ref="A446:H446"/>
    <mergeCell ref="A278:H278"/>
    <mergeCell ref="A294:H294"/>
    <mergeCell ref="A295:H295"/>
    <mergeCell ref="A329:H329"/>
    <mergeCell ref="A279:H279"/>
    <mergeCell ref="A332:H332"/>
    <mergeCell ref="A330:H330"/>
    <mergeCell ref="A334:H334"/>
    <mergeCell ref="A372:H372"/>
    <mergeCell ref="A322:H322"/>
    <mergeCell ref="A323:H323"/>
    <mergeCell ref="A352:H352"/>
    <mergeCell ref="A7:H7"/>
    <mergeCell ref="A285:H285"/>
    <mergeCell ref="A286:H286"/>
    <mergeCell ref="A11:H11"/>
    <mergeCell ref="A367:H367"/>
    <mergeCell ref="A432:H432"/>
    <mergeCell ref="A420:H420"/>
    <mergeCell ref="A440:H440"/>
    <mergeCell ref="A340:H340"/>
    <mergeCell ref="A370:H370"/>
    <mergeCell ref="A354:H354"/>
    <mergeCell ref="A349:H349"/>
    <mergeCell ref="A368:H368"/>
    <mergeCell ref="A337:H337"/>
    <mergeCell ref="A281:H281"/>
    <mergeCell ref="A428:H428"/>
    <mergeCell ref="A429:H429"/>
    <mergeCell ref="A419:H419"/>
    <mergeCell ref="A609:H609"/>
    <mergeCell ref="A636:H636"/>
    <mergeCell ref="A613:H613"/>
    <mergeCell ref="A445:H445"/>
    <mergeCell ref="A353:H353"/>
    <mergeCell ref="A348:H348"/>
    <mergeCell ref="A591:H591"/>
    <mergeCell ref="A320:H320"/>
    <mergeCell ref="A416:H416"/>
    <mergeCell ref="A595:H595"/>
    <mergeCell ref="A546:H546"/>
    <mergeCell ref="A553:H553"/>
    <mergeCell ref="A574:H574"/>
    <mergeCell ref="A452:H452"/>
    <mergeCell ref="A585:H585"/>
    <mergeCell ref="A549:H549"/>
    <mergeCell ref="A547:H547"/>
    <mergeCell ref="A326:H326"/>
    <mergeCell ref="A338:H338"/>
    <mergeCell ref="A325:H325"/>
    <mergeCell ref="A588:H588"/>
    <mergeCell ref="A346:H346"/>
    <mergeCell ref="A451:H451"/>
    <mergeCell ref="A1352:H1352"/>
    <mergeCell ref="A989:H989"/>
    <mergeCell ref="A947:H947"/>
    <mergeCell ref="A992:H992"/>
    <mergeCell ref="A297:H297"/>
    <mergeCell ref="A934:H934"/>
    <mergeCell ref="A928:H928"/>
    <mergeCell ref="A950:H950"/>
    <mergeCell ref="A837:H837"/>
    <mergeCell ref="A1240:H1240"/>
    <mergeCell ref="A933:H933"/>
    <mergeCell ref="A832:H832"/>
    <mergeCell ref="A929:H929"/>
    <mergeCell ref="A1178:H1178"/>
    <mergeCell ref="A1002:H1002"/>
    <mergeCell ref="A1317:H1317"/>
    <mergeCell ref="A834:H834"/>
    <mergeCell ref="A838:H838"/>
    <mergeCell ref="A958:H958"/>
    <mergeCell ref="A944:H944"/>
    <mergeCell ref="A1269:H1269"/>
    <mergeCell ref="A786:H786"/>
    <mergeCell ref="A1257:H1257"/>
    <mergeCell ref="A1314:H1314"/>
    <mergeCell ref="A448:H448"/>
    <mergeCell ref="A612:H612"/>
    <mergeCell ref="A621:H621"/>
    <mergeCell ref="A310:H310"/>
    <mergeCell ref="A311:H311"/>
    <mergeCell ref="A409:H409"/>
    <mergeCell ref="A410:H410"/>
    <mergeCell ref="A575:H575"/>
    <mergeCell ref="A1542:H1542"/>
    <mergeCell ref="A951:H951"/>
    <mergeCell ref="A1182:H1182"/>
    <mergeCell ref="A930:H930"/>
    <mergeCell ref="A1320:H1320"/>
    <mergeCell ref="A1310:H1310"/>
    <mergeCell ref="A1535:H1535"/>
    <mergeCell ref="A946:H946"/>
    <mergeCell ref="A1872:H1872"/>
    <mergeCell ref="A1741:H1741"/>
    <mergeCell ref="A1736:H1736"/>
    <mergeCell ref="A1009:H1009"/>
    <mergeCell ref="A1627:H1627"/>
    <mergeCell ref="A1055:H1055"/>
    <mergeCell ref="A1670:H1670"/>
    <mergeCell ref="A1672:H1672"/>
    <mergeCell ref="A1673:H1673"/>
    <mergeCell ref="A1731:H1731"/>
    <mergeCell ref="A1739:H1739"/>
    <mergeCell ref="B1713:G1713"/>
    <mergeCell ref="A1711:H1711"/>
    <mergeCell ref="A1695:H1695"/>
    <mergeCell ref="B1717:G1717"/>
    <mergeCell ref="A1693:H1693"/>
    <mergeCell ref="A1687:H1687"/>
    <mergeCell ref="A1688:H1688"/>
    <mergeCell ref="A1710:H1710"/>
    <mergeCell ref="A1700:H1700"/>
    <mergeCell ref="A1668:H1668"/>
    <mergeCell ref="B1696:G1696"/>
    <mergeCell ref="A1692:H1692"/>
    <mergeCell ref="A1716:H1716"/>
    <mergeCell ref="A1:C5"/>
    <mergeCell ref="H2:H5"/>
    <mergeCell ref="A1974:H1974"/>
    <mergeCell ref="D1:G5"/>
    <mergeCell ref="A307:H307"/>
    <mergeCell ref="A306:H306"/>
    <mergeCell ref="A303:H303"/>
    <mergeCell ref="A304:H304"/>
    <mergeCell ref="A341:H341"/>
    <mergeCell ref="A437:H437"/>
    <mergeCell ref="A438:H438"/>
    <mergeCell ref="A1329:H1329"/>
    <mergeCell ref="A1330:H1330"/>
    <mergeCell ref="A1343:H1343"/>
    <mergeCell ref="A1318:H1318"/>
    <mergeCell ref="A1127:H1127"/>
    <mergeCell ref="A1281:H1281"/>
    <mergeCell ref="A1735:H1735"/>
    <mergeCell ref="A1699:H1699"/>
    <mergeCell ref="A1616:H1616"/>
    <mergeCell ref="A1703:H1703"/>
    <mergeCell ref="A422:H422"/>
    <mergeCell ref="A777:H777"/>
    <mergeCell ref="A738:H738"/>
    <mergeCell ref="A757:H757"/>
    <mergeCell ref="A756:H756"/>
    <mergeCell ref="A721:H721"/>
    <mergeCell ref="A763:H763"/>
    <mergeCell ref="A765:H765"/>
    <mergeCell ref="A724:H724"/>
    <mergeCell ref="A723:H723"/>
    <mergeCell ref="A737:H737"/>
    <mergeCell ref="B2057:G2057"/>
    <mergeCell ref="A2059:H2059"/>
    <mergeCell ref="B2068:G2068"/>
    <mergeCell ref="A1690:H1690"/>
    <mergeCell ref="A1702:H1702"/>
    <mergeCell ref="A1682:H1682"/>
    <mergeCell ref="B1942:G1942"/>
    <mergeCell ref="A1941:H1941"/>
    <mergeCell ref="A1939:H1939"/>
    <mergeCell ref="A1921:H1921"/>
    <mergeCell ref="A1880:H1880"/>
    <mergeCell ref="A1893:H1893"/>
    <mergeCell ref="A1905:H1905"/>
    <mergeCell ref="B1906:G1906"/>
    <mergeCell ref="A1883:H1883"/>
    <mergeCell ref="A1901:G1901"/>
    <mergeCell ref="A1743:H1743"/>
    <mergeCell ref="A1844:H1844"/>
    <mergeCell ref="A1879:H1879"/>
    <mergeCell ref="A1898:H1898"/>
    <mergeCell ref="A1742:H1742"/>
    <mergeCell ref="A1738:H1738"/>
    <mergeCell ref="B1720:G1720"/>
    <mergeCell ref="A1707:H1707"/>
    <mergeCell ref="A1886:H1886"/>
    <mergeCell ref="A1873:H1873"/>
    <mergeCell ref="B1708:G1708"/>
    <mergeCell ref="A1719:H1719"/>
    <mergeCell ref="A1885:H1885"/>
    <mergeCell ref="A1947:H1947"/>
    <mergeCell ref="A1931:H1931"/>
    <mergeCell ref="A1927:H1927"/>
    <mergeCell ref="A1945:H1945"/>
    <mergeCell ref="A1950:H1950"/>
    <mergeCell ref="A1949:H1949"/>
    <mergeCell ref="A1967:G1967"/>
    <mergeCell ref="A1909:H1909"/>
    <mergeCell ref="A1897:H1897"/>
    <mergeCell ref="A1915:H1915"/>
    <mergeCell ref="A1895:H1895"/>
    <mergeCell ref="A1892:H1892"/>
    <mergeCell ref="A1912:H1912"/>
    <mergeCell ref="A1937:H1937"/>
    <mergeCell ref="A1924:H1924"/>
    <mergeCell ref="A1925:H1925"/>
    <mergeCell ref="A1916:H1916"/>
    <mergeCell ref="A1922:H1922"/>
    <mergeCell ref="A1920:H1920"/>
    <mergeCell ref="B1910:G1910"/>
    <mergeCell ref="A1936:H1936"/>
    <mergeCell ref="A1928:H1928"/>
    <mergeCell ref="A1952:H1952"/>
    <mergeCell ref="B1959:G1959"/>
    <mergeCell ref="A1954:H1954"/>
    <mergeCell ref="A1958:H1958"/>
    <mergeCell ref="A1918:H1918"/>
    <mergeCell ref="A1955:H1955"/>
    <mergeCell ref="A1993:H1993"/>
    <mergeCell ref="A2323:H2323"/>
    <mergeCell ref="B2319:G2319"/>
    <mergeCell ref="B2312:G2312"/>
    <mergeCell ref="A2472:H2472"/>
    <mergeCell ref="A2570:H2570"/>
    <mergeCell ref="A2028:H2028"/>
    <mergeCell ref="A2200:H2200"/>
    <mergeCell ref="A2219:H2219"/>
    <mergeCell ref="A2080:H2080"/>
    <mergeCell ref="A2083:H2083"/>
    <mergeCell ref="A2231:H2231"/>
    <mergeCell ref="A2758:H2758"/>
    <mergeCell ref="A2073:H2073"/>
    <mergeCell ref="A2270:H2270"/>
    <mergeCell ref="A2179:H2179"/>
    <mergeCell ref="A2180:H2180"/>
    <mergeCell ref="A2182:H2182"/>
    <mergeCell ref="A2193:H2193"/>
    <mergeCell ref="A2194:H2194"/>
    <mergeCell ref="A2619:H2619"/>
    <mergeCell ref="A2252:H2252"/>
    <mergeCell ref="A2254:H2254"/>
    <mergeCell ref="A2188:H2188"/>
    <mergeCell ref="A2196:H2196"/>
    <mergeCell ref="A2218:H2218"/>
    <mergeCell ref="A2074:H2074"/>
    <mergeCell ref="A2184:H2184"/>
    <mergeCell ref="D1994:E1994"/>
    <mergeCell ref="A2229:H2229"/>
    <mergeCell ref="A2322:H2322"/>
    <mergeCell ref="A2612:H2612"/>
    <mergeCell ref="A2197:H2197"/>
    <mergeCell ref="A2206:H2206"/>
    <mergeCell ref="A2013:H2013"/>
    <mergeCell ref="A2447:H2447"/>
    <mergeCell ref="A2587:H2587"/>
    <mergeCell ref="A2616:H2616"/>
    <mergeCell ref="A2611:H2611"/>
    <mergeCell ref="A2582:H2582"/>
    <mergeCell ref="A2473:H2473"/>
    <mergeCell ref="A2321:H2321"/>
    <mergeCell ref="A2318:H2318"/>
    <mergeCell ref="A2019:H2019"/>
    <mergeCell ref="A2411:H2411"/>
    <mergeCell ref="A2541:H2541"/>
    <mergeCell ref="A2518:H2518"/>
    <mergeCell ref="A2517:H2517"/>
    <mergeCell ref="A2415:H2415"/>
    <mergeCell ref="A2232:H2232"/>
    <mergeCell ref="B2029:G2029"/>
    <mergeCell ref="A2549:H2549"/>
    <mergeCell ref="B2224:G2224"/>
    <mergeCell ref="A2240:H2240"/>
    <mergeCell ref="A2614:H2614"/>
    <mergeCell ref="A2086:H2086"/>
    <mergeCell ref="A2410:H2410"/>
    <mergeCell ref="A2243:H2243"/>
    <mergeCell ref="A2203:H2203"/>
    <mergeCell ref="A2475:H2475"/>
    <mergeCell ref="A2576:H2576"/>
    <mergeCell ref="A2418:H2418"/>
    <mergeCell ref="A2311:H2311"/>
    <mergeCell ref="B2084:G2084"/>
    <mergeCell ref="A2993:H2993"/>
    <mergeCell ref="A2967:H2967"/>
    <mergeCell ref="A2927:H2927"/>
    <mergeCell ref="A2928:H2928"/>
    <mergeCell ref="A2999:H2999"/>
    <mergeCell ref="A3045:H3045"/>
    <mergeCell ref="B3046:G3046"/>
    <mergeCell ref="A3054:H3054"/>
    <mergeCell ref="A2952:H2952"/>
    <mergeCell ref="A3089:H3089"/>
    <mergeCell ref="A2961:H2961"/>
    <mergeCell ref="A3083:H3083"/>
    <mergeCell ref="A2978:H2978"/>
    <mergeCell ref="A2964:H2964"/>
    <mergeCell ref="A3000:H3000"/>
    <mergeCell ref="A2981:H2981"/>
    <mergeCell ref="A2977:H2977"/>
    <mergeCell ref="A2953:H2953"/>
    <mergeCell ref="A2955:H2955"/>
    <mergeCell ref="A4924:H4924"/>
    <mergeCell ref="A1521:H1521"/>
    <mergeCell ref="A1522:H1522"/>
    <mergeCell ref="A1524:H1524"/>
    <mergeCell ref="A3846:H3846"/>
    <mergeCell ref="A4607:H4607"/>
    <mergeCell ref="A4608:H4608"/>
    <mergeCell ref="A4610:H4610"/>
    <mergeCell ref="A3892:H3892"/>
    <mergeCell ref="A3893:H3893"/>
    <mergeCell ref="A2869:H2869"/>
    <mergeCell ref="A2849:H2849"/>
    <mergeCell ref="A2852:H2852"/>
    <mergeCell ref="A2868:H2868"/>
    <mergeCell ref="A2890:H2890"/>
    <mergeCell ref="A2889:H2889"/>
    <mergeCell ref="A3005:H3005"/>
    <mergeCell ref="A2871:H2871"/>
    <mergeCell ref="A2917:H2917"/>
    <mergeCell ref="A2933:H2933"/>
    <mergeCell ref="A2857:H2857"/>
    <mergeCell ref="A3102:H3102"/>
    <mergeCell ref="A3103:H3103"/>
    <mergeCell ref="A2972:H2972"/>
    <mergeCell ref="A2996:H2996"/>
    <mergeCell ref="A2858:H2858"/>
    <mergeCell ref="A2994:H2994"/>
    <mergeCell ref="A2854:H2854"/>
    <mergeCell ref="A2851:H2851"/>
    <mergeCell ref="A2980:H2980"/>
    <mergeCell ref="A2988:H2988"/>
    <mergeCell ref="A2904:H2904"/>
    <mergeCell ref="A2910:H2910"/>
    <mergeCell ref="A2861:H2861"/>
    <mergeCell ref="A2875:H2875"/>
    <mergeCell ref="A2806:H2806"/>
    <mergeCell ref="A2874:H2874"/>
    <mergeCell ref="A2957:H2957"/>
    <mergeCell ref="A2573:H2573"/>
    <mergeCell ref="B2820:G2820"/>
    <mergeCell ref="A2860:H2860"/>
    <mergeCell ref="A2855:H2855"/>
    <mergeCell ref="A2808:H2808"/>
    <mergeCell ref="A2809:H2809"/>
    <mergeCell ref="A2819:H2819"/>
    <mergeCell ref="A2823:H2823"/>
    <mergeCell ref="A2813:H2813"/>
    <mergeCell ref="A2596:H2596"/>
    <mergeCell ref="A2597:H2597"/>
    <mergeCell ref="A2880:H2880"/>
    <mergeCell ref="A2624:H2624"/>
    <mergeCell ref="A2586:H2586"/>
    <mergeCell ref="A2625:H2625"/>
    <mergeCell ref="A2914:H2914"/>
    <mergeCell ref="A2916:H2916"/>
    <mergeCell ref="A2831:H2831"/>
    <mergeCell ref="A2848:H2848"/>
    <mergeCell ref="A2843:H2843"/>
    <mergeCell ref="A2909:H2909"/>
    <mergeCell ref="A2934:H2934"/>
    <mergeCell ref="A2833:H2833"/>
    <mergeCell ref="A2844:H2844"/>
    <mergeCell ref="A2825:H2825"/>
    <mergeCell ref="B2826:G2826"/>
    <mergeCell ref="A1977:H1977"/>
    <mergeCell ref="A2413:H2413"/>
    <mergeCell ref="A2569:H2569"/>
    <mergeCell ref="A2830:H2830"/>
    <mergeCell ref="A2583:H2583"/>
    <mergeCell ref="A2766:H2766"/>
    <mergeCell ref="A2617:H2617"/>
    <mergeCell ref="A2416:H2416"/>
    <mergeCell ref="A2545:H2545"/>
    <mergeCell ref="A2542:H2542"/>
    <mergeCell ref="A2421:H2421"/>
    <mergeCell ref="A2225:H2225"/>
    <mergeCell ref="A2422:H2422"/>
    <mergeCell ref="A2566:H2566"/>
    <mergeCell ref="A2237:H2237"/>
    <mergeCell ref="A2221:H2221"/>
    <mergeCell ref="A2804:H2804"/>
    <mergeCell ref="A2761:H2761"/>
    <mergeCell ref="A2577:H2577"/>
    <mergeCell ref="A2759:H2759"/>
    <mergeCell ref="A2765:H2765"/>
    <mergeCell ref="A2191:H2191"/>
    <mergeCell ref="A2223:H2223"/>
    <mergeCell ref="A2207:H2207"/>
    <mergeCell ref="A2234:H2234"/>
    <mergeCell ref="A2800:H2800"/>
    <mergeCell ref="A2803:H2803"/>
    <mergeCell ref="A2249:H2249"/>
    <mergeCell ref="A2251:H2251"/>
    <mergeCell ref="A2273:H2273"/>
    <mergeCell ref="A2226:H2226"/>
    <mergeCell ref="A2248:H2248"/>
    <mergeCell ref="A994:H994"/>
    <mergeCell ref="A5286:H5286"/>
    <mergeCell ref="A288:H288"/>
    <mergeCell ref="A289:H289"/>
    <mergeCell ref="A3055:H3055"/>
    <mergeCell ref="A3057:H3057"/>
    <mergeCell ref="A2244:H2244"/>
    <mergeCell ref="B3052:G3052"/>
    <mergeCell ref="A2236:H2236"/>
    <mergeCell ref="B2260:G2260"/>
    <mergeCell ref="A2259:H2259"/>
    <mergeCell ref="A2275:H2275"/>
    <mergeCell ref="A2316:H2316"/>
    <mergeCell ref="A2284:H2284"/>
    <mergeCell ref="A2285:H2285"/>
    <mergeCell ref="A2300:H2300"/>
    <mergeCell ref="A2272:H2272"/>
    <mergeCell ref="A2268:H2268"/>
    <mergeCell ref="A759:H759"/>
    <mergeCell ref="A2550:H2550"/>
    <mergeCell ref="A2607:H2607"/>
    <mergeCell ref="A2608:H2608"/>
    <mergeCell ref="A2828:H2828"/>
    <mergeCell ref="A2736:H2736"/>
    <mergeCell ref="A931:H931"/>
    <mergeCell ref="A2895:H2895"/>
    <mergeCell ref="A2185:H2185"/>
    <mergeCell ref="A1975:H1975"/>
    <mergeCell ref="B2062:G2062"/>
    <mergeCell ref="A2077:H2077"/>
    <mergeCell ref="A2056:H2056"/>
    <mergeCell ref="A2076:H2076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QoHTTQPVQGoZ0P5Q8oL8BJ7DTK9eg2aLZoRusluqBXc=</DigestValue>
    </Reference>
    <Reference Type="http://www.w3.org/2000/09/xmldsig#Object" URI="#idOfficeObject">
      <DigestMethod Algorithm="http://www.w3.org/2001/04/xmlenc#sha256"/>
      <DigestValue>BJOpq0C1HyrMJz6e1JfMFahRs29gUmar8AcTCc4c+tg=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rYXRW/wi98vbi9F9mpCMh+0MNg6Zbpwej5yHrNUZY4w=</DigestValue>
    </Reference>
    <Reference Type="http://www.w3.org/2000/09/xmldsig#Object" URI="#idValidSigLnImg">
      <DigestMethod Algorithm="http://www.w3.org/2001/04/xmlenc#sha256"/>
      <DigestValue>jj13ZZyzAXKFUPfYmuWlVXj4W9bC7zlPZ1HUf+G+Il8=</DigestValue>
    </Reference>
    <Reference Type="http://www.w3.org/2000/09/xmldsig#Object" URI="#idInvalidSigLnImg">
      <DigestMethod Algorithm="http://www.w3.org/2001/04/xmlenc#sha256"/>
      <DigestValue>Wpdq2jcxa3NgjhJVw1dw+X4zoSQngWr72SbVzKtDpgA=</DigestValue>
    </Reference>
  </SignedInfo>
  <SignatureValue>iwfVSqyqa24kIY2h5LVEgj3YSXBQOsIV6ug5IBt08E3wdT4H0/0QXJs+lEjpgTri1XdsRqlHKPb4
tgXj96JqFt8ymcf4ttMV3YgmpSYof4pznm40rfC9ASFf4Lefuh9uTxvUhC0uLTnxenVqPmf59oxq
Vj3CtjlNu+l302xmS2X14VjDCavcmFsUK9QJW+sOPoZ3DbIMQ+Cn+P0zP7RdsEJDVulSpt7jyrGo
FJUuVNgoFiN2b7Ph4CViPrOvjqNUXD1jf7jTxDwVbSFulN7xb3X3wX8vkuECaFvJyeWgOr7W4so1
9MlvdhTLBz5sEYC7O+MvzGeiOdponVypFpAxXA==</SignatureValue>
  <KeyInfo>
    <X509Data>
      <X509Certificate>MIIFPzCCAyegAwIBAgIIBOloKzsOvdwwDQYJKoZIhvcNAQELBQAwQjELMAkGA1UEBhMCQU0xEzARBgNVBAoMCkVLRU5HIENKU0MxCjAIBgNVBAUTATExEjAQBgNVBAMMCUNBIG9mIFJvQTAeFw0xODAxMTgxMjAxMDNaFw0yNzEwMjcwOTE4MjJaMHgxCzAJBgNVBAYTAkFNMRkwFwYDVQQEDBDVitSx1YrUu9S/1YXUsdWGMRMwEQYDVQQqDArVjtSx1YDUsdWGMRUwEwYDVQQFEww1M2FjZGZiZGFlNDgxIjAgBgNVBAMMGVBBUElLWUFOIFZBSEFOIDI5MDI4MzA0ODMwggEiMA0GCSqGSIb3DQEBAQUAA4IBDwAwggEKAoIBAQC01AAJXU5BZEYnpqb/ZztHU2Hh7vkqsxa0nJo7PB0G7qK7auf68BnXXDk+90wt5fSnGk4a/Ryd0nzjB2dltuzLyi6hFfq8YKONKnFSTTK87eQhpBGlHTSx6QxkNq/Yq9+i0TrMt9Y6dShV2+0uEIQSDmt/L47m85QEjLbM6HKAyXXj48mvHQ8nLlfFNET8fKCqURP2rUHQ09IF6M6k3xUFNiOpGh67FgImY6qi7iIK67h78LCZ8ypWZNhbR5BaiatqkW17SrrOeeb6hQsDjffmLRAAk6yoNVeAqKPij622TaGDDbW0629oioG6MBAy1nKJqweYsE+86S2vheyNgWf9AgMBAAGjggEBMIH+MDMGCCsGAQUFBwEBBCcwJTAjBggrBgEFBQcwAYYXaHR0cDovL29jc3AucGtpLmFtL29jc3AwHQYDVR0OBBYEFBMDRgvBFvPcUWv81XydXH/CUaWdMAwGA1UdEwEB/wQCMAAwHwYDVR0jBBgwFoAU6erx7iQiLg3/bdjMhMY0jN9dsnkwMgYDVR0gBCswKTAnBgRVHSAAMB8wHQYIKwYBBQUHAgEWEXd3dy5wa2kuYW0vcG9saWN5MDUGA1UdHwQuMCwwKqAooCaGJGh0dHA6Ly9jcmwucGtpLmFtL2NpdGl6ZW5jYV8yMDEzLmNybDAOBgNVHQ8BAf8EBAMCBLAwDQYJKoZIhvcNAQELBQADggIBAEBAJBcFUQuqDN/xrHUYCHNLNplf8Wpi92ynorchBm5n3kYx1dNZLYY08GPKiXvsv5aqgv4TV2j+QxlEcBmdjcHGrr3vZ4fmJIpxCamAE7p2Ue1g7z99AtbyoOyLnp4F0DI2emw01Hs0pMYgV2MeKQSDCq3huBJHAPAxZOt8ycl0RY1Fia5ENbOpRfbjPKeRNal3iASSVJrr4gzBdQjn1PdxK+FEzebksb6+gg8vOKW4lSTUf6K3GnXCGmXUIzcWH/5wtCNhC0Yzc7ZRFR/xvKwaPGHEfTVz46MDp0QAZF8tKZy55Sbx71m34bAcDHXqhcNynzIFvc/iMREbQ/4VCw32oO+30y76d9vnwqH20RuUYsU4oJFPVro67ESBD9HlQdXbJfB8rSl0QdZKvE6wWkbr9WANLzb+4UsLjhGUFklc2lNCi0n60RyPuEKUcfnvKmUzwU+67Hassncbwea2WvxRDDnXni6soR2CQbj3xY7d0aYNJk+Y5r7PSink9nDDDnSMvz54Ig2UB/TllWXMdm0883X4G/xHeV+vPs2TCE/ZjF1oHAE33urst4O2TTPnANkwYPoOV5wV+v1eVtrkNEnSJ6do9gpQRYp0TpPhW9ahhdpXQ+jRThHQvU0gxl8cW5aOVBwjqUSjbsLe6v+VmtrfqNXhr4MNT2kvD7NaM2+v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hs4a/NGC/NajVqt39EkRiosBjYaatLh8wxdRPKDvE3M=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GdyYyZQPi7Oh7SAMhnwgtsc0WPCaPJtRIhap1huDffA=</DigestValue>
      </Reference>
      <Reference URI="/xl/media/image1.emf?ContentType=image/x-emf">
        <DigestMethod Algorithm="http://www.w3.org/2001/04/xmlenc#sha256"/>
        <DigestValue>A8aDIMkuFjfH6D7xknQ8bC/mghJoqOMz4TsOJzQkbow=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YphMxpEi360XA+5KOj7lF0f/RLsgMa55fgDJIq4V96Y=</DigestValue>
      </Reference>
      <Reference URI="/xl/sharedStrings.xml?ContentType=application/vnd.openxmlformats-officedocument.spreadsheetml.sharedStrings+xml">
        <DigestMethod Algorithm="http://www.w3.org/2001/04/xmlenc#sha256"/>
        <DigestValue>xs4nuXZP+aT1nr/xAmox0aCc6ztFKCt02Keq2pIX4xQ=</DigestValue>
      </Reference>
      <Reference URI="/xl/styles.xml?ContentType=application/vnd.openxmlformats-officedocument.spreadsheetml.styles+xml">
        <DigestMethod Algorithm="http://www.w3.org/2001/04/xmlenc#sha256"/>
        <DigestValue>1HlFn4zxTwxxiRFk8rZM4z3SbnnXAkMtRbxNVjzVkw8=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6aKxuXFBNGMVTTFY3HK/eO35vWIEPdKylPR5yBTmL0w=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wY4c8tDmr87fReeirsP872I/JO2GGJy5pLLEdjyaIjk=</DigestValue>
      </Reference>
      <Reference URI="/xl/worksheets/sheet2.xml?ContentType=application/vnd.openxmlformats-officedocument.spreadsheetml.worksheet+xml">
        <DigestMethod Algorithm="http://www.w3.org/2001/04/xmlenc#sha256"/>
        <DigestValue>Oq7IY5Bq2Bxzy6zVyq3bh5e9g6io3xPfXaqVdrZoF7c=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2024-05-03T13:56:04Z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{A9A15190-06B2-408A-9641-34F24A76A302}</SetupID>
          <SignatureText/>
          <SignatureImage>AQAAAGwAAAAAAAAAAAAAAHoAAAAXAAAAAAAAAAAAAAAvDQAAkQIAACBFTUYAAAEATEcAAAwAAAABAAAAAAAAAAAAAAAAAAAAgAcAADgEAAAPAgAAKAEAAAAAAAAAAAAAAAAAAJgKCABAhAQARgAAACwAAAAgAAAARU1GKwFAAQAcAAAAEAAAAAIQwNsBAAAAYAAAAGAAAABGAAAAdA4AAGgOAABFTUYrIkAEAAwAAAAAAAAAHkAJAAwAAAAAAAAAJEABAAwAAAAAAAAAMEACABAAAAAEAAAAAACAPyFABwAMAAAAAAAAAAhAAAXADQAAtA0AAAIQwNsBAAAAAAAAAAAAAAAAAAAAAAAAAAEAAAD/2P/gABBKRklGAAEBAQDIAMgAAP/bAEMACgcHCAcGCggICAsKCgsOGBAODQ0OHRUWERgjHyUkIh8iISYrNy8mKTQpISIwQTE0OTs+Pj4lLkRJQzxINz0+O//AAAsIADMBAAEBEQD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2gAIAQEAAD8A9loooooooJxRmkzS0UUUUUhO0Z5P0FJuHoaUMDS0UUUUUUUUUUUUUUEgdeKhubu2s7Z7m6uIreBMbpZXCqueBknjuPzrFuPF1ikaPZx3uqB+jafatMh5IPzj5OCpBG7P86kOq67NHE1r4e2Fmw4vbxI9o4wwMQkz3646UyL/AISuaMtNcaRZvvOI0t5bgFeMfMWjIPUfdP8ASmnR9ce5aV/F12kTEnyobO3ULnoAWRj+eTToNE+xPLe6h4g1K5iCFnFzPEkSADlsxomAMeuKkk0y01mwSXS9bvII2bIubG7Em8DIIywdcZ9BnI69aWy0jVLO/jkbxFe3dqgIa3uIIPnyOpdEU8E598VtUVFcTC3heVlcqi5OxC7fgqgk/hWLD4iurqUx2mg6tKqOFaWWBLdcZ+8BIysRj0BPtRE3i66EjSf2TpvI8tNsl2T6hjmID2IzSf2NrF1crLe+IbwRgqxtrSGKGPIABGSGfB543fj0xJN4P0O8lWS8t57xkfzEF1dzTBD7BmIH0HFbShQBt6DoB0pcj1paOlFFJkAgE8npS0UUVHNPDbxPNPMkUcalnd2ChVHUknoKxH8WWcrqmmQ3Wql+FayhLRnqM+acR4yCPvcGq9540WwAiutGv1vmAZNPiMM1w6k43hUkPy5zycdDXT0UyQErwcH1xXC6BoNzdajdXfjHT3u9Qt5XMNxLIslt5bD/AJZRg4TgDIKk553HJxFolzeeLvFdzrckrroWlO0Fkqy/JcSAjdLkY3KAoxkkAkYPBrppvFmlpK9vbvLqEsY+cWUTTKhyRh3UbEOVP3mGO+BXA63478Ua9qU+heGLS1SSSNkdVkL3MA7uZFPlIeQMBmIbjIPTa8L+CPEVnaSJqviSRZbk5untCzyyjnavnSZKgZJ+VVOW6960NV0/wj4cX7drEQuZTsVXvXe8lZj8oCByxBPH3QM49uKvgzw1eW/ii/8AE9zappK3sHkppSEN5aqVAdiMAE7CcAH7x57V3VFFFFNDrzyPzp1Z2tLq7WR/sVrJbsHK/bFcx/Q7CCPr+lcdb3HxAkkUX0ktlK5Jk8jToZoYxzjaftG9hj/ZzzVu11qOVUs9T8XXtjeMN26XT0sdwLYUBZ42yT7E5wfSt6z0+5EZkHiW/ulc/KzJbEDGc42xD/IqdbWZpPK/tq68zbuKbIMgf98VnXHhCKed5pNc11Wc5Ii1J41H0VcKPwFWB4W0/j/SdXPv/bN3/wDHaG8Jaa6srz6qysMFTrF3z9f3tRQ+CNCgmSVYbpijBgsmoXEin6q0hB+hFaZ0jTcZ+wwdP+eYqhqcnhzRbU3WprZ2kIBO6QAZ9lHVj7DmuI1TXPDusvH/AMI9omm3VxITi+msvtLKFxnbHGrS7hk43hB8vGRWrBo1/czHz9Hm1WcMT9s16dFhDDHzRQJuCjuPlU8kE1vr4ev7yP8A4m+uXUxLlzFYk2kffjKkyY5/v44BxkVfsNE0/TWL2dnBC7DDyJGA79hubqx4HJJzir29cZ3DHrmqN7r+j6dMLe81S0gnbG2F5lEjZOBhc5OT7Vmv4nklEr2Ok3rwxRF2ubpfssKcHGfMw+OOSEOPeuQhuPFXxJgmtg0Gl+HmnMcl1AH8y6jAOQm7GVJIBJCg+nDLRcw6JpmnP4W0WRtXuLCNmmW9mP2G1AIctPtwhGQTjBOc5Iyain0q+8XWkmk6TeTS2UihJb51MNmiKR8lrbjAkA2gBmJChRhsndWlqmjX3grQrWx8G6e5lmkSO6uoYVmuFUc7yG4b+PAOFHTIzVHVtLh1G5t7DxPqsen2/lfLHeX4mvpXLEA+XzEueRuVWIxgHrUn9j+CtIs5YY/CN3PDEqmW9vYhChIYD/W3DJg5P8OAc8elMstUkl8X6OvgyxvZ9Itg8N8YLh2tBuBwBuOzKff+XrkDOa9G1HU7PSNNl1DUJ1t7aFcu7g8egwOSSeABySQBWGfGD+RdXg0TUY7K1ieVrm4VIVZVBPyq7BjkAdhjPODUq+NNJHhaHxFeSyafZTrlDcoVckkgAKMkk4yMZyDnpUNvqHiTWoI7m1gh0a1mXcDeKZbkDt+6GAnQnln7cdqjvLG20+2N14g8WXcsDjymM92lpHnkjb5QQ7sKRjPQHuKyI7bV/EPiOwudLfVNJ0nTZi08l3dShr3lSFELNnbgfebH3zwcVv8AibxvovhdAl5d7rl8CO2iILseOueFHOcsR0P0rDufEOpazNIljfSG3E5jSPRYRcSt2Ie4cCKI4wfXkfMcZMF14Kutc0wP4s1CXT7SMiaS2W+kl4RTzJI52KQM52Io6nPTCf8ACb6XpNsuh+CdHutWFoAo+yxu8EO4nG5uSe59+fmBzWDJ4I1G5t/7QutQTw1b3MYjuGVo7KJUYkiMQx8MPmABd9x5yO1UdMTSPB+uS6h4ahk8WNZxFpZkR1NkpU5PmDMbZG7+EEYxk/NjdtfE2teLI1ng164IYKr6boOnksue7XEoAjO7IPbAB7k1c1DV/FXheK2sdK0We5acBnmvZrq/dAON0jIu1WIHKRlgD04Izo6Nf69HfPcXCa5rEzRgMotorO0Xd82UWUo5K8LzyRknrU2peLNVi1A2dsmm+bG7eZbwSS3lyUGDny0QbDg9GYDJHzDINRrp/j7WbhftmsQ6PYAN8lrbKLmT7uN2WkVO5BVzx1HPy6dr4B8PJObq+szqt2337nUWM7vwRyG+UDBxgADgcV0UcEUKKkUaoqDCqowFGMYA7cUuxc52gH24p1FcPfeB9cubmeaTxVPfRy/KILpZY0RR04gliBPqcc+lacOjaxZPGdNGhWWY9sxGmuS7EksRiVcAk52nPPc06TwkdTZT4h1ObVUSTzFtfLENvkdMovL/AEZiD6VQ8dr4n/siPS/CVg3mTAI11HMkX2dARgLkg5PTI6AnvVPwx8NorOxSPXrpdQZfmFrHkWoYnJYqf9Y+c/O2eMDA2iul1XTNburhH0vXItPiWPaUaxWYs2Tk5LDHbjHr7Y5DxtB4r0/SLSP+3rudLi8VLy8s7JU+zW5wCdqAvnJJyGHHGOavaPoPhC2tIjaa95/JLXUV8kcsx5+/LFtdsZPBOBgccVJbaN4FtdYmvJb+0vb50G5r+9W4dF6DHmEken6VqW/ieykla30nT9Q1AQfuybe32RDBAwJJCqNjjoTwcjI6c/4j8L+JPFN5ZapmwsZrEb7ezml+0RFzjLP+7GCP+BjpjHO6dLG7nnguNe8Pa1qc8bZWI3VtJbxnkBggeNWIyTllLDPXgYr61ouvar4r0XVdN0kwrpo2+VqNzGtuPvZ2pHvIbBADAnBC8cc6TWnj2bUWkkuNJtrPjZb2twwYkHqzvA2fThRx0weansPD11ZxNdJbabHq7Lg3dxLLduOgxvfa5GB0BUZOfXNmbw/q91aSJL4pvIJnVwPslvCkS5zjCsjOMZx9/PHBHbnPD3gS70AM0mlaNq188paXULy7k8yUFiQ20xNtbDEHDc4yT6dLe2XiK8Lx2msWOnw8eXts2lkHqNxkAx9FqtrHgaHX7M2up63qs6F9wxJHGF9tqoFb/gQJGeKs2/hNLexFj/bGpG1UgrHE0dtsx2UwIhA9qmtPCOhWUYWHTLYsAV82WMSyEEk8u+WPJ4yTisrVdI8GeFLK41W80m1jjLofLWEPvkHCCOPpuPtjPU9MjN8ENH4S0C7m17y9Ol1K/kvI7RjmVFfAVNgGWbCE4A/AEEDf/tfVtQlCabo7wQFM/atRYw+3EYBc464bZ9e9NXwtPqEZXXtWuL4b8+Rbk20IHptQ7j/wJm6D3ztWen2mnw+TZ28VvF/zziQKo4AHA46AVZooooooooopAAOgxS0hAPUZoAAOQADS9896QKoxhQMDA4owPSjA9KMA9qXFGKAMdKTaOeBz14owM5xyaWkLKM5OMda4rXviLaq/9n+FY/7f1Nk37bT95DEuR8zupx37Hr1Izzl6Z4C8SarIupeKtWj+2ko6GCJHngAJIRHI2R88napJI+9jr2+k6Bpuj+Y9pZRRTTHMs2N0kmefmc/M3Pckk9a0sClAxwOKKKKKKKKKKKKKKKKKKKKKKKKKKK8c+I2uanceOrbwzJeP/ZNzcQpNbphd6kRkgsMNjk969T0zR9N0a2+y6bZQ2kIwNsS7c+5PUn3PNXx0FLRRRRRRRRRX/9kAAAAIQAEIJAAAABgAAAACEMDbAQAAAAMAAAAAAAAAAAAAAAAAAAAbQAAAQAAAADQAAAABAAAAAgAAAAAAAL8AAAC/AACAQwAATEIDAAAAAAAAgAAAAID///VCAAAAgAAAAID//79BIQAAAAgAAABiAAAADAAAAAEAAAAVAAAADAAAAAQAAAAVAAAADAAAAAQAAABRAAAAdDcAAAAAAAAAAAAAegAAABcAAAAAAAAAAAAAAAAAAAAAAAAAAAEAADMAAABQAAAAJAQAAHQEAAAAMwAAAAAAACAAzAB7AAAAGAAAACgAAAAAAQAAMwAAAAEACAAAAAAAAAAAAAAAAAAAAAAA/wAAAAAAAAAAAAAA////AP7+/gD9/f0A/Pz8APv7+wD5+fkA+vr6APj4+AD09PQA8vLyAPX19QDx8fEA7+/vAPb29gD39/cA7e3tAOzs7ADu7u4A6urqAPDw8ADp6ekA8/PzAODg4ADk5OQA2dnZANfX1wBxcXEAGRkZAB4eHgBVVVUA3t7eAOvr6wDJyckAjIyMAKenpwChoaEAnZ2dAJmZmQCVlZUAtbW1AISEhACTk5MAlpaWAKmpqQCOjo4AwcHBAJqamgCioqIAdHR0ABISEgBCQkIAZ2dnAE5OTgBsbGwAvr6+AOfn5wDo6OgA4eHhANPT0wDi4uIAR0dHAAgICAANDQ0ACQkJAAsLCwACAgIALS0tALCwsADm5uYAEBAQAAoKCgAHBwcAOTk5ABwcHAAdHR0Aw8PDANXV1QDl5eUAyMjIAHh4eAB9fX0ADAwMABEREQBFRUUAdXV1AIqKigCRkZEAfn5+AKOjowDj4+MAxcXFAKioqABiYmIAZGRkAB8fHwCHh4cAkJCQAHt7ewDQ0NAA3d3dAN/f3wDOzs4AKCgoAMzMzADW1tYADw8PACkpKQDS0tIA2traAL29vQBvb28AQUFBABQUFAAODg4Ay8vLANjY2ABLS0sAMzMzAKWlpQCrq6sA1NTUAFxcXABQUFAAGBgYALGxsQDR0dEAxsbGACUlJQBZWVkAm5ubAD8/PwAgICAAKioqAHBwcADAwMAAZmZmAAMDAwAnJycAsrKyACMjIwAmJiYAzc3NACsrKwC2trYA29vbAFZWVgBeXl4Arq6uADAwMACPj48AU1NTABsbGwBzc3MAubm5AKampgCcnJwAl5eXAJ6engCYmJgAPDw8AAQEBAAGBgYAY2NjAGBgYABSUlIAgoKCAK2trQDc3NwAFRUVABcXFwATExMAGhoaAAEBAQBdXV0At7e3AAUFBQDCwsIAaGhoAGlpaQCGhoYAhYWFAH9/fwCBgYEAd3d3AHp6egBycnIAeXl5AHZ2dgCDg4MAPT09AL+/vwCLi4sALCwsAC4uLgCJiYkARkZGABYWFgBra2sAysrKAEhISAC6uroAqqqqAE9PTwBhYWEAW1tbALy8vAAxMTEAMjIyAM/PzwC7u7sAxMTEAFRUVAAhISEAtLS0AKCgoAA7OzsAV1dXAKysrACzs7MANTU1AF9fXwB8fHwApKSkAIiIiABqamoANzc3AJSUlABtbW0AOjo6AGVlZQA2NjYAIiIiAEpKSgBJSUkAbm5uAFFRUQBaWloAWFhYALi4uABEREQANDQ0AC8vLwA+Pj4AJCQkAMfHxwBMTEwAr6+vADg4OABDQ0MAjY2NAE1NTQCAgIAAkpKSAEBAQAACAgICAgICAgICAgICAgICAgICAgICAgICAgICAgICAgICAgICAgICAgICAgICAgICAgICAgICAgICAgICAgICAgICAgICAgICAgICAgICAgICAgICAgICAgICAgICAgICAgICAgICAgICAgICAgICAgICAgICAgICAgICAgICAgICAgICAgICAgICAgICAgICAgICAgICAgEQpDVIohz1AQEHCwMDBgIGBAIBAwQDAQ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WARIB0bcAAMTTAQ04AQMZBgQCAQMEAwE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BAEMDwEH66tHQNgjCAcUAQYEAgEDBAMBAgICAgICAgICAgICAgICAgICAgICAgICAgICAgICAgICAgICAgICAgICAgICAgICAgICAgICAgICAgICAgICAgICAgICAgICAgICAgICAgICAgICAgICAgICAgICAgICAgICAgICAgICAgICAgICAgEBAgICAgMDAgICAgICAgIDAwICAgIBAQECAwQFBAMDAQECAwMCAQEBAQEBAQUDAQICAgICAgICAgICAgICAgIEAwMCAgEBAQEBAQEBAQEBAQEBAQEBAQECAgEBAQEBAQEBAwIBAQEDAwEBAgUFAgECAgICAgICAgEFFgkHBxYTAKGtPpgFCBcEBAERAQkFAQ0BBgkBDwsBAwMDAwMDAwMBAQECAgIBAQICAgICAgICAgICAgICAgICAgICAgICAgICAgICAgICAgICAgICAgICAgICAgICAgICAgICAgICAgICAgICAgICAgICAgICAgICAgICAgICAgICAgICAgIEBAMDAwICAgICAgICAgICAgICAwMDBAQCAgICAgEBAQECAgICAgIBBQUEAwMEBAEDAwMDAwMDAwMDAwMDAwMDBAQEAwICAgEBAQEBAQEBAQEBAQEBAQEBAQEBAQEBAQECAwQDAgIDBAQCAQIEBQMBAgICAgICAgIBBA8IAwIGFgEB4AA+PuknBwUBPAEBAwMBFQEHCQECCAMDAwMDAwMDAQECAgIBAQECAgICAgICAgICAgICAgICAgICAgICAgICAgICAgICAgICAgICAgICAgICAgICAgICAgICAgICAgICAgICAgICAgICAgICAgICAgICAgICAgICAgICAgICBQUEBAMCAgECAgICAgICAgECAgMEBAUFBQQCAQEBAQEDAgEBAQECAwMDAwMBAQEBAwMDAwMDAwMDAwMDAwMDAwQEBAMDAwICAQEBAQEBAQEBAQEBAQEBAQEBAQEBAQICAgEBAQECAQEFAwEBAwQEAwICAgICAgICAQMEAwEBAQM5AQEOmEariasXFgELAQmoCgEQAQE6CwECAgICAgICAgICAwICAQEBAgICAgICAgICAgICAgICAgICAgICAgICAgICAgICAgICAgICAgICAgICAgICAgICAgICAgICAgICAgICAgICAgICAgICAgICAgICAgICAgICAgICAgICAgMDAgICAgICAgICAgICAgICAgICAgIDAwcFAwICAwQFAwIBAQEBAgMBAQIDAQEBAwICAgICAgICAgICAgICAgIDAwICAgICAgICAgICAgICAgICAgICAgIBAQEBAgICAgMBAQECAwIBBAMBAQECAwMCAgICAgICAgIBAQEBAQEBAQIBAQOesI1xAPa9AgE4B/UBkRUBBwEOAQEBAQEBAQECAgICAgEBAQICAgICAgICAgICAgICAgICAgICAgICAgICAgICAgICAgICAgICAgICAgICAgICAgICAgICAgICAgICAgICAgICAgICAgICAgICAgICAgICAgICAgICAgIBAQEBAQIDAwICAgICAgICAwMCAQEBAQECAQEBAgMEBQMCAQEBAQIDAwEBBQUBAgYBAQEBAQEBAQEBAQEBAQEBAQEBAQEBAQECAgICAgICAgICAgICAgICAgICAgICAgIHBQQEBQcFBAICAQEBAQECAgICAgICAgICAQEBAgMBAQESAQQRAfrxqUbPUwBdcwULGQEBCwkIDwICAgICAgICAQEBAQIDBAQCAgICAgICAgICAgICAgICAgICAgICAgICAgICAgICAgICAgICAgICAgICAgICAgICAgICAgICAgICAgICAgICAgICAgICAgICAgICAgICAgICAgICAgICAQEBAgICAwMCAgICAgICAgMDAgICAQEBAQEBAQIBAQEBAQIDAwIBAQQBAQIEAQECAgICAgICAgICAgICAgICAgEBAQICAgMDAgICAgICAgICAgICAgICAgQEAwMCAgEBAQIDAwEBAQMBAgQEAgEBAgICAgICAgICAQEBAQMEBAMBCAEIARcBBWcAALgIR0irAvVpAgEGBwEDAwMDAwMDAwICAQECAwQEAgICAgICAgICAgICAgICAgICAgICAgICAgICAgICAgICAgICAgICAgICAgICAgICAgICAgICAgICAgICAgICAgICAgICAgICAgICAgICAgICAgICAgICAgYGBwUEAwIBAgICAgICAgIBAgMEBQcGBgIEBwYHAwEBAQEDBQUDAQEWAQEDCAEBAQQEBAQEBAQEBAQEBAQEBAQDAwQEBQUHBwMDAwMDAwMDAwMDAwMDAwMHBwUDAgEBAQEDBgUBAQEHAQMIDwcDAgMCAgICAgICAgECAwMCAgMEEAESAU4BERULqOY/3zxdu2pWeRIBAQEUBQUFBQUFBQUGBwQCAQEBAQICAgICAgICAgICAgICAgICAgICAgICAgICAgICAgICAgICAgICAgICAgICAgICAgICAgICAgICAgICAgICAgICAgICAgICAgICAgICAgICAgICAgICAgIWCQ4IBQMBAQICAgICAgICAQEDBQgOCRYOCQoKCQcBAQEBBAYGBAEBOhYFDCAJBAUGBgYGBgYGBgYGBgYGBgYGBQUHBwYICAgDAwMDAwMDAwMDAwMDAwMDCAYHBAIBAQEECRIMBwMPDQEFCxYOBwQEAgICAgICAgIBAwUDAQEBAwFkAQ8BAxYBAREBkwBBQzgVSgBKtgEJBwUFBQUFBQUFCw8HAgEBAQECAgICAgICAgICAgICAgICAgICAgICAgICAgICAgICAgICAgICAgICAgICAgICAgICAgICAgICAgEEAQEDAwEIAQEBBwEBFQEEAQEDAQYLAQgEAQgNAU4BGDgBDAcLAQUBOAIBAQYCAQgBIAIDAZxYUwCktClvnlFXxq6tjbnIs14buwELCA4PEwYQAZEBAxYBEQEBCRQBBwZOAQESBTkBAQgBDg0HFAEBAhYUOQwSFgERAQwBAQMBCQQPFQIVAQkgDQYPFSAHAgEGDAECBwwBAQ8FAQEDAQEEAQEGAQEUAQsBDgwCcABdAQgBpiUAPZ4ECAcFIA8BWgELFg4BAgEBFgEQAQEBBgQCAgICAgICAgICAgICAgICAgICAgICAgICAgICAgICAgICAgICAgICAgICAgICAgIFEg4DBwEBCSAWBQEUCQEGAREFA04BATgOAWUMEwqRAQEBqEUBAQ8BDQUBAQgBAQULAQEMyT0ArH4BAQYHD1oFqAESEQQHAQwEQXIAUxBbAQkSBAIBDAcCDgEIjhgJIQwBCGk6ASABCgEYAQEOAgQJBzgLAQEBFgERAwIBOAECFAsBCRQPARoBAQogBwEBBQgMAQEUCgEBBQYBAQEHAQMVBAEDBAEBBgEBDwIBEgerAGs4HwQMDcOsPoFtZKgHPAECAwIBAQEHCQEBBAQIBQUBAgICAgICAgICAgICAgICAgICAgICAgICAgICAgICAgICAgICAgICAgICAgICAgICAQEBAQEXbQQNARQ8BQsQFAEGAQEBAQELAREBJQCiUkkKCwEDOQEIBAEDCBIGAQ4BASABBxuqAAEBAQ1FCQYGAQEBBA4WDAgJPAENIvfzPsHuRQEKDQcXAeHQ8B3oAADo6P51paWkFgEBAQEPBAEIAQQBATkCAwFOAQEOFgEOAQEDAQ4BBAEBCRICDw0IDwgBAQEEDAEKEQEBBgoPAgEBAQEJAQEJEQEIAVoOCwEFII+YAAE7DgERCX+Wa4m7DwEFCQYCBAcHAQENDQEBAQEDBAICAgICAgICAgICAgICAgICAgICAgICAgICAgICAgICAgICAgICAgICAgICAgICAggGAQMYWmWxedo7Y2NoTQIIAQEDBgkGAQcLBzzNAOgARy8YjgEBAgwEBwFOAQECBgkBEwHmrVIHCgsBAQwBARIBIAECCwMKAQMCDgEUDgFFoI2thU+ayADCyE8ECw0BAQEEAunCQkIAAEAAUs9DHawAdiPvsffvfhYWaQEMAQYGh/sA+atCAJduOy4uBgEFEwEUAQFOEwEIBAEBAQEICQcBCxQEAQQBBQsBAQtaDwEBmFNwFUUKEQEBDAGc8UaEyRQ8bQYBAQsGAQ4BAQsEAQECAgICAgICAgICAgICAgICAgICAgICAgICAgICAgICAgICAgICAgICAgICAgICAgIBpWfU6ABCAKGOZj4AAABH+c/gCwEHBVoFAhgBEJMAsACiAAEPFREBBwUCStAAoKyNisUBAQAAoAwWPAELARMBAgEWAQIUAQQBGAFkBgMHAQ0BkRMA2FNKfwUBCREQARhmEAEO/dwAGU7AobD4ngEQc+/TGJoB8kJLHQkBAQUB+3EADwUUEWNpDO/5AEjFqfQNFjkEAQc5BAkBAThFFgQBOgEBEQE5TgEDEgQBAQ8DOR8AAAEFAQkBEAEgDA8KFz0AoL0BIAZkAQQRCAMWAgEPAgICAgICAgICAgICAgICAgICAgICAgICAgICAgICAgICAgICAgICAgICAgICAgICrXIAMmAWAQEMAQEWAQkBFMq6jaL5kAEBBTkBFGUOAEZJl4VANQETZRkBTkT2tR7ul+bEk8g+PsUA8iRV4CQBE3Ms4y/HDg08DwEfAToBCgsCAWUA6ECIrl12ACOaAgEEARgEAFIAeQMgOQGS+28Aw6dFAQcWZQEBBjGgsKIAAEaJAGM6bQIJAQQFBQEOXF6uVOgAiH38QFJAAADY+ll40QF0AxUQCwHRCwsQDRkBDAErHLARBwELCQEQDgETWgIJE3vQANqcBBYHARUBCwIBCQICAgICAgICAgICAgICAgICAgICAgICAgICAgICAgICAgICAgICAgICAgICAgICAhMBuACYmACiFBoHEAE5AQEBASAZtABGGHQBBwQUAfpTmEsCP0hrm3QBIAEYAQoBAQEMAQEPBeytmHEYARkAfHKsoQA/URQIATsVARZpBwIBAQoIFgBGLQE8FgFSAAAKWg8gBUmhPwE4AgwJATgYARWr9q0MCAEGOgHHARE8CgHUAHGKUw8JDxUPOE4FARZ0ZgEXCy6EAMGMD06oCBFQUgBCmBYBRQgBIHQJ5x0BWzoC71IAAQGRAQE4AQwBAU4BqBUBCXSBHT9wPAEhBUULAQECAgICAgICAgICAgICAgICAgICAgICAgICAgICAgICAgICAgICAgICAgICAgICAgIHCAUHDxAuYLytJ4imAQE8AQ8KAQkqj0hiEQFlBDkCAs0+0AaOhgAcEzkCCWUIBxYHDgEXCnQBacCBAAC4dBQBDwHZogCizHotARMRAwEPBgEODBfrAFK9BTgNCQ+gUrxgBAFlg62XAxgFGREBCGUBARWmALCmOAJtBRYGAU4KDUVHQol8cbpXaQYBAzgLAQYOCQoKASeVMgC3FwgBBQoB+tnNAHZvs2J8cj6SNElyuuEAABMKARELDgEEWg8BDAEgDSABCDonXj9iGw4FAQUQAgICAgICAgICAgICAgICAgICAgICAgICAgICAgICAgICAgICAgICAgICAgICAgICFRAWCAgWEBUIEovoaqxBnBlOBBkEATk9cvhFCAQBDhR0+QBBYQcHAADZFQ8uRQEFAwcETwYIAQoBOQc+crBSViAVAgEKBqmiAImFWgEOAQUBAQEUARMA538XBAF0FU0APzsMAwiPADJPBwRkDDgCDBSHAWkBiTIATwxMOTkICxEDGFaDfABGU+I+AI4LCxMJAQ8EAQ8ZAQB8MkEAPBEQDnQBDBYBeKHxcQAyiQwDAeU/AKvpTwEBBQgWCAEfDCAMOAEYAQ44AQkHlADiR3kBBhABOQECDgELAQIBBAMBBAYBARYCAQUBAQEBAQMEBAQEAgICAgICAgICAgICAgICAgYFAwEBAwUGAwUBBwEBp5oAhNjkAwEWbIoyAAFtDxIBAQEeQXwbGBN/AEJ6AQYUAQMEIAUBlaWmDxQXAQQad9rhQnLwyx8BAvW7AEfZNRILExAEAQsNCgCJk1S9AQEHez4AATgMB/AAcsABBQE4BGNOARABAQoIv6mY6gEBASABOAEQFPawPrwJMCyyoVJQARIQAQoNWg4L96aJR0itUqV6OTwBOAECDNZ/QlIAPc1xaqk2coq+5wgBCxQArACVAInE7FTJAQUBICABeSaw8+IJDAcDZQFaARELAw8DEQEBDAEBAQECAQQEBAMCAQEBAQICAgICAgICAgICAgICAgIBAQIDAwIBAQERCAgIAQQUAQQlq0FfLRoG1QCrH2kCRQc5ARLiRiT1AQjhSOV0An8WCwEEiEOroQCuGpEMCAEBCAexZ181AKzvsQ8AAEFyfxUBAgMBkQEVC4BwR6GjN3wcywNOEwsBOgAcITwWDDoBARIBIDgBDQwfxABApzkOEgESFQEgBcJT208LHwycwgDPYwwNEQEBFgGoINAA1UfQQ8WXf3kVFgEHFgHgGwCpANkRCwgIhqBCAGUBD+VINfUBATPV9ABHhGOomgEUARTlxa1sARMHAhUBAgwBARYEDwEBAQgFAQEGAwICAQIDBAQCAgICAgICAgICAgICAgICAgMFBgYFAwIEBwEBAgcBBgZsAQEuZjtBHZcARphCCAEWASABCSihiRkNC4cAsO0BFAkaAYZSAAcV4UlqqgkBGR8BFQEBORlNjo6o5Oit3AMBBwEFDwEWAQ5lAyFbIxR+TgMFGQENDzgU3zJHhckGPAYgBgEB2gsJAn6oUwB7BQENAQsTIAIR7zsA2OYBAahOAAB2HwE4DSABAhEgOeQ+M3sOxxyMhdZFDxYBAcWMAOIA8BwBAQET0g4AcvHyMgAAdQEaDwF4aGSxagDzZ/L0AQFkAPRIARUNDwEUCxMBAQEBBAEHBQEGAQUEAwICBAUHAgICAgICAgICAgICAgICAgICAgICAgICAQENCggLAQEGAQYVBxYDERPp5eo/iaosWw4BRVoBnwAARHkBB4pqAK8BdHMj64pfdAEadT7ZTAEBOAMBRQE5FhIBCQpyQgJsBgEgARABARoCDBQRAQ8KGBIVAQEOCBIPZQkBA+yYarMlhxACRQoIEwkUFQpDckYUDgwBDQEBDw8FAe3nibObAQEx7qGuLU4JFBMBBE0DB8upAJskztmqSd/JUwDmNxgMrqRAcgB81hYBAQFZ4a4+fD5SW+8SBgFpFBABZeSTiJdBQgBCgAC7zgQYBBYBAQsBCQkBAQEPCwEIBgUCAQEBAQICAgICAgICAgICAgICAgIEAwEBAQEDBBYBBQEBAQ8IAQsNAwMMARJkAQF/ET9fR0HcvB9FGR9OAwDilRgOAD5LvwEGIC7lADLGAxkD5kJHdQcBBhUVWgEBFQESqaIBFBYBCQEBFAMBAxYBFBIBdAEBARUBDAYBFwEByagBEJHdUgDnAJUBkQEWCjkBAHyMEAMBkQUDfgsXAc4gAdYySI3EIAQBNakAhgGoBA8BOh8BFkAAHZhq6AAAAGtQAxoBGQQYCgByagBGAAEJFwEHCwPJAI+JoU4BBQEBDgFaDH8BOBZaHwBHcgCixgFaAREBCAEBFAEBBwEFAQEBAQMEBAQCAgICAgICAgICAgICAgICBQQDAwMDBAUEAQEEBQYPAQkBFiAMDgEIAQkQDAHbQhytNr3jsFg2DgFOlrcAeqaJsAAlFgwBGAHDbyXiALXDwrAAlVVkFKYxYrauSHLkAQ4BDQEODgEEOAcBqAEFCwEOCwcBBggBEg0HIAIHAQgUAQECZsC3G9gAzVC84QAAdhETBAEFFgEJARgBBkUBBgk2VbihrbRIagAAL3QBGg0BCwEBGEAAqQAAPqvFAADAAwMBARgBARIpHqoAMi4LAREMBgF/tFEBOgEJFhABAQkBZQgKBgECAcq2vD8AhXdYOQERAVoKBgoBCgEBAwgLCQkLAgICAgICAgICAgICAgICAgEBAQICAQEBAQ0BAQcBAQcWAQMBBA8BAwgRAQ8WATgAagABCQM4hK0AARoHAwGragCN1QANFgkGAQMUCGiYakFxRqoAmKIAgFPhATkQARYBDgECCAEBCAEPAQEBCwMBAQEMAQEBCgEBBgECCwoBFAETARABAw8ROw8SAgcHDA0BAQgBCAEBCQEBFDgBWjgGATkBDggBNa1TAI0DEAEQDg4ASOJB4wwVdhwc1TI+QgkEAUUBAw0HAg4RARcPAQwBAgEMBQEBFAEHAQ8BEAsBFAEGAQUBBAULAQQE1BwAAL4AbzwWASBpAQ8UEhEgEgkHAgICAgICAgICAgICAgICAgICAgICAgICAgICAgICAgICAgEBAQEEBg8MATkMChMC0QBI1wERAg8omwDY2QkBBNomAKxHXwtlAgoCOQIEAQcBCAEOJNvcAFYBDwFjDQEBDgICAgICAgICAgICAgICAgICAgICAgICAgICAgICAgICAgICAgICAgIKFA0UFgkWDAICAgICAgICAQUWCAEBBAsMAQgUICABBAcBD4PdfKHe39cKBAc6AQoGB5Hbbg0BBwcCAQQIDgsWFg8FAwQFBAQBAwgHAgEDAwEDCQ4BBQgBBgIBAgIBBA8PFAEF13Y+anIARknN4AgDDgUBAVoPBAwHAwEPBAEBBg4CARMBARUBAgICAgICAgICAgICAgICAgQEBQUHBggPAQJb06gFIHl0QQAYATkMAwIBAz+psF9NTAFTUgCVOk4VAgE4BBQPAQEBFgFmW6yJeIsBAQ8BAQsCAgICAgICAgICAgICAgICAgICAgICAgICAgICAgICAgICAgICAgICBAcGBwMCAwUCAgICAgICAg4BAQEMEwsBAgwXITxpx5awQj521AFFCgY5AQEFFAEQDwECOBMBAQEBAQ4LAwEBCAMBAQEDAwEBBQEBAQEDAQERAQEBAgEBDgcCAQIDAQQPEQEIqAkBv4XVhR8Bj9UcAMo31gEPCQEBAQgLAQcECwEBTgQBCAEBAQICAgICAgICAgICAgICAgIBAgIDBAUFB86zSADHfwEUZc9SZwFlDmkFRQEBOY47SQBnJH5QANCNOQgNkQESAQYBDgFmCgVNi0Y/OAQfBxEBAgICAgICAgICAgICAgICAgICAgICAgICAgICAgICAgICAgICAgICAgMEBQQCAQIDAgICAgICAgIBBw8EAwgIA5OrrAA+orjR0k0BD9IBBAEBBgkEDgUFAhcLAQYLBwcKCQIBAQ8UFgcGBggLChYOBwkHAQEDBwYGAQQRDQEBBgIIAwIFBQMFDgcKCgoNBgIMERiixXVOTmVjPwBDVEwICQEVAQgOAQYBEwEBARYBCA4CAgICAgICAgICAgICAgICAQEBAQIHDwtVAFIBBQE5DwHIQAAiCjwBDwYSdAkBCgcBk6IAiaoAZwAAyXkSATwBTgEBFAEBIAc0AFLKAQEBCQICAgICAgICAgICAgICAgICAgICAgICAgICAgICAgICAgICAgICAgIFBwYHBAMEBQICAgICAgICOQEBFahouokAywEBARUBAQFlATkIDA8LCgUGCAEFDwELAQEBAQEBAQYWFA4EAwYPAQEBAgQEAgEBAQcFAQEBDwIGBAEBCRQBAQEBAQEBAQQMCwEBIE4CAZEIAQFUq3KdCRYBnsyPR81mAQ4CBxEBaQEBA0UEAQEBAgICAgICAgICAgICAgICAgYFAwIHCRA5AF8WTxgRBwE6AcBSQQF+Eg4BAwEBARAHCw5OfAAAwa2wPonCS8MCAwEWAjoEPAELAWnEoqkPBQECAgICAgICAgICAgICAgICAgICAgICAgICAgICAgICAgICAgICAgICAQIDAgEBAQECAgICAgICAgETEQGoeokAQgBKxbAcq4lAQIIEBgMBAQYIBTkBCxQUDhYKCQkKCwUBAQQFCA8BARYOBwUHBgcFBQgMEBYCAggLBQ1FCgcGBQcCAgcHBAQPCA4FAwIBATgBBwwBASVTxT0NChIJOWi4rUjGEQEBFQEExwgBCHQBCQICAgICAgICAgICAgICAgIFAwEBBQsQFS8APrEBEAIQBBYiarBWDwEXAU4BBgwBBAsBDgwBCzY+MqqyGIgAq7MwBQIBASANBCABAKlqCQEBAgICAgICAgICAgICAgICAgICAgICAgICAgICAgICAgICAgICAgICAgECAwIBAQEBAgICAgICAgIPBQICBQUBAQGfNrS1YhsptlW3uKWVAACwAEdqNrO5VbkxulW7ULy8VRu7VmG1UJkLBgIBAQICAQgBAQUPAQEBAQEBAQEOCgECAQEDBAEBBQEOCQEFCgIBDgEDOQhOB71IRjMBWgQBOQciVnK+NL8FDBQLTgwLARACAgICAgICAgICAgICAgICAQEBAQMGDgkBEEeNoqYBC0UfAQgAP6eoARQBATgBEggHCAEICwEBU6lGAKQBAX98qoAAq2UWATlOEF8AMgELAQICAgICAgICAgICAgICAgICAgICAgICAgICAgICAgICAgICAgICAgIDBQcFAgECBAICAgICAgICAQEDBA4TRSAICxBOFgwBFCABAU4BBBMCAQoNOAEBAQMBAQEBAQEBBBRWrAAAUzJSAACJiUKtiaEAPkCJoT4AAAAAAIkAAK6RFREgRUUVFUVaThVOOhARTTqvAQ8WARJtAS98sDURFwEBO00HAXKVAJcTAQEQDBECAgICAgICAgICAgICAgICAgECBQgPCAYHARoBjkBIkpMNATwOWURYAQQBDgEBARYFAQ0BBREDDQcBlCyVDAEWDwQBJ5YAiXZ6l4GYUpkFAQMCAgICAgICAgICAgICAgICAgICAgICAgICAgICAgICAgICAgICAgICAgMEAwEBAQICAgICAgICAg8GAgEIFA4BBAEEIAERAQMBCgsBFQECFA8FAwEIFg4BCAQECAgFBw4QEA8BAQcGAQEBAQIEBAEBAQQKCQEBGJqbd1l4fSVWLSacgp0rLy+dLyueMJ+fJCScfaChPgCioxIgA5EnSEh6ARACCBgBOBQmpAClYAkHBgICAgICAgICAgICAgICAgIBAQEDBwgOCzkBGAEBFoOAQwAaZAc5BwoXBgEVAQEBCAEWARIKB0UBDwcgCQEMZQEYFQEHEQEUjEqNCxQBAQEBCwEIBAEBAQ4CAgICAgICAgICAgICAgICCAEBDg8BAQgGAQUGAwgBAQcBBQYBBRQDAQQGBwIBDwEPBwQHBAEBARIWBQEBAgIBBgYGBgYGBgYCAgICAgICAgEBAQECAwMDAgICAgICAgICAgICAgICAgUBAQYNEg8BAgICAgICAgICAgICAgICAgICAgICAgICAgICAgICAgIBBgEgPAGOj3JGZJA5ARADCAEWADJgkQECAgICAgICAgICAgICAgICAQECAwQFBwcFARYKAQE6AQl+f0JTgEmBCgMFAREfHwE7DE4CBhYFOjoBASALAQUgAQsPAQcTAQEBAwgBIAEFEAEIFgEYBQEBAgICAgICAgICAgICAgICAgEBCwMBDoKDQ4SFhh8BAU4BPBUBCRQBAQcSAwQFBQEEAQMWDQkFBw4EBAQFBwUEAgQEBAQEBAQEAgICAgICAgIBAQEBAgMDAwICAgICAgICAgICAgICAgIDAQEECwkHAQICAgICAgICAgICAgICAgICAgICAgICAgICAgICAgICBw0BARYBAQ0Dh4iJa4onAw8IAQmLNkdwAgICAgICAgICAgICAgICAgMDAgICAQEBCQYBDgEEBAEaATk4AW9UcHFyXy9ZcyEEAQEWAR8KDgEBCQsEDgwHARgFDwwBDQYHCQ8BAQEVAQEMAToPBgF0AQICAgICAgICAgICAgICAgIRCAQPBwEBDw9QdR52AD53eHkBAQsMCkUZFhEQcwUGRWQBAQEHAQECAQEDAwMDBAUCAgICAgICAgICAgICAgICAQEBAgICAwMCAgICAgICAgICAgICAgICAgEBAgQEAgECAgICAgICAgICAgICAgICAgICAgICAgICAgICAgICAgELAwEHDQQBBwIgARd6e3xGAEAnfSoAAAICAgICAgICAgICAgICAgICAgIBAQEBAQEJARIBFgEPAQQBDAgGCQFmTjkQVAAAZwBAHVoBAQNmAwYBAQwBAU4XCkUKAQ8GAQEFEgIBATwKFAETBwEEEwECAgICAgICAgICAgICAgICAQEBETwgDgYBDwEYRQ9oaQBqAGtsAQE4WgFkARYBHwEBCjkDAQ4WAQUEAgEBAQIHAQEBAQEBAQECAgICAgICAgEBAgICAgICAgICAgICAgICAgICAgICAgMDAwEBAQEBAgICAgICAgICAgICAgICAgICAgICAgICAgICAgICAgIBAggDAQEGCwEMFgYYFQdtbhMMBQsLEA4CAgICAgICAgICAgICAgICAQEBAQEBAQEBBgYIAQEBBU0HDAFOFgEaAQULATkEBQdPUFEbUlMAVClVVldYWUUDDwEBAQYCASAPAQFaBAEBAQEJW1wbUQERAgICAgICAgICAgICAgICAgUBAQEBAQIgPDoBAwsWTQEBOC1dXl8AUlNgYWJjCgECAQECAQEBAgUDBAMCAQEBAgICAgICAgICAgICAgICAgICAgICAgIBAQICAgICAgICAgICAgICAgIEBQUCAQEBAwICAgICAgICAgICAgICAgICAgICAgICAgICAgICAgICCQEBDgMBAQESAQRkDQEQBwEBFmUMEgESAgICAgICAgICAgICAgICAgEBAQEBAgICBgECAQEIBzkBOgEFDQE7ARQLCRIKAQEPAQo8ARECCxI7PQA+P0BBQgAAAABDRAEBCEUBAQMAAAAAQkZHSEkBAQICAgICAgICAgICAgICAgILAwEICgkIBhFFDDoNARICBxUJAQQVDAEKGUFKAEFLTBYODhYPAQEBAQEEDwsPAgEDAwMDAwMDAwICAgICAgICAwMCAgIBAQECAgICAgICAgICAgICAgICBQUFAwEBAgMCAgICAgICAgICAgICAgICAgICAgICAgICAgICAgICAgIBAwUHDRADDQEJBAILBAoGAQUBAQQCBQICAgICAgICAgICAgICAgIBAQEBAQICAgUBCAUCCQEBCAEOBgcEBwIOAQEBAQQWCwEGAQEPAQ4DAwIBARQCAQcBISIjJCUmJicoKSorJSwtLiABAQETAQUCAgICAgICAgICAgICAgICAQEFAwEBAQ4CAQEBAQEOBwEEAQISAQEKAQEPCgEnLzAxMgAzNDU2NwkGBAcLCwQBAwMDAwMDAwMCAgICAgICAgMDAwIBAQEBAgICAgICAgICAgICAgICAgQDAwMDAwIBAgICAgICAgICAgICAgICAgICAgICAgICAgICAgICAgIBBgcBAQECBwEGDwEPOAERBAMBAQsBAwUCAgICAgICAgICAgICAgICAwICAgIBAQEFAQcPAQwBCQEGAwEIAQELAQEQAgECDQEOARABAREBBQEKDgEBBAEEEgETFBUWFREKFwcYCQEJAgEZAgcLAQEIAgICAgICAgICAgICAgICAggCAQQPDwMBCwEPAwEPBAEEAQYHAQELAQwBDAEHDAEQBQEBGhscHR4fEAIBAQcFAQICAgICAgICAgICAgICAgIDAwMCAQEBAQICAgICAgICAgICAgICAgICAQECBAUCAQICAgICAgICAgICAgICAgICAgICAgICAgICAgICAgICAgEBDhACAQQOAQEgAQEDAQEgAQcBDgUCAgICAgICAgICAgICAgICAgICAgICAgICAgICAgICAgICAgICAgICAgICAgICAgICAgICAgICAgIBAQECBAUFBwMDAwMDAwMDBAQEBAQEBAQCAgICAgICAgICAgICAgICAgICAgICAgICAgICAgICAgICAgICAgICAgICAgICAgIEAgEBAQEDBQUFBQUFBQUFDg8IBgcFBAQCAgICAgICAgICAgICAgICAgICAgICAgICAgICAgICAgICAgICAgICAgICAgICAgICAgICAgICAgICAgICAgICAgICAgICAgICAgICAgICAgICAgICAgICAgICAgICAgICAgICAgICAgICAgICAgICAgICAgICAgICAgICAgICAgICAgICAgICAgICAgICAgICAgICAgICAgICAgICAgICAQEBAgMEBQUDAwMDAwMDAwQEBAQEBAQEAgICAgICAgICAgICAgICAgICAgICAgICAgICAgICAgICAgICAgICAgICAgICAgICBAMDBAYLDA0ICAgICAgICAgIBgcFBAMDAgICAgICAgICAgICAgICAgICAgICAgICAgICAgICAgICAgICAgICAgICAgICAgICAgICAgICAgICAgICAgICAgICAgICAgICAgICAgICAgICAgICAgICAgICAgICAgICAgICAgICAgICAgICAgICAgICAgICAgICAgICAgICAgICAgICAgICAgICAgICAgICAgICAgICAgICAgICAgICAgEBAQIDBAQFAgICAgICAgIEBAQEBAQEBAICAgICAgICAgICAgICAgICAgICAgICAgICAgICAgICAgICAgICAgICAgICAgICAgEBAQEECAkKCAgICAgICAgHBwUEAwMCAgICAgICAgICAgICAgICAgICAgICAgICAgICAgICAgICAgICAgICAgICAgICAgICAgICAgICAgICAgICAgICAgICAgICAgICAgICAgICAgICAgICAgICAgICAgICAgICAgICAgICAgICAgICAgICAgICAgICAgICAgICAgICAgICAgICAgICAgICAgICAgICAgICAgICAgICAgICAgICAgIBAQECAgMDBAICAgICAgICAwMDAwMDAwMCAgICAgICAgICAgICAgICAgICAgICAgICAgICAgICAgICAgICAgICAgICAgICAgIBAQEBAQEBAgMDAwMDAwMDBAMDAgIBAQECAgICAgICAgICAgICAgICAgICAgICAgICAgICAgICAgICAgICAgICAgICAgICAgICAgICAgICAgICAgICAgICAgICAgICAgICAgICAgICAgICAgICAgICAgICAgICAgICAgICAgICAgICAgICAgICAgICAgICAgICAgICAgICAgICAgICAgICAgICAgICAgICAgICAgICAgICAgICAgICAQEBAQICAgICAgICAgICAgMDAwMDAwMDAgICAgICAgICAgICAgICAgICAgICAgICAgICAgICAgICAgICAgICAgICAgICAgICBgcFAwIBAQEBAQEBAQEBAQICAgEBAQEBAgICAgICAgICAgICAgICAgICAgICAgICAgICAgICAgICAgICAgICAgICAgICAgICAgICAgICAgICAgICAgICAgICAgICAgICAgICAgICAgICAgICAgICAgICAgICAgICAgICAgICAgICAgICAgICAgICAgICAgICAgICAgICAgICAgICAgICAgICAgICAgICAgICAgICAgICAgICAgICAgEBAQEBAQEBAQEBAQEBAQECAgICAgICAgICAgICAgICAgICAgICAgICAgICAgICAgICAgICAgICAgICAgICAgICAgICAgICAgUFBQQEBAMDAgICAgICAgIBAQEBAQEBAQICAgICAgICAgICAgICAgICAgICAgICAgICAgICAgICAgICAgICAgICAgICAgICAgICAgICAgICAgICAgICAgICAgICAgICAgICAgICAgICAgICAgICAgICAgICAgICAgICAgICAgICAgICAgICAgICAgICAgICAgICAgICAgICAgICAgICAgICAgICAgICAgICAgICAgICAgICAgICAgIBAQEBAQEBAQEBAQEBAQEBAgICAgICAgICAgICAgICAgICAgICAgICAgICAgICAgICAgICAgICAgICAgICAgICAgICAgICAgIBAQEBAgEBAQQEBAQEBAQEAQEBAQICAgICAgICAgICAgICAgICAgICAgICAgICAgICAgICAgICAgICAgICAgICAgICAgICAgICAgICAgICAgICAgICAgICAgICAgICAgICAgICAgICAgICAgICAgICAgICAgICAgICAgICAgICAgICAgICAgICAgICAgICAgICAgICAgICAgICAgICAgICAgICAgICAgICAgICAgICAgICAgICAgICAQEBAQEBAQEBAQEBAQEBAQICAgICAgICAgICAgICAgICAgICAgICAgICAgICAgICAgICAgICAgICAgICAgICAgICAgICAgICAwMDAwIBAQEDAwMDAwMDAwEBAgICAgICAgICAgICAgICAgICAgICAgICAgICAgICAgICAgICAgICAgICAgICAgICAgICAgICAgICAgICAgICAgICAgICAgICAgICAgICAgICAgICAgICAgICAgICAgICAgICAgICAgICAgICAgJMAAAAZAAAAAAAAAAAAAAAegAAABcAAAAAAAAAAAAAAHsAAAAYAAAAKQCqAAAAAAAAAAAAAACAPwAAAAAAAAAAAACAPwAAAAAAAAAAAAAAAAAAAAAAAAAAAAAAAAAAAAAAAAAAIgAAAAwAAAD/////RgAAABwAAAAQAAAARU1GKwJAAAAMAAAAAAAAAA4AAAAUAAAAAAAAABAAAAAUAAAA</SignatureImage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2024-05-03T13:56:04Z</xd:SigningTime>
          <xd:SigningCertificate>
            <xd:Cert>
              <xd:CertDigest>
                <DigestMethod Algorithm="http://www.w3.org/2001/04/xmlenc#sha256"/>
                <DigestValue>x6cOSy8IJcgoOMBtIIJg5vzkztBaK+3enoXhd8LXDl4=</DigestValue>
              </xd:CertDigest>
              <xd:IssuerSerial>
                <X509IssuerName>CN=CA of RoA, SERIALNUMBER=1, O=EKENG CJSC, C=AM</X509IssuerName>
                <X509SerialNumber>353928580608998876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BzGwAAtQ0AACBFTUYAAAEAlFAAALs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kAAAAEAAAA9gAAABAAAADJAAAABAAAAC4AAAANAAAAIQDwAAAAAAAAAAAAAACAPwAAAAAAAAAAAACAPwAAAAAAAAAAAAAAAAAAAAAAAAAAAAAAAAAAAAAAAAAAJQAAAAwAAAAAAACAKAAAAAwAAAABAAAAUgAAAHABAAABAAAA9f///wAAAAAAAAAAAAAAAJABAAAAAAABAAAAAHMAZQBnAG8AZQAgAHUAaQAAAAAAAAAAAAAAAAAAAAAAAAAAAAAAAAAAAAAAAAAAAAAAAAAAAAAAAAAAAAAAAAAAAJFsALC7AC6XfHCoxs8B8Aw6Ap+XfHABAAAAAAAAABAAvQMAAAAAAQAAAKjGzwH0xs8BEAC9AwAAAAC0mxc+hMbPAZAoe3Coxs8B9Aw6AgAAAAAAAAF3mHiRbOjGzwGLATkCBQAAAAAAAAAAAAAA2xMHNAAAAABoyM8BCfG8dgAAAAAAAAAAAAAAAAAAAAAAAAAA9MbPAQAAAAAYEDkCBQAAAKuKIvcEx88BvZWBdQAAAXf4xs8BAAAAAADHzwEAAAAAAAAAALGfgHUAAAAACQAAABjIzwEYyM8BAAIAAPz///8BAAAAAAAAAAAAAAAAAAAAAAAAAAAAAABgBlwHZHYACAAAAAAlAAAADAAAAAEAAAAYAAAADAAAAAAAAAISAAAADAAAAAEAAAAeAAAAGAAAAMkAAAAEAAAA9wAAABEAAAAlAAAADAAAAAEAAABUAAAAfAAAAMoAAAAEAAAA9QAAABAAAAABAAAAVZXbQV9C20HKAAAABAAAAAgAAABMAAAAAAAAAAAAAAAAAAAA//////////9cAAAANQAvADMALwAyADAAMgA0AAYAAAAEAAAABgAAAAQAAAAGAAAABgAAAAYAAAAGAAAASwAAAEAAAAAwAAAABQAAACAAAAABAAAAAQAAABAAAAAAAAAAAAAAAAABAACAAAAAAAAAAAAAAAAAAQAAgAAAAFIAAABwAQAAAgAAABAAAAAHAAAAAAAAAAAAAAC8AgAAAAAAAAECAiJTAHkAcwB0AGUAbQAAAAAAAAAAAAAAAAAAAAAAAAAAAAAAAAAAAAAAAAAAAAAAAAAAAAAAAAAAAAAAAAAAAAAAAAAAAAAA4QEommJr5OzPAeTszwFo7DhrAgAAAMR3b2soAAAA6AfeAWQAAAAAAAAAhHokd6Ch6xEAAOEBIAAAAAAAAAAAAAAAAADeAQIAAAABAAAAZAAAAAAAAAA44igSpgAAAAAAAACjBKYAQJHrEaCh6xEo4igSAADhAUTtzwEAAM8BJjwgdwIAAAAAAAAAAAAAAAAA4QGgoesRAgAAAEDuzwH0KiB3AADhAQIAAACgoesRO6Ii95ih6xEAAOEBAADPAQcAAAAAAAAAsZ+AddQhIHcHAAAAlO7PAZTuzwEAAgAA/P///wEAAAAAAAAAAAAAAAAAAABgBlwH5MQ5dW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MoRENnPAfTazwHu8bx2DQEAAAAAAAAjEgqtAAAAADABAAACAwAAyKjhAQEAAACofmgOAAAAACiVIxIAAAAA4MYBAaiQIxIAAAAAKJUjErCSPGsDAAAAuJI8awEAAAAg1r8RvGpva70tN2sFhBcz5w0HNNgI6QFk2s8BCfG8dgAAzwEGAAAAFfG8dlzfzwHg////AAAAAAAAAAAAAAAAkAEAAAAAAAEAAAAAYQByAGkAYQBsAAAAAAAAAAAAAAAAAAAABgAAAAAAAACxn4B1AAAAAAYAAAAU2s8BFNrPAQACAAD8////AQAAAAAAAAAAAAAAAAAAAGAGXAfkxDl1ZHYACAAAAAAlAAAADAAAAAMAAAAYAAAADAAAAAAAAAISAAAADAAAAAEAAAAWAAAADAAAAAgAAABUAAAAVAAAAAoAAAAnAAAAHgAAAEoAAAABAAAAVZXbQV9C20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dn1T8AAAAAAAAAAAg/0D8AACRCAAAAQiQAAAAkAAAAB2fVPwAAAAAAAAAACD/QPwAAJEIAAABCBAAAAHMAAAAMAAAAAAAAAA0AAAAQAAAAKQAAACAAAABSAAAAcAEAAAQAAAAQAAAABwAAAAAAAAAAAAAAvAIAAAAAAAAHAgIiUwB5AHMAdABlAG0AAAAAAAAAAAAAAAAAAAAAAAAAAAAAAAAAAAAAAAAAAAAAAAAAAAAAAAAAAAAAAAAAAAAAAAAAAABooM8BvZu9duoLAAAooM8BLAshSywLSwAAAAAA/////+oLK///////UC0AAAorCgAAIsoRAAAAACwLS///////UC0AACFLAQBACBMZAAAAAJw9M3VJPbt2LAshS5QL3BEBAAAA/////wAAAAAE0BESlKTPAQAAAAAE0BESAAD7EVo9u3ZACBMZLAshSwEAAACUC9wRBNAREgAAAAAAAAAALAtLAJSkzwEsC0v//////1AtAAAhSwEAQAgTGQAAAACRFb92LAshS5Du4xEIAAAA/////wAAAAAQAAAAAwEAAPd7AAAcAAABLAshSywAAAAAAAAAAQAAAOTEOXVkdgAIAAAAACUAAAAMAAAABAAAAEYAAAAoAAAAHAAAAEdESUMCAAAAAAAAAAAAAAB7AAAAGAAAAAAAAAAhAAAACAAAAGIAAAAMAAAAAQAAABUAAAAMAAAABAAAABUAAAAMAAAABAAAAFEAAAB0NgAAKQAAACAAAADzAAAARAAAAAAAAAAAAAAAAAAAAAAAAAD/AAAAMgAAAFAAAAAkBAAAdAQAAAAyAAAAAAAAIADMAHoAAAAXAAAAKAAAAP8AAAAyAAAAAQAIAAAAAAAAAAAAAAAAAAAAAAD/AAAAAAAAAAAAAAD///8A/v7+AP39/QD8/PwA+/v7APn5+QD6+voA+Pj4APT09ADy8vIA9fX1APHx8QDv7+8A9vb2APf39wDt7e0A7OzsAO7u7gDq6uoA8PDwAOnp6QDz8/MA4ODgAOTk5ADZ2dkA19fXAHFxcQAZGRkAHh4eAFVVVQDe3t4A6+vrAMnJyQCMjIwAp6enAKGhoQCdnZ0AmZmZAJWVlQC1tbUAhISEAJOTkwCWlpYAqampAI6OjgDBwcEAmpqaAKKiogB0dHQAEhISAEJCQgBnZ2cATk5OAGxsbAC+vr4A5+fnAOjo6ADh4eEA09PTAOLi4gBHR0cACAgIAA0NDQAJCQkACwsLAAICAgAtLS0AsLCwAObm5gAQEBAACgoKAAcHBwA5OTkAHBwcAB0dHQDDw8MA1dXVAOXl5QDIyMgAeHh4AH19fQAMDAwAERERAEVFRQB1dXUAioqKAJGRkQB+fn4Ao6OjAOPj4wDFxcUAqKioAGJiYgBkZGQAHx8fAIeHhwCQkJAAe3t7ANDQ0ADd3d0A39/fAM7OzgAoKCgAzMzMANbW1gAPDw8AKSkpANLS0gDa2toAvb29AG9vbwBBQUEAFBQUAA4ODgDLy8sA2NjYAEtLSwAzMzMApaWlAKurqwDU1NQAXFxcAFBQUAAYGBgAsbGxANHR0QDGxsYAJSUlAFlZWQCbm5sAPz8/ACAgIAAqKioAcHBwAMDAwABmZmYAAwMDACcnJwCysrIAIyMjACYmJgDNzc0AKysrALa2tgDb29sAVlZWAF5eXgCurq4AMDAwAI+PjwBTU1MAGxsbAHNzcwC5ubkApqamAJycnACXl5cAnp6eAJiYmAA8PDwABAQEAAYGBgBjY2MAYGBgAFJSUgCCgoIAra2tANzc3AAVFRUAFxcXABMTEwAaGhoAAQEBAF1dXQC3t7cABQUFAMLCwgBoaGgAaWlpAIaGhgCFhYUAf39/AIGBgQB3d3cAenp6AHJycgB5eXkAdnZ2AIODgwA9PT0Av7+/AIuLiwAsLCwALi4uAImJiQBGRkYAFhYWAGtrawDKysoASEhIALq6ugCqqqoAT09PAGFhYQBbW1sAvLy8ADExMQAyMjIAz8/PALu7uwDExMQAVFRUACEhIQC0tLQAoKCgADs7OwBXV1cArKysALOzswA1NTUAX19fAHx8fACkpKQAiIiIAGpqagA3NzcAlJSUAG1tbQA6OjoAZWVlADY2NgAiIiIASkpKAElJSQBubm4AUVFRAFpaWgBYWFgAuLi4AERERAA0NDQALy8vAD4+PgAkJCQAx8fHAExMTACvr68AODg4AENDQwCNjY0ATU1NAICAgACSkpIAQEBAAAICAgICAgICAgICAgICAgICAgICAgICAgICAgICAgICAgICAgICAgICAgICAgICAgICAgICAgICAgICAgICAgICAgICAgICAgICAgICAgICAgICAgICAgICAgICAgICAgICAgICAgICAgICAgICAgICAgICAgICAgICAgICAgICAgICAgICAgICAgICAgICAgICAgICAgICFgESAdG3AADE0wENOAEDGQYEAgEDBAMBAgICAgICAgICAgICAgICAgICAgICAgICAgICAgICAgICAgICAgICAgICAgICAgICAgICAgICAgICAgICAgICAgICAgICAgICAgICAgICAv8CAgICAgICAgICAgICAgICAgICAgICAgICAgICAgICAgICAgICAgICAgICAgICAgICAgICAgICAgICAgICAgICAgICAgICAgICAgICAgICAgICAgICAgICAgICAgICAgICAgICAgICAgICAgICAgICAgICAgICAgICAgICAgICAgICAgICAgICAgICAgICAgICAgICAgICAgQBDA8BB+urR0DYIwgHFAEGBAIBAwQDAQICAgICAgICAgICAgICAgICAgICAgICAgICAgICAgICAgICAgICAgICAgICAgICAgICAgICAgICAgICAgICAgICAgICAgICAgICAgICAgL/AgICAgICAgICAgICAgICAgICAgICAgICAgICAgICAgIBAQICAgIDAwICAgICAgICAwMCAgICAQEBAgMEBQQDAwEBAgMDAgEBAQEBAQEFAwECAgICAgICAgICAgICAgICBAMDAgIBAQEBAQEBAQEBAQEBAQEBAQEBAgIBAQEBAQEBAQMCAQEBAwMBAQIFBQIBAgICAgICAgIBBRYJBwcWEwChrT6YBQgXBAQBEQEJBQENAQYJAQ8LAQMDAwMDAwMDAQEBAgICAQECAgICAgICAgICAgICAgICAgICAgICAgICAgICAgICAgICAgICAgICAgICAgICAgICAgICAgIC/wICAgICAgICAgICAgICAgICAgICAgICAgICAgICAgICBAQDAwMCAgICAgICAgICAgICAgMDAwQEAgICAgIBAQEBAgICAgICAQUFBAMDBAQBAwMDAwMDAwMDAwMDAwMDAwQEBAMCAgIBAQEBAQEBAQEBAQEBAQEBAQEBAQEBAQEBAgMEAwICAwQEAgECBAUDAQICAgICAgICAQQPCAMCBhYBAeAAPj7pJwcFATwBAQMDARUBBwkBAggDAwMDAwMDAwEBAgICAQEBAgICAgICAgICAgICAgICAgICAgICAgICAgICAgICAgICAgICAgICAgICAgICAgICAgICAgICAv8CAgICAgICAgICAgICAgICAgICAgICAgICAgICAgICAgUFBAQDAgIBAgICAgICAgIBAgIDBAQFBQUEAgEBAQEBAwIBAQEBAgMDAwMDAQEBAQMDAwMDAwMDAwMDAwMDAwMEBAQDAwMCAgEBAQEBAQEBAQEBAQEBAQEBAQEBAQECAgIBAQEBAgEBBQMBAQMEBAMCAgICAgICAgEDBAMBAQEDOQEBDphGq4mrFxYBCwEJqAoBEAEBOgsBAgICAgICAgICAgMCAgEBAQICAgICAgICAgICAgICAgICAgICAgICAgICAgICAgICAgICAgICAgICAgICAgICAgICAgICAgIAAgICAgICAgICAgICAgICAgICAgICAgICAgICAgICAgIDAwICAgICAgICAgICAgICAgICAgICAwMHBQMCAgMEBQMCAQEBAQIDAQECAwEBAQMCAgICAgICAgICAgICAgICAwMCAgICAgICAgICAgICAgICAgICAgICAQEBAQICAgIDAQEBAgMCAQQDAQEBAgMDAgICAgICAgICAQEBAQEBAQECAQEDnrCNcQD2vQIBOAf1AZEVAQcBDgEBAQEBAQEBAgICAgIBAQECAgICAgICAgICAgICAgICAgICAgICAgICAgICAgICAgICAgICAgICAgICAgICAgICAgICAgICAAICAgICAgICAgICAgICAgICAgICAgICAgICAgICAgICAQEBAQECAwMCAgICAgICAgMDAgEBAQEBAgEBAQIDBAUDAgEBAQECAwMBAQUFAQIGAQEBAQEBAQEBAQEBAQEBAQEBAQEBAQEBAgICAgICAgICAgICAgICAgICAgICAgICBwUEBAUHBQQCAgEBAQEBAgICAgICAgICAgEBAQIDAQEBEgEEEQH68alGz1MAXXMFCxkBAQsJCA8CAgICAgICAgEBAQECAwQEAgICAgICAgICAgICAgICAgICAgICAgICAgICAgICAgICAgICAgICAgICAgICAgICAgICAgICAgACAgICAgICAgICAgICAgICAgICAgICAgICAgICAgICAgEBAQICAgMDAgICAgICAgIDAwICAgEBAQEBAQECAQEBAQECAwMCAQEEAQECBAEBAgICAgICAgICAgICAgICAgIBAQECAgIDAwICAgICAgICAgICAgICAgIEBAMDAgIBAQECAwMBAQEDAQIEBAIBAQICAgICAgICAgEBAQEDBAQDAQgBCAEXAQVnAAC4CEdIqwL1aQIBBgcBAwMDAwMDAwMCAgEBAgMEBAICAgICAgICAgICAgICAgICAgICAgICAgICAgICAgICAgICAgICAgICAgICAgICAgICAgICAgIAAgICAgICAgICAgICAgICAgICAgICAgICAgICAgICAgIGBgcFBAMCAQICAgICAgICAQIDBAUHBgYCBAcGBwMBAQEBAwUFAwEBFgEBAwgBAQEEBAQEBAQEBAQEBAQEBAQEAwMEBAUFBwcDAwMDAwMDAwMDAwMDAwMDBwcFAwIBAQEBAwYFAQEBBwEDCA8HAwIDAgICAgICAgIBAgMDAgIDBBABEgFOAREVC6jmP988XbtqVnkSAQEBFAUFBQUFBQUFBgcEAgEBAQECAgICAgICAgICAgICAgICAgICAgICAgICAgICAgICAgICAgICAgICAgICAgICAgICAgICAgICAAICAgICAgICAgICAgICAgICAgICAgICAgICAgICAgICFgkOCAUDAQECAgICAgICAgEBAwUIDgkWDgkKCgkHAQEBAQQGBgQBAToWBQwgCQQFBgYGBgYGBgYGBgYGBgYGBgUFBwcGCAgIAwMDAwMDAwMDAwMDAwMDAwgGBwQCAQEBBAkSDAcDDw0BBQsWDgcEBAICAgICAgICAQMFAwEBAQMBZAEPAQMWAQERAZMAQUM4FUoASrYBCQcFBQUFBQUFBQsPBwIBAQEBAgICAgICAgICAgICAgICAgICAgICAgICAgICAgICAgICAgICAgICAgICAgICAgICAgICAgICAgABBAEBAwMBCAEBAQcBARUBBAEBAwEGCwEIBAEIDQFOARg4AQwHCwEFATgCAQEGAgEIASACAwGcWFMApLQpb55RV8aurY25yLNeG7sBCwgODxMGEAGRAQMWAREBAQkUAQcGTgEBEgU5AQEIAQ4NBxQBAQIWFDkMEhYBEQEMAQEDAQkEDxUCFQEJIA0GDxUgBwIBBgwBAgcMAQEPBQEBAwEBBAEBBgEBFAELAQ4MAnAAXQEIAaYlAD2eBAgHBSAPAVoBCxYOAQIBARYBEAEBAQYEAgICAgICAgICAgICAgICAgICAgICAgICAgICAgICAgICAgICAgICAgICAgICAgIABRIOAwcBAQkgFgUBFAkBBgERBQNOAQE4DgFlDBMKkQEBAahFAQEPAQ0FAQEIAQEFCwEBDMk9AKx+AQEGBw9aBagBEhEEBwEMBEFyAFMQWwEJEgQCAQwHAg4BCI4YCSEMAQhpOgEgAQoBGAEBDgIECQc4CwEBARYBEQMCATgBAhQLAQkUDwEaAQEKIAcBAQUIDAEBFAoBAQUGAQEBBwEDFQQBAwQBAQYBAQ8CARIHqwBrOB8EDA3DrD6BbWSoBzwBAgMCAQEBBwkBAQQECAUFAQICAgICAgICAgICAgICAgICAgICAgICAgICAgICAgICAgICAgICAgICAgICAgICAAEBAQEBF20EDQEUPAULEBQBBgEBAQEBCwERASUAolJJCgsBAzkBCAQBAwgSBgEOAQEgAQcbqgABAQENRQkGBgEBAQQOFgwICTwBDSL38z7B7kUBCg0HFwHh0PAd6AAA6Oj+daWlpBYBAQEBDwQBCAEEAQE5AgMBTgEBDhYBDgEBAwEOAQQBAQkSAg8NCA8IAQEBBAwBChEBAQYKDwIBAQEBCQEBCREBCAFaDgsBBSCPmAABOw4BEQl/lmuJuw8BBQkGAgQHBwEBDQ0BAQEBAwQCAgICAgICAgICAgICAgICAgICAgICAgICAgICAgICAgICAgICAgICAgICAgICAgAIBgEDGFplsXnaO2NjaE0CCAEBAwYJBgEHCwc8zQDoAEcvGI4BAQIMBAcBTgEBAgYJARMB5q1SBwoLAQEMAQESASABAgsDCgEDAg4BFA4BRaCNrYVPmsgAwshPBAsNAQEBBALpwkJCAABAAFLPQx2sAHYj77H3734WFmkBDAEGBof7APmrQgCXbjsuLgYBBRMBFAEBThMBCAQBAQEBCAkHAQsUBAEEAQULAQELWg8BAZhTcBVFChEBAQwBnPFGhMkUPG0GAQELBgEOAQELBAEBAgICAgICAgICAgICAgICAgICAgICAgICAgICAgICAgICAgICAgICAgICAgICAgIAAaVn1OgAQgChjmY+AAAAR/nP4AsBBwVaBQIYARCTALAAogABDxURAQcFAkrQAKCsjYrFAQEAAKAMFjwBCwETAQIBFgECFAEEARgBZAYDBwENAZETANhTSn8FAQkREAEYZhABDv3cABlOwKGw+J4BEHPv0xiaAfJCSx0JAQEFAftxAA8FFBFjaQzv+QBIxan0DRY5BAEHOQQJAQE4RRYEAToBAREBOU4BAxIEAQEPAzkfAAABBQEJARABIAwPChc9AKC9ASAGZAEEEQgDFgIBDwICAgICAgICAgICAgICAgICAgICAgICAgICAgICAgICAgICAgICAgICAgICAgICAK1yADJgFgEBDAEBFgEJARTKuo2i+ZABAQU5ARRlDgBGSZeFQDUBE2UZAU5E9rUe7pfmxJPIPj7FAPIkVeAkARNzLOMvxw4NPA8BHwE6AQoLAgFlAOhAiK5ddgAjmgIBBAEYBABSAHkDIDkBkvtvAMOnRQEHFmUBAQYxoLCiAABGiQBjOm0CCQEEBQUBDlxerlToAIh9/EBSQAAA2PpZeNEBdAMVEAsB0QsLEA0ZAQwBKxywEQcBCwkBEA4BE1oCCRN70ADanAQWBwEVAQsCAQkCAgICAgICAgICAgICAgICAgICAgICAgICAgICAgICAgICAgICAgICAgICAgICAgATAbgAmJgAohQaBxABOQEBAQEgGbQARhh0AQcEFAH6U5hLAj9Ia5t0ASABGAEKAQEBDAEBDwXsrZhxGAEZAHxyrKEAP1EUCAE7FQEWaQcCAQEKCBYARi0BPBYBUgAACloPIAVJoT8BOAIMCQE4GAEVq/atDAgBBjoBxwERPAoB1ABxilMPCQ8VDzhOBQEWdGYBFwsuhADBjA9OqAgRUFIAQpgWAUUIASB0CecdAVs6Au9SAAEBkQEBOAEMAQFOAagVAQl0gR0/cDwBIQVFCwEBAgICAgICAgICAgICAgICAgICAgICAgICAgICAgICAgICAgICAgICAgICAgICAgIABwgFBw8QLmC8rSeIpgEBPAEPCgEJKo9IYhEBZQQ5AgLNPtAGjoYAHBM5AgllCAcWBw4BFwp0AWnAgQAAuHQUAQ8B2aIAosx6LQETEQMBDwYBDgwX6wBSvQU4DQkPoFK8YAQBZYOtlwMYBRkRAQhlAQEVpgCwpjgCbQUWBgFOCg1FR0KJfHG6V2kGAQM4CwEGDgkKCgEnlTIAtxcIAQUKAfrZzQB2b7NifHI+kjRJcrrhAAATCgERCw4BBFoPAQwBIA0gAQg6J14/YhsOBQEFEAICAgICAgICAgICAgICAgICAgICAgICAgICAgICAgICAgICAgICAgICAgICAgICABUQFggIFhAVCBKL6GqsQZwZTgQZBAE5PXL4RQgEAQ4UdPkAQWEHBwAA2RUPLkUBBQMHBE8GCAEKATkHPnKwUlYgFQIBCgapogCJhVoBDgEFAQEBFAETAOd/FwQBdBVNAD87DAMIjwAyTwcEZAw4AgwUhwFpAYkyAE8MTDk5CAsRAxhWg3wARlPiPgCOCwsTCQEPBAEPGQEAfDJBADwREA50AQwWAXih8XEAMokMAwHlPwCr6U8BAQUIFggBHwwgDDgBGAEOOAEJB5QA4kd5AQYQATkBAg4BCwECAQQDAQQGAQEWAgEFAQEBAQEDBAQEBAICAgICAgICAgICAgICAgAGBQMBAQMFBgMFAQcBAaeaAITY5AMBFmyKMgABbQ8SAQEBHkF8GxgTfwBCegEGFAEDBCAFAZWlpg8UFwEEGnfa4UJy8MsfAQL1uwBH2TUSCxMQBAELDQoAiZNUvQEBB3s+AAE4DAfwAHLAAQUBOARjTgEQAQEKCL+pmOoBAQEgATgBEBT2sD68CTAssqFSUAESEAEKDVoOC/emiUdIrVKlejk8ATgBAgzWf0JSAD3NcWqpNnKKvucIAQsUAKwAlQCJxOxUyQEFASAgAXkmsPPiCQwHA2UBWgERCwMPAxEBAQwBAQEBAgEEBAQDAgEBAQECAgICAgICAgICAgICAgIAAQECAwMCAQEBEQgICAEEFAEEJatBXy0aBtUAqx9pAkUHOQES4kYk9QEI4UjldAJ/FgsBBIhDq6EArhqRDAgBAQgHsWdfNQCs77EPAABBcn8VAQIDAZEBFQuAcEehozd8HMsDThMLAToAHCE8Fgw6AQESASA4AQ0MH8QAQKc5DhIBEhUBIAXCU9tPCx8MnMIAz2MMDREBARYBqCDQANVH0EPFl395FRYBBxYB4BsAqQDZEQsICIagQgBlAQ/lSDX1AQEz1fQAR4RjqJoBFAEU5cWtbAETBwIVAQIMAQEWBA8BAQEIBQEBBgMCAgECAwQEAgICAgICAgICAgICAgICAAIDBQYGBQMCBAcBAQIHAQYGbAEBLmY7QR2XAEaYQggBFgEgAQkooYkZDQuHALDtARQJGgGGUgAHFeFJaqoJARkfARUBATkZTY6OqOTordwDAQcBBQ8BFgEOZQMhWyMUfk4DBRkBDQ84FN8yR4XJBjwGIAYBAdoLCQJ+qFMAewUBDQELEyACEe87ANjmAQGoTgAAdh8BOA0gAQIRIDnkPjN7DsccjIXWRQ8WAQHFjADiAPAcAQEBE9IOAHLx8jIAAHUBGg8BeGhksWoA82fy9AEBZAD0SAEVDQ8BFAsTAQEBAQQBBwUBBgEFBAMCAgQFBwICAgICAgICAgICAgICAgACAgICAgICAgEBDQoICwEBBgEGFQcWAxET6eXqP4mqLFsOAUVaAZ8AAER5AQeKagCvAXRzI+uKX3QBGnU+2UwBATgDAUUBORYSAQkKckICbAYBIAEQAQEaAgwUEQEPChgSFQEBDggSD2UJAQPsmGqzJYcQAkUKCBMJFBUKQ3JGFA4MAQ0BAQ8PBQHt54mzmwEBMe6hri1OCRQTAQRNAwfLqQCbJM7ZqknfyVMA5jcYDK6kQHIAfNYWAQEBWeGuPnw+UlvvEgYBaRQQAWXkk4iXQUIAQoAAu84EGAQWAQELAQkJAQEBDwsBCAYFAgEBAQECAgICAgICAgICAgICAgIABAMBAQEBAwQWAQUBAQEPCAELDQMDDAESZAEBfxE/X0dB3LwfRRkfTgMA4pUYDgA+S78BBiAu5QAyxgMZA+ZCR3UHAQYVFVoBARUBEqmiARQWAQkBARQDAQMWARQSAXQBAQEVAQwGARcBAcmoARCR3VIA5wCVAZEBFgo5AQB8jBADAZEFA34LFwHOIAHWMkiNxCAEATWpAIYBqAQPATofARZAAB2YaugAAABrUAMaARkEGAoAcmoARgABCRcBBwsDyQCPiaFOAQUBAQ4BWgx/ATgWWh8AR3IAosYBWgERAQgBARQBAQcBBQEBAQEDBAQEAgICAgICAgICAgICAgICAAUEAwMDAwQFBAEBBAUGDwEJARYgDA4BCAEJEAwB20IcrTa947BYNg4BTpa3AHqmibAAJRYMARgBw28l4gC1w8KwAJVVZBSmMWK2rkhy5AEOAQ0BDg4BBDgHAagBBQsBDgsHAQYIARINByACBwEIFAEBAmbAtxvYAM1QvOEAAHYREwQBBRYBCQEYAQZFAQYJNlW4oa20SGoAAC90ARoNAQsBARhAAKkAAD6rxQAAwAMDAQEYAQESKR6qADIuCwERDAYBf7RRAToBCRYQAQEJAWUICgYBAgHKtrw/AIV3WDkBEQFaCgYKAQoBAQMICwkJCwICAgICAgICAgICAgICAgABAQECAgEBAQENAQEHAQEHFgEDAQQPAQMIEQEPFgE4AGoAAQkDOIStAAEaBwMBq2oAjdUADRYJBgEDFAhomGpBcUaqAJiiAIBT4QE5EAEWAQ4BAggBAQgBDwEBAQsDAQEBDAEBAQoBAQYBAgsKARQBEwEQAQMPETsPEgIHBwwNAQEIAQgBAQkBARQ4AVo4BgE5AQ4IATWtUwCNAxABEA4OAEjiQeMMFXYcHNUyPkIJBAFFAQMNBwIOEQEXDwEMAQIBDAUBARQBBwEPARALARQBBgEFAQQFCwEEBNQcAAC+AG88FgEgaQEPFBIRIBIJBwICAgICAgICAgICAgICAgIAAgICAgICAgICAgICAgICAgIBAQEBBAYPDAE5DAoTAtEASNcBEQIPKJsA2NkJAQTaJgCsR18LZQIKAjkCBAEHAQgBDiTb3ABWAQ8BYw0BAQ4CAgICAgICAgICAgICAgICAgICAgICAgICAgICAgICAgICAgICAgICChQNFBYJFgwCAgICAgICAgEFFggBAQQLDAEIFCAgAQQHAQ+D3Xyh3t/XCgQHOgEKBgeR224NAQcHAgEECA4LFhYPBQMEBQQEAQMIBwIBAwMBAwkOAQUIAQYCAQICAQQPDxQBBdd2PmpyAEZJzeAIAw4FAQFaDwQMBwMBDwQBAQYOAgETAQEVAAICAgICAgICAgICAgICAgIEBAUFBwYIDwECW9OoBSB5dEEAGAE5DAMCAQM/qbBfTUwBU1IAlTpOFQIBOAQUDwEBARYBZlusiXiLAQEPAQELAgICAgICAgICAgICAgICAgICAgICAgICAgICAgICAgICAgICAgICAgQHBgcDAgMFAgICAgICAgIOAQEBDBMLAQIMFyE8aceWsEI+dtQBRQoGOQEBBRQBEA8BAjgTAQEBAQEOCwMBAQgDAQEBAwMBAQUBAQEBAwEBEQEBAQIBAQ4HAgECAwEEDxEBCKgJAb+F1YUfAY/VHADKN9YBDwkBAQEICwEHBAsBAU4EAQgBAQACAgICAgICAgICAgICAgICAQICAwQFBQfOs0gAx38BFGXPUmcBZQ5pBUUBATmOO0kAZyR+UADQjTkIDZEBEgEGAQ4BZgoFTYtGPzgEHwcRAQICAgICAgICAgICAgICAgICAgICAgICAgICAgICAgICAgICAgICAgIDBAUEAgECAwICAgICAgICAQcPBAMICAOTq6wAPqK40dJNAQ/SAQQBAQYJBA4FBQIXCwEGCwcHCgkCAQEPFBYHBgYICwoWDgcJBwEBAwcGBgEEEQ0BAQYCCAMCBQUDBQ4HCgoKDQYCDBEYosV1Tk5lYz8AQ1RMCAkBFQEIDgEGARMBAQEWAQgAAgICAgICAgICAgICAgICAgEBAQECBw8LVQBSAQUBOQ8ByEAAIgo8AQ8GEnQJAQoHAZOiAImqAGcAAMl5EgE8AU4BARQBASAHNABSygEBAQkCAgICAgICAgICAgICAgICAgICAgICAgICAgICAgICAgICAgICAgICBQcGBwQDBAUCAgICAgICAjkBARWoaLqJAMsBAQEVAQEBZQE5CAwPCwoFBggBBQ8BCwEBAQEBAQEGFhQOBAMGDwEBAQIEBAIBAQEHBQEBAQ8CBgQBAQkUAQEBAQEBAQEEDAsBASBOAgGRCAEBVKtynQkWAZ7Mj0fNZgEOAgcRAWkBAQNFBAEBAAICAgICAgICAgICAgICAgIGBQMCBwkQOQBfFk8YEQcBOgHAUkEBfhIOAQMBAQEQBwsOTnwAAMGtsD6JwkvDAgMBFgI6BDwBCwFpxKKpDwUBAgICAgICAgICAgICAgICAgICAgICAgICAgICAgICAgICAgICAgICAgECAwIBAQEBAgICAgICAgIBExEBqHqJAEIASsWwHKuJQECCBAYDAQEGCAU5AQsUFA4WCgkJCgsFAQEEBQgPAQEWDgcFBwYHBQUIDBAWAgIICwUNRQoHBgUHAgIHBwQEDwgOBQMCAQE4AQcMAQElU8U9DQoSCTlouK1IxhEBARUBBMcIAQh0AQACAgICAgICAgICAgICAgICBQMBAQULEBUvAD6xARACEAQWImqwVg8BFwFOAQYMAQQLAQ4MAQs2PjKqshiIAKuzMAUCAQEgDQQgAQCpagkBAQICAgICAgICAgICAgICAgICAgICAgICAgICAgICAgICAgICAgICAgIBAgMCAQEBAQICAgICAgICDwUCAgUFAQEBnza0tWIbKbZVt7illQAAsABHajazuVW5MbpVu1C8vFUbu1ZhtVCZCwYCAQECAgEIAQEFDwEBAQEBAQEBDgoBAgEBAwQBAQUBDgkBBQoCAQ4BAzkITge9SEYzAVoEATkHIlZyvjS/BQwUC04MCwEAAgICAgICAgICAgICAgICAgEBAQEDBg4JARBHjaKmAQtFHwEIAD+nqAEUAQE4ARIIBwgBCAsBAVOpRgCkAQF/fKqAAKtlFgE5ThBfADIBCwECAgICAgICAgICAgICAgICAgICAgICAgICAgICAgICAgICAgICAgICAwUHBQIBAgQCAgICAgICAgEBAwQOE0UgCAsQThYMARQgAQFOAQQTAgEKDTgBAQEDAQEBAQEBAQQUVqwAAFMyUgAAiYlCrYmhAD5AiaE+AAAAAACJAACukRURIEVFFRVFWk4VTjoQEU06rwEPFgESbQEvfLA1ERcBATtNBwFylQCXEwEBEAwRAAICAgICAgICAgICAgICAgIBAgUIDwgGBwEaAY5ASJKTDQE8DllEWAEEAQ4BAQEWBQENAQURAw0HAZQslQwBFg8EASeWAIl2epeBmFKZBQEDAgICAgICAgICAgICAgICAgICAgICAgICAgICAgICAgICAgICAgICAgIDBAMBAQECAgICAgICAgIPBgIBCBQOAQQBBCABEQEDAQoLARUBAhQPBQMBCBYOAQgEBAgIBQcOEBAPAQEHBgEBAQECBAQBAQEECgkBARiam3dZeH0lVi0mnIKdKy8vnS8rnjCfnyQknH2goT4AoqMSIAORJ0hIegEQAggYATgUJqQApWAJBwACAgICAgICAgICAgICAgICAQEBAwcIDgs5ARgBARaDgEMAGmQHOQcKFwYBFQEBAQgBFgESCgdFAQ8HIAkBDGUBGBUBBxEBFIxKjQsUAQEBAQsBCAQBAQEOAgICAgICAgICAgICAgICAggBAQ4PAQEIBgEFBgMIAQEHAQUGAQUUAwEEBgcCAQ8BDwcEBwQBAQESFgUBAQICAQYGBgYGBgYGAgICAgICAgIBAQEBAgMDAwICAgICAgICAgICAgICAgIFAQEGDRIPAQICAgICAgICAgICAgICAgICAgICAgICAgICAgICAgICAQYBIDwBjo9yRmSQOQEQAwgBFgAyYJEAAgICAgICAgICAgICAgICAgEBAgMEBQcHBQEWCgEBOgEJfn9CU4BJgQoDBQERHx8BOwxOAgYWBTo6AQEgCwEFIAELDwEHEwEBAQMIASABBRABCBYBGAUBAQICAgICAgICAgICAgICAgIBAQsDAQ6Cg0OEhYYfAQFOATwVAQkUAQEHEgMEBQUBBAEDFg0JBQcOBAQEBQcFBAIEBAQEBAQEBAICAgICAgICAQEBAQIDAwMCAgICAgICAgICAgICAgICAwEBBAsJBwECAgICAgICAgICAgICAgICAgICAgICAgICAgICAgICAgcNAQEWAQENA4eIiWuKJwMPCAEJizZHAAICAgICAgICAgICAgICAgIDAwICAgEBAQkGAQ4BBAQBGgE5OAFvVHBxcl8vWXMhBAEBFgEfCg4BAQkLBA4MBwEYBQ8MAQ0GBwkPAQEBFQEBDAE6DwYBdAECAgICAgICAgICAgICAgICEQgEDwcBAQ8PUHUedgA+d3h5AQELDApFGRYREHMFBkVkAQEBBwEBAgEBAwMDAwQFAgICAgICAgICAgICAgICAgEBAQICAgMDAgICAgICAgICAgICAgICAgIBAQIEBAIBAgICAgICAgICAgICAgICAgICAgICAgICAgICAgICAgIBCwMBBw0EAQcCIAEXent8RgBAJ30qAAACAgICAgICAgICAgICAgICAgICAQEBAQEBCQESARYBDwEEAQwIBgkBZk45EFQAAGcAQB1aAQEDZgMGAQEMAQFOFwpFCgEPBgEBBRICAQE8ChQBEwcBBBMBAgICAgICAgICAgICAgICAgEBARE8IA4GAQ8BGEUPaGkAagBrbAEBOFoBZAEWAR8BAQo5AwEOFgEFBAIBAQECBwEBAQEBAQEBAgICAgICAgIBAQICAgICAgICAgICAgICAgICAgICAgIDAwMBAQEBAQICAgICAgICAgICAgICAgICAgICAgICAgICAgICAgICAQIIAwEBBgsBDBYGGBUHbW4TDAULCxAAAgICAgICAgICAgICAgICAgEBAQEBAQEBAQYGCAEBAQVNBwwBThYBGgEFCwE5BAUHT1BRG1JTAFQpVVZXWFlFAw8BAQEGAgEgDwEBWgQBAQEBCVtcG1EBEQICAgICAgICAgICAgICAgIFAQEBAQECIDw6AQMLFk0BATgtXV5fAFJTYGFiYwoBAgEBAgEBAQIFAwQDAgEBAQICAgICAgICAgICAgICAgICAgICAgICAQECAgICAgICAgICAgICAgICBAUFAgEBAQMCAgICAgICAgICAgICAgICAgICAgICAgICAgICAgICAgkBAQ4DAQEBEgEEZA0BEAcBARZlDBIBAAICAgICAgICAgICAgICAgIBAQEBAQICAgYBAgEBCAc5AToBBQ0BOwEUCwkSCgEBDwEKPAERAgsSOz0APj9AQUIAAAAAQ0QBAQhFAQEDAAAAAEJGR0hJAQECAgICAgICAgICAgICAgICCwMBCAoJCAYRRQw6DQESAgcVCQEEFQwBChlBSgBBS0wWDg4WDwEBAQEBBA8LDwIBAwMDAwMDAwMCAgICAgICAgMDAgICAQEBAgICAgICAgICAgICAgICAgUFBQMBAQIDAgICAgICAgICAgICAgICAgICAgICAgICAgICAgICAgICAQMFBw0QAw0BCQQCCwQKBgEFAQEEAgACAgICAgICAgICAgICAgICAQEBAQECAgIFAQgFAgkBAQgBDgYHBAcCDgEBAQEEFgsBBgEBDwEOAwMCAQEUAgEHASEiIyQlJiYnKCkqKyUsLS4gAQEBEwEFAgICAgICAgICAgICAgICAgEBBQMBAQEOAgEBAQEBDgcBBAECEgEBCgEBDwoBJy8wMTIAMzQ1NjcJBgQHCwsEAQMDAwMDAwMDAgICAgICAgIDAwMCAQEBAQICAgICAgICAgICAgICAgIEAwMDAwMCAQICAgICAgICAgICAgICAgICAgICAgICAgICAgICAgICAQYHAQEBAgcBBg8BDzgBEQQDAQELAQMAAgICAgICAgICAgICAgICAgMCAgICAQEBBQEHDwEMAQkBBgMBCAEBCwEBEAIBAg0BDgEQAQERAQUBCg4BAQQBBBIBExQVFhURChcHGAkBCQIBGQIHCwEBCAICAgICAgICAgICAgICAgIIAgEEDw8DAQsBDwMBDwQBBAEGBwEBCwEMAQwBBwwBEAUBARobHB0eHxACAQEHBQECAgICAgICAgICAgICAgICAwMDAgEBAQECAgICAgICAgICAgICAgICAgEBAgQFAgECAgICAgICAgICAgICAgICAgICAgICAgICAgICAgICAgIBAQ4QAgEEDgEBIAEBAwEBIAEHAQ4FAAICAgICAgICAgICAgICAgICAgICAgICAgICAgICAgICAgICAgICAgICAgICAgICAgICAgICAgICAQEBAgQFBQcDAwMDAwMDAwQEBAQEBAQEAgICAgICAgICAgICAgICAgICAgICAgICAgICAgICAgICAgICAgICAgICAgICAgICBAIBAQEBAwUFBQUFBQUFBQ4PCAYHBQQEAgICAgICAgICAgICAgICAgICAgICAgICAgICAgICAgICAgICAgICAgICAgICAgICAgICAgICAgICAgICAgICAgICAgICAgICAgICAgICAgICAgICAgICAgICAgICAgICAgICAgICAgACAgICAgICAgICAgICAgICAgICAgICAgICAgICAgICAgICAgICAgICAgICAgICAgICAgICAgICAgEBAQIDBAUFAwMDAwMDAwMEBAQEBAQEBAICAgICAgICAgICAgICAgICAgICAgICAgICAgICAgICAgICAgICAgICAgICAgICAgQDAwQGCwwNCAgICAgICAgICAYHBQQDAwICAgICAgICAgICAgICAgICAgICAgICAgICAgICAgICAgICAgICAgICAgICAgICAgICAgICAgICAgICAgICAgICAgICAgICAgICAgICAgICAgICAgICAgICAgICAgICAgICAgICAgIAAgICAgICAgICAgICAgICAgICAgICAgICAgICAgICAgICAgICAgICAgICAgICAgICAgICAgICAgIBAQECAwQEBQICAgICAgICBAQEBAQEBAQCAgICAgICAgICAgICAgICAgICAgICAgICAgICAgICAgICAgICAgICAgICAgICAgIBAQEBBAgJCggICAgICAgIBwcFBAMDAgICAgICAgICAgICAgICAgICAgICAgICAgICAgICAgICAgICAgICAgICAgICAgICAgICAgICAgICAgICAgICAgICAgICAgICAgICAgICAgICAgICAgICAgICAgICAgICAgICAgICAgICAAICAgICAgICAgICAgICAgICAgICAgICAgICAgICAgICAgICAgICAgICAgICAgICAgICAgICAgICAQEBAgIDAwQCAgICAgICAgMDAwMDAwMDAgICAgICAgICAgICAgICAgICAgICAgICAgICAgICAgICAgICAgICAgICAgICAgICAQEBAQEBAQIDAwMDAwMDAwQDAwICAQEBAgICAgICAgICAgICAgICAgICAgICAgICAgICAgICAgICAgICAgICAgICAgICAgICAgICAgICAgICAgICAgICAgICAgICAgICAgICAgICAgICAgICAgICAgICAgICAgICAgICAgICAgACAgICAgICAgICAgICAgICAgICAgICAgICAgICAgICAgICAgICAgICAgICAgICAgICAgICAgICAgEBAQECAgICAgICAgICAgIDAwMDAwMDAwICAgICAgICAgICAgICAgICAgICAgICAgICAgICAgICAgICAgICAgICAgICAgICAgYHBQMCAQEBAQEBAQEBAQECAgIBAQEBAQICAgICAgICAgICAgICAgICAgICAgICAgICAgICAgICAgICAgICAgICAgICAgICAgICAgICAgICAgICAgICAgICAgICAgICAgICAgICAgICAgICAgICAgICAgICAgICAgICAgICAgIAAgICAgICAgICAgICAgICAgICAgICAgICAgICAgICAgICAgICAgICAgICAgICAgICAgICAgICAgIBAQEBAQEBAQEBAQEBAQEBAgICAgICAgICAgICAgICAgICAgICAgICAgICAgICAgICAgICAgICAgICAgICAgICAgICAgICAgIFBQUEBAQDAwICAgICAgICAQEBAQEBAQECAgICAgICAgICAgICAgICAgICAgICAgICAgICAgICAgICAgICAgICAgICAgICAgICAgICAgICAgICAgICAgICAgICAgICAgICAgICAgICAgICAgICAgICAgICAgICAgICAgICAgICAAICAgICAgICAgICAgICAgICAgICAgICAgICAgICAgICAgICAgICAgICAgICAgICAgICAgICAgICAQEBAQEBAQEBAQEBAQEBAQICAgICAgICAgICAgICAgICAgICAgICAgICAgICAgICAgICAgICAgICAgICAgICAgICAgICAgICAQEBAQIBAQEEBAQEBAQEBAEBAQECAgICAgICAgICAgICAgICAgICAgICAgICAgICAgICAgICAgICAgICAgICAgICAgICAgICAgICAgICAgICAgICAgICAgICAgICAgICAgICAgICAgICAgICAgICAgICAgICAgICAgICAgICAgACAgICAgICAgICAgICAgICAgICAgICAgICAgICAgICAgICAgICAgICAgICAgICAgICAgICAgICAgEBAQEBAQEBAQEBAQEBAQECAgICAgICAgICAgICAgICAgICAgICAgICAgICAgICAgICAgICAgICAgICAgICAgICAgICAgICAgMDAwMCAQEBAwMDAwMDAwMBAQICAgICAgICAgICAgICAgICAgICAgICAgICAgICAgICAgICAgICAgICAgICAgICAgICAgICAgICAgICAgICAgICAgICAgICAgICAgICAgICAgICAgICAgICAgICAgICAgICAgICAgICAgICAgIARgAAABQAAAAIAAAAR0RJQwMAAAAiAAAADAAAAP////8iAAAADAAAAP////8lAAAADAAAAA0AAIAoAAAADAAAAAQAAAAiAAAADAAAAP////8iAAAADAAAAP7///8nAAAAGAAAAAQAAAAAAAAA////AAAAAAAlAAAADAAAAAQAAABMAAAAZAAAAAAAAABQAAAA/wAAAHwAAAAAAAAAUAAAAAABAAAtAAAAIQDwAAAAAAAAAAAAAACAPwAAAAAAAAAAAACAPwAAAAAAAAAAAAAAAAAAAAAAAAAAAAAAAAAAAAAAAAAAJQAAAAwAAAAAAACAKAAAAAwAAAAEAAAAJwAAABgAAAAEAAAAAAAAAP///wAAAAAAJQAAAAwAAAAEAAAATAAAAGQAAAAJAAAAUAAAAPYAAABcAAAACQAAAFAAAADuAAAADQAAACEA8AAAAAAAAAAAAAAAgD8AAAAAAAAAAAAAgD8AAAAAAAAAAAAAAAAAAAAAAAAAAAAAAAAAAAAAAAAAACUAAAAMAAAAAAAAgCgAAAAMAAAABAAAACcAAAAYAAAABAAAAAAAAAD///8AAAAAACUAAAAMAAAABAAAAEwAAABkAAAACQAAAGAAAAD2AAAAbAAAAAkAAABgAAAA7gAAAA0AAAAhAPAAAAAAAAAAAAAAAIA/AAAAAAAAAAAAAIA/AAAAAAAAAAAAAAAAAAAAAAAAAAAAAAAAAAAAAAAAAAAlAAAADAAAAAAAAIAoAAAADAAAAAQAAAAnAAAAGAAAAAQAAAAAAAAA////AAAAAAAlAAAADAAAAAQAAABMAAAAZAAAAAkAAABwAAAA2gAAAHwAAAAJAAAAcAAAANIAAAANAAAAIQDwAAAAAAAAAAAAAACAPwAAAAAAAAAAAACAPwAAAAAAAAAAAAAAAAAAAAAAAAAAAAAAAAAAAAAAAAAAJQAAAAwAAAAAAACAKAAAAAwAAAAEAAAAJQAAAAwAAAABAAAAGAAAAAwAAAAAAAACEgAAAAwAAAABAAAAFgAAAAwAAAAAAAAAVAAAACQBAAAKAAAAcAAAANkAAAB8AAAAAQAAAFWV20FfQttBCgAAAHAAAAAkAAAATAAAAAQAAAAJAAAAcAAAANsAAAB9AAAAlAAAAFMAaQBnAG4AZQBkACAAYgB5ADoAIABQAEEAUABJAEsAWQBBAE4AIABWAEEASABBAE4AIAAyADkAMAAyADgAMwAwADQAOAAzAAYAAAADAAAABwAAAAcAAAAGAAAABwAAAAMAAAAHAAAABQAAAAMAAAADAAAABgAAAAcAAAAGAAAAAwAAAAYAAAAFAAAABwAAAAgAAAADAAAABwAAAAcAAAAIAAAABwAAAAgAAAADAAAABgAAAAYAAAAGAAAABgAAAAYAAAAGAAAABgAAAAYAAAAGAAAABgAAABYAAAAMAAAAAAAAACUAAAAMAAAAAgAAAA4AAAAUAAAAAAAAABAAAAAUAAAA</Object>
  <Object Id="idInvalidSigLnImg">AQAAAGwAAAAAAAAAAAAAAP8AAAB/AAAAAAAAAAAAAABzGwAAtQ0AACBFTUYAAAEASFQAAME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0AAAAAAcKDQcKDQcJDQ4WMShFrjFU1TJV1gECBAIDBAECBQoRKyZBowsTMTMAAAAAfqbJd6PIeqDCQFZ4JTd0Lk/HMVPSGy5uFiE4GypVJ0KnHjN9AAABLQAAAACcz+7S6ffb7fnC0t1haH0hMm8aLXIuT8ggOIwoRKslP58cK08AAAFlAAAAAMHg9P///////////+bm5k9SXjw/SzBRzTFU0y1NwSAyVzFGXwEBAm8ACA8mnM/u69/SvI9jt4tgjIR9FBosDBEjMVTUMlXWMVPRKUSeDxk4AAAAaQAAAADT6ff///////+Tk5MjK0krSbkvUcsuT8YVJFoTIFIrSbgtTcEQHEdzAAAAAJzP7vT6/bTa8kRleixHhy1Nwi5PxiQtTnBwcJKSki81SRwtZAgOI3MAAAAAweD02+35gsLqZ5q6Jz1jNEJyOUZ4qamp+/v7////wdPeVnCJAQECdAAAAACv1/Ho8/ubzu6CwuqMudS3u769vb3////////////L5fZymsABAgMxAAAAAK/X8fz9/uLx+snk9uTy+vz9/v///////////////8vl9nKawAECA2sAAAAAotHvtdryxOL1xOL1tdry0+r32+350+r3tdryxOL1pdPvc5rAAQIDaQAAAABpj7ZnjrZqj7Zqj7ZnjrZtkbdukrdtkbdnjrZqj7ZojrZ3rdUCAwRzA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CRbACwuwAul3xwqMbPAfAMOgKfl3xwAQAAAAAAAAAQAL0DAAAAAAEAAACoxs8B9MbPARAAvQMAAAAAtJsXPoTGzwGQKHtwqMbPAfQMOgIAAAAAAAABd5h4kWzoxs8BiwE5AgUAAAAAAAAAAAAAANsTBzQAAAAAaMjPAQnxvHYAAAAAAAAAAAAAAAAAAAAAAAAAAPTGzwEAAAAAGBA5AgUAAACriiL3BMfPAb2VgXUAAAF3+MbPAQAAAAAAx88BAAAAAAAAAACxn4B1AAAAAAkAAAAYyM8BGMjPAQACAAD8////AQAAAAAAAAAAAAAAAAAAAAAAAAAAAAAAYAZcB2R2AAgAAAAAJQAAAAwAAAABAAAAGAAAAAwAAAD/AAACEgAAAAwAAAABAAAAHgAAABgAAAAiAAAABAAAAHoAAAARAAAAJQAAAAwAAAABAAAAVAAAALQAAAAjAAAABAAAAHgAAAAQAAAAAQAAAFWV20FfQtt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AAECAiJTAHkAcwB0AGUAbQAAAAAAAAAAAAAAAAAAAAAAAAAAAAAAAAAAAAAAAAAAAAAAAAAAAAAAAAAAAAAAAAAAAAAAAAAAAAAA4QEommJr5OzPAeTszwFo7DhrAgAAAMR3b2soAAAA6AfeAWQAAAAAAAAAhHokd6Ch6xEAAOEBIAAAAAAAAAAAAAAAAADeAQIAAAABAAAAZAAAAAAAAAA44igSpgAAAAAAAACjBKYAQJHrEaCh6xEo4igSAADhAUTtzwEAAM8BJjwgdwIAAAAAAAAAAAAAAAAA4QGgoesRAgAAAEDuzwH0KiB3AADhAQIAAACgoesRO6Ii95ih6xEAAOEBAADPAQcAAAAAAAAAsZ+AddQhIHcHAAAAlO7PAZTuzwEAAgAA/P///wEAAAAAAAAAAAAAAAAAAABgBlwH5MQ5dW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MoRENnPAfTazwHu8bx2DQEAAAAAAAAjEgqtAAAAADABAAACAwAAyKjhAQEAAACofmgOAAAAACiVIxIAAAAA4MYBAaiQIxIAAAAAKJUjErCSPGsDAAAAuJI8awEAAAAg1r8RvGpva70tN2sFhBcz5w0HNNgI6QFk2s8BCfG8dgAAzwEGAAAAFfG8dlzfzwHg////AAAAAAAAAAAAAAAAkAEAAAAAAAEAAAAAYQByAGkAYQBsAAAAAAAAAAAAAAAAAAAABgAAAAAAAACxn4B1AAAAAAYAAAAU2s8BFNrPAQACAAD8////AQAAAAAAAAAAAAAAAAAAAGAGXAfkxDl1ZHYACAAAAAAlAAAADAAAAAMAAAAYAAAADAAAAAAAAAISAAAADAAAAAEAAAAWAAAADAAAAAgAAABUAAAAVAAAAAoAAAAnAAAAHgAAAEoAAAABAAAAVZXbQV9C20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dn1T8AAAAAAAAAAAg/0D8AACRCAAAAQiQAAAAkAAAAB2fVPwAAAAAAAAAACD/QPwAAJEIAAABCBAAAAHMAAAAMAAAAAAAAAA0AAAAQAAAAKQAAACAAAABSAAAAcAEAAAQAAAAQAAAABwAAAAAAAAAAAAAAvAIAAAAAAAAHAgIiUwB5AHMAdABlAG0AAAAAAAAAAAAAAAAAAAAAAAAAAAAAAAAAAAAAAAAAAAAAAAAAAAAAAAAAAAAAAAAAAAAAAAAAAABooM8BvZu9duoLAAAooM8BqA8hSagPSQAAAAAAXk5Ja+oLK///////UC0AAAorCgAAIsoRAAAAAKgPSf//////UC0AACFJAQBACBMZAAAAAJw9M3VJPbt2qA8hSZQL3BEBAAAA/////wAAAACwkxESlKTPAQAAAACwkxESAAD7EVo9u3ZACBMZqA8hSQEAAACUC9wRsJMREgAAAAAAAAAAqA9JAJSkzwGoD0n//////1AtAAAhSQEAQAgTGQAAAACRFb92qA8hSXhV8xERAAAA/////wAAAAAQAAAAAwEAAPd7AAAcAAABqA8hSVYAAAAAAAAAAQAAAOTEOXVkdgAIAAAAACUAAAAMAAAABAAAAEYAAAAoAAAAHAAAAEdESUMCAAAAAAAAAAAAAAB7AAAAGAAAAAAAAAAhAAAACAAAAGIAAAAMAAAAAQAAABUAAAAMAAAABAAAABUAAAAMAAAABAAAAFEAAAB0NgAAKQAAACAAAADzAAAARAAAAAAAAAAAAAAAAAAAAAAAAAD/AAAAMgAAAFAAAAAkBAAAdAQAAAAyAAAAAAAAIADMAHoAAAAXAAAAKAAAAP8AAAAyAAAAAQAIAAAAAAAAAAAAAAAAAAAAAAD/AAAAAAAAAAAAAAD///8A/v7+AP39/QD8/PwA+/v7APn5+QD6+voA+Pj4APT09ADy8vIA9fX1APHx8QDv7+8A9vb2APf39wDt7e0A7OzsAO7u7gDq6uoA8PDwAOnp6QDz8/MA4ODgAOTk5ADZ2dkA19fXAHFxcQAZGRkAHh4eAFVVVQDe3t4A6+vrAMnJyQCMjIwAp6enAKGhoQCdnZ0AmZmZAJWVlQC1tbUAhISEAJOTkwCWlpYAqampAI6OjgDBwcEAmpqaAKKiogB0dHQAEhISAEJCQgBnZ2cATk5OAGxsbAC+vr4A5+fnAOjo6ADh4eEA09PTAOLi4gBHR0cACAgIAA0NDQAJCQkACwsLAAICAgAtLS0AsLCwAObm5gAQEBAACgoKAAcHBwA5OTkAHBwcAB0dHQDDw8MA1dXVAOXl5QDIyMgAeHh4AH19fQAMDAwAERERAEVFRQB1dXUAioqKAJGRkQB+fn4Ao6OjAOPj4wDFxcUAqKioAGJiYgBkZGQAHx8fAIeHhwCQkJAAe3t7ANDQ0ADd3d0A39/fAM7OzgAoKCgAzMzMANbW1gAPDw8AKSkpANLS0gDa2toAvb29AG9vbwBBQUEAFBQUAA4ODgDLy8sA2NjYAEtLSwAzMzMApaWlAKurqwDU1NQAXFxcAFBQUAAYGBgAsbGxANHR0QDGxsYAJSUlAFlZWQCbm5sAPz8/ACAgIAAqKioAcHBwAMDAwABmZmYAAwMDACcnJwCysrIAIyMjACYmJgDNzc0AKysrALa2tgDb29sAVlZWAF5eXgCurq4AMDAwAI+PjwBTU1MAGxsbAHNzcwC5ubkApqamAJycnACXl5cAnp6eAJiYmAA8PDwABAQEAAYGBgBjY2MAYGBgAFJSUgCCgoIAra2tANzc3AAVFRUAFxcXABMTEwAaGhoAAQEBAF1dXQC3t7cABQUFAMLCwgBoaGgAaWlpAIaGhgCFhYUAf39/AIGBgQB3d3cAenp6AHJycgB5eXkAdnZ2AIODgwA9PT0Av7+/AIuLiwAsLCwALi4uAImJiQBGRkYAFhYWAGtrawDKysoASEhIALq6ugCqqqoAT09PAGFhYQBbW1sAvLy8ADExMQAyMjIAz8/PALu7uwDExMQAVFRUACEhIQC0tLQAoKCgADs7OwBXV1cArKysALOzswA1NTUAX19fAHx8fACkpKQAiIiIAGpqagA3NzcAlJSUAG1tbQA6OjoAZWVlADY2NgAiIiIASkpKAElJSQBubm4AUVFRAFpaWgBYWFgAuLi4AERERAA0NDQALy8vAD4+PgAkJCQAx8fHAExMTACvr68AODg4AENDQwCNjY0ATU1NAICAgACSkpIAQEBAAAICAgICAgICAgICAgICAgICAgICAgICAgICAgICAgICAgICAgICAgICAgICAgICAgICAgICAgICAgICAgICAgICAgICAgICAgICAgICAgICAgICAgICAgICAgICAgICAgICAgICAgICAgICAgICAgICAgICAgICAgICAgICAgICAgICAgICAgICAgICAgICAgICAgICAgICFgESAdG3AADE0wENOAEDGQYEAgEDBAMBAgICAgICAgICAgICAgICAgICAgICAgICAgICAgICAgICAgICAgICAgICAgICAgICAgICAgICAgICAgICAgICAgICAgICAgICAgICAgICAv8CAgICAgICAgICAgICAgICAgICAgICAgICAgICAgICAgICAgICAgICAgICAgICAgICAgICAgICAgICAgICAgICAgICAgICAgICAgICAgICAgICAgICAgICAgICAgICAgICAgICAgICAgICAgICAgICAgICAgICAgICAgICAgICAgICAgICAgICAgICAgICAgICAgICAgICAgQBDA8BB+urR0DYIwgHFAEGBAIBAwQDAQICAgICAgICAgICAgICAgICAgICAgICAgICAgICAgICAgICAgICAgICAgICAgICAgICAgICAgICAgICAgICAgICAgICAgICAgICAgICAgL/AgICAgICAgICAgICAgICAgICAgICAgICAgICAgICAgIBAQICAgIDAwICAgICAgICAwMCAgICAQEBAgMEBQQDAwEBAgMDAgEBAQEBAQEFAwECAgICAgICAgICAgICAgICBAMDAgIBAQEBAQEBAQEBAQEBAQEBAQEBAgIBAQEBAQEBAQMCAQEBAwMBAQIFBQIBAgICAgICAgIBBRYJBwcWEwChrT6YBQgXBAQBEQEJBQENAQYJAQ8LAQMDAwMDAwMDAQEBAgICAQECAgICAgICAgICAgICAgICAgICAgICAgICAgICAgICAgICAgICAgICAgICAgICAgICAgICAgIC/wICAgICAgICAgICAgICAgICAgICAgICAgICAgICAgICBAQDAwMCAgICAgICAgICAgICAgMDAwQEAgICAgIBAQEBAgICAgICAQUFBAMDBAQBAwMDAwMDAwMDAwMDAwMDAwQEBAMCAgIBAQEBAQEBAQEBAQEBAQEBAQEBAQEBAQEBAgMEAwICAwQEAgECBAUDAQICAgICAgICAQQPCAMCBhYBAeAAPj7pJwcFATwBAQMDARUBBwkBAggDAwMDAwMDAwEBAgICAQEBAgICAgICAgICAgICAgICAgICAgICAgICAgICAgICAgICAgICAgICAgICAgICAgICAgICAgICAv8CAgICAgICAgICAgICAgICAgICAgICAgICAgICAgICAgUFBAQDAgIBAgICAgICAgIBAgIDBAQFBQUEAgEBAQEBAwIBAQEBAgMDAwMDAQEBAQMDAwMDAwMDAwMDAwMDAwMEBAQDAwMCAgEBAQEBAQEBAQEBAQEBAQEBAQEBAQECAgIBAQEBAgEBBQMBAQMEBAMCAgICAgICAgEDBAMBAQEDOQEBDphGq4mrFxYBCwEJqAoBEAEBOgsBAgICAgICAgICAgMCAgEBAQICAgICAgICAgICAgICAgICAgICAgICAgICAgICAgICAgICAgICAgICAgICAgICAgICAgICAgIAAgICAgICAgICAgICAgICAgICAgICAgICAgICAgICAgIDAwICAgICAgICAgICAgICAgICAgICAwMHBQMCAgMEBQMCAQEBAQIDAQECAwEBAQMCAgICAgICAgICAgICAgICAwMCAgICAgICAgICAgICAgICAgICAgICAQEBAQICAgIDAQEBAgMCAQQDAQEBAgMDAgICAgICAgICAQEBAQEBAQECAQEDnrCNcQD2vQIBOAf1AZEVAQcBDgEBAQEBAQEBAgICAgIBAQECAgICAgICAgICAgICAgICAgICAgICAgICAgICAgICAgICAgICAgICAgICAgICAgICAgICAgICAAICAgICAgICAgICAgICAgICAgICAgICAgICAgICAgICAQEBAQECAwMCAgICAgICAgMDAgEBAQEBAgEBAQIDBAUDAgEBAQECAwMBAQUFAQIGAQEBAQEBAQEBAQEBAQEBAQEBAQEBAQEBAgICAgICAgICAgICAgICAgICAgICAgICBwUEBAUHBQQCAgEBAQEBAgICAgICAgICAgEBAQIDAQEBEgEEEQH68alGz1MAXXMFCxkBAQsJCA8CAgICAgICAgEBAQECAwQEAgICAgICAgICAgICAgICAgICAgICAgICAgICAgICAgICAgICAgICAgICAgICAgICAgICAgICAgACAgICAgICAgICAgICAgICAgICAgICAgICAgICAgICAgEBAQICAgMDAgICAgICAgIDAwICAgEBAQEBAQECAQEBAQECAwMCAQEEAQECBAEBAgICAgICAgICAgICAgICAgIBAQECAgIDAwICAgICAgICAgICAgICAgIEBAMDAgIBAQECAwMBAQEDAQIEBAIBAQICAgICAgICAgEBAQEDBAQDAQgBCAEXAQVnAAC4CEdIqwL1aQIBBgcBAwMDAwMDAwMCAgEBAgMEBAICAgICAgICAgICAgICAgICAgICAgICAgICAgICAgICAgICAgICAgICAgICAgICAgICAgICAgIAAgICAgICAgICAgICAgICAgICAgICAgICAgICAgICAgIGBgcFBAMCAQICAgICAgICAQIDBAUHBgYCBAcGBwMBAQEBAwUFAwEBFgEBAwgBAQEEBAQEBAQEBAQEBAQEBAQEAwMEBAUFBwcDAwMDAwMDAwMDAwMDAwMDBwcFAwIBAQEBAwYFAQEBBwEDCA8HAwIDAgICAgICAgIBAgMDAgIDBBABEgFOAREVC6jmP988XbtqVnkSAQEBFAUFBQUFBQUFBgcEAgEBAQECAgICAgICAgICAgICAgICAgICAgICAgICAgICAgICAgICAgICAgICAgICAgICAgICAgICAgICAAICAgICAgICAgICAgICAgICAgICAgICAgICAgICAgICFgkOCAUDAQECAgICAgICAgEBAwUIDgkWDgkKCgkHAQEBAQQGBgQBAToWBQwgCQQFBgYGBgYGBgYGBgYGBgYGBgUFBwcGCAgIAwMDAwMDAwMDAwMDAwMDAwgGBwQCAQEBBAkSDAcDDw0BBQsWDgcEBAICAgICAgICAQMFAwEBAQMBZAEPAQMWAQERAZMAQUM4FUoASrYBCQcFBQUFBQUFBQsPBwIBAQEBAgICAgICAgICAgICAgICAgICAgICAgICAgICAgICAgICAgICAgICAgICAgICAgICAgICAgICAgABBAEBAwMBCAEBAQcBARUBBAEBAwEGCwEIBAEIDQFOARg4AQwHCwEFATgCAQEGAgEIASACAwGcWFMApLQpb55RV8aurY25yLNeG7sBCwgODxMGEAGRAQMWAREBAQkUAQcGTgEBEgU5AQEIAQ4NBxQBAQIWFDkMEhYBEQEMAQEDAQkEDxUCFQEJIA0GDxUgBwIBBgwBAgcMAQEPBQEBAwEBBAEBBgEBFAELAQ4MAnAAXQEIAaYlAD2eBAgHBSAPAVoBCxYOAQIBARYBEAEBAQYEAgICAgICAgICAgICAgICAgICAgICAgICAgICAgICAgICAgICAgICAgICAgICAgIABRIOAwcBAQkgFgUBFAkBBgERBQNOAQE4DgFlDBMKkQEBAahFAQEPAQ0FAQEIAQEFCwEBDMk9AKx+AQEGBw9aBagBEhEEBwEMBEFyAFMQWwEJEgQCAQwHAg4BCI4YCSEMAQhpOgEgAQoBGAEBDgIECQc4CwEBARYBEQMCATgBAhQLAQkUDwEaAQEKIAcBAQUIDAEBFAoBAQUGAQEBBwEDFQQBAwQBAQYBAQ8CARIHqwBrOB8EDA3DrD6BbWSoBzwBAgMCAQEBBwkBAQQECAUFAQICAgICAgICAgICAgICAgICAgICAgICAgICAgICAgICAgICAgICAgICAgICAgICAAEBAQEBF20EDQEUPAULEBQBBgEBAQEBCwERASUAolJJCgsBAzkBCAQBAwgSBgEOAQEgAQcbqgABAQENRQkGBgEBAQQOFgwICTwBDSL38z7B7kUBCg0HFwHh0PAd6AAA6Oj+daWlpBYBAQEBDwQBCAEEAQE5AgMBTgEBDhYBDgEBAwEOAQQBAQkSAg8NCA8IAQEBBAwBChEBAQYKDwIBAQEBCQEBCREBCAFaDgsBBSCPmAABOw4BEQl/lmuJuw8BBQkGAgQHBwEBDQ0BAQEBAwQCAgICAgICAgICAgICAgICAgICAgICAgICAgICAgICAgICAgICAgICAgICAgICAgAIBgEDGFplsXnaO2NjaE0CCAEBAwYJBgEHCwc8zQDoAEcvGI4BAQIMBAcBTgEBAgYJARMB5q1SBwoLAQEMAQESASABAgsDCgEDAg4BFA4BRaCNrYVPmsgAwshPBAsNAQEBBALpwkJCAABAAFLPQx2sAHYj77H3734WFmkBDAEGBof7APmrQgCXbjsuLgYBBRMBFAEBThMBCAQBAQEBCAkHAQsUBAEEAQULAQELWg8BAZhTcBVFChEBAQwBnPFGhMkUPG0GAQELBgEOAQELBAEBAgICAgICAgICAgICAgICAgICAgICAgICAgICAgICAgICAgICAgICAgICAgICAgIAAaVn1OgAQgChjmY+AAAAR/nP4AsBBwVaBQIYARCTALAAogABDxURAQcFAkrQAKCsjYrFAQEAAKAMFjwBCwETAQIBFgECFAEEARgBZAYDBwENAZETANhTSn8FAQkREAEYZhABDv3cABlOwKGw+J4BEHPv0xiaAfJCSx0JAQEFAftxAA8FFBFjaQzv+QBIxan0DRY5BAEHOQQJAQE4RRYEAToBAREBOU4BAxIEAQEPAzkfAAABBQEJARABIAwPChc9AKC9ASAGZAEEEQgDFgIBDwICAgICAgICAgICAgICAgICAgICAgICAgICAgICAgICAgICAgICAgICAgICAgICAK1yADJgFgEBDAEBFgEJARTKuo2i+ZABAQU5ARRlDgBGSZeFQDUBE2UZAU5E9rUe7pfmxJPIPj7FAPIkVeAkARNzLOMvxw4NPA8BHwE6AQoLAgFlAOhAiK5ddgAjmgIBBAEYBABSAHkDIDkBkvtvAMOnRQEHFmUBAQYxoLCiAABGiQBjOm0CCQEEBQUBDlxerlToAIh9/EBSQAAA2PpZeNEBdAMVEAsB0QsLEA0ZAQwBKxywEQcBCwkBEA4BE1oCCRN70ADanAQWBwEVAQsCAQkCAgICAgICAgICAgICAgICAgICAgICAgICAgICAgICAgICAgICAgICAgICAgICAgATAbgAmJgAohQaBxABOQEBAQEgGbQARhh0AQcEFAH6U5hLAj9Ia5t0ASABGAEKAQEBDAEBDwXsrZhxGAEZAHxyrKEAP1EUCAE7FQEWaQcCAQEKCBYARi0BPBYBUgAACloPIAVJoT8BOAIMCQE4GAEVq/atDAgBBjoBxwERPAoB1ABxilMPCQ8VDzhOBQEWdGYBFwsuhADBjA9OqAgRUFIAQpgWAUUIASB0CecdAVs6Au9SAAEBkQEBOAEMAQFOAagVAQl0gR0/cDwBIQVFCwEBAgICAgICAgICAgICAgICAgICAgICAgICAgICAgICAgICAgICAgICAgICAgICAgIABwgFBw8QLmC8rSeIpgEBPAEPCgEJKo9IYhEBZQQ5AgLNPtAGjoYAHBM5AgllCAcWBw4BFwp0AWnAgQAAuHQUAQ8B2aIAosx6LQETEQMBDwYBDgwX6wBSvQU4DQkPoFK8YAQBZYOtlwMYBRkRAQhlAQEVpgCwpjgCbQUWBgFOCg1FR0KJfHG6V2kGAQM4CwEGDgkKCgEnlTIAtxcIAQUKAfrZzQB2b7NifHI+kjRJcrrhAAATCgERCw4BBFoPAQwBIA0gAQg6J14/YhsOBQEFEAICAgICAgICAgICAgICAgICAgICAgICAgICAgICAgICAgICAgICAgICAgICAgICABUQFggIFhAVCBKL6GqsQZwZTgQZBAE5PXL4RQgEAQ4UdPkAQWEHBwAA2RUPLkUBBQMHBE8GCAEKATkHPnKwUlYgFQIBCgapogCJhVoBDgEFAQEBFAETAOd/FwQBdBVNAD87DAMIjwAyTwcEZAw4AgwUhwFpAYkyAE8MTDk5CAsRAxhWg3wARlPiPgCOCwsTCQEPBAEPGQEAfDJBADwREA50AQwWAXih8XEAMokMAwHlPwCr6U8BAQUIFggBHwwgDDgBGAEOOAEJB5QA4kd5AQYQATkBAg4BCwECAQQDAQQGAQEWAgEFAQEBAQEDBAQEBAICAgICAgICAgICAgICAgAGBQMBAQMFBgMFAQcBAaeaAITY5AMBFmyKMgABbQ8SAQEBHkF8GxgTfwBCegEGFAEDBCAFAZWlpg8UFwEEGnfa4UJy8MsfAQL1uwBH2TUSCxMQBAELDQoAiZNUvQEBB3s+AAE4DAfwAHLAAQUBOARjTgEQAQEKCL+pmOoBAQEgATgBEBT2sD68CTAssqFSUAESEAEKDVoOC/emiUdIrVKlejk8ATgBAgzWf0JSAD3NcWqpNnKKvucIAQsUAKwAlQCJxOxUyQEFASAgAXkmsPPiCQwHA2UBWgERCwMPAxEBAQwBAQEBAgEEBAQDAgEBAQECAgICAgICAgICAgICAgIAAQECAwMCAQEBEQgICAEEFAEEJatBXy0aBtUAqx9pAkUHOQES4kYk9QEI4UjldAJ/FgsBBIhDq6EArhqRDAgBAQgHsWdfNQCs77EPAABBcn8VAQIDAZEBFQuAcEehozd8HMsDThMLAToAHCE8Fgw6AQESASA4AQ0MH8QAQKc5DhIBEhUBIAXCU9tPCx8MnMIAz2MMDREBARYBqCDQANVH0EPFl395FRYBBxYB4BsAqQDZEQsICIagQgBlAQ/lSDX1AQEz1fQAR4RjqJoBFAEU5cWtbAETBwIVAQIMAQEWBA8BAQEIBQEBBgMCAgECAwQEAgICAgICAgICAgICAgICAAIDBQYGBQMCBAcBAQIHAQYGbAEBLmY7QR2XAEaYQggBFgEgAQkooYkZDQuHALDtARQJGgGGUgAHFeFJaqoJARkfARUBATkZTY6OqOTordwDAQcBBQ8BFgEOZQMhWyMUfk4DBRkBDQ84FN8yR4XJBjwGIAYBAdoLCQJ+qFMAewUBDQELEyACEe87ANjmAQGoTgAAdh8BOA0gAQIRIDnkPjN7DsccjIXWRQ8WAQHFjADiAPAcAQEBE9IOAHLx8jIAAHUBGg8BeGhksWoA82fy9AEBZAD0SAEVDQ8BFAsTAQEBAQQBBwUBBgEFBAMCAgQFBwICAgICAgICAgICAgICAgACAgICAgICAgEBDQoICwEBBgEGFQcWAxET6eXqP4mqLFsOAUVaAZ8AAER5AQeKagCvAXRzI+uKX3QBGnU+2UwBATgDAUUBORYSAQkKckICbAYBIAEQAQEaAgwUEQEPChgSFQEBDggSD2UJAQPsmGqzJYcQAkUKCBMJFBUKQ3JGFA4MAQ0BAQ8PBQHt54mzmwEBMe6hri1OCRQTAQRNAwfLqQCbJM7ZqknfyVMA5jcYDK6kQHIAfNYWAQEBWeGuPnw+UlvvEgYBaRQQAWXkk4iXQUIAQoAAu84EGAQWAQELAQkJAQEBDwsBCAYFAgEBAQECAgICAgICAgICAgICAgIABAMBAQEBAwQWAQUBAQEPCAELDQMDDAESZAEBfxE/X0dB3LwfRRkfTgMA4pUYDgA+S78BBiAu5QAyxgMZA+ZCR3UHAQYVFVoBARUBEqmiARQWAQkBARQDAQMWARQSAXQBAQEVAQwGARcBAcmoARCR3VIA5wCVAZEBFgo5AQB8jBADAZEFA34LFwHOIAHWMkiNxCAEATWpAIYBqAQPATofARZAAB2YaugAAABrUAMaARkEGAoAcmoARgABCRcBBwsDyQCPiaFOAQUBAQ4BWgx/ATgWWh8AR3IAosYBWgERAQgBARQBAQcBBQEBAQEDBAQEAgICAgICAgICAgICAgICAAUEAwMDAwQFBAEBBAUGDwEJARYgDA4BCAEJEAwB20IcrTa947BYNg4BTpa3AHqmibAAJRYMARgBw28l4gC1w8KwAJVVZBSmMWK2rkhy5AEOAQ0BDg4BBDgHAagBBQsBDgsHAQYIARINByACBwEIFAEBAmbAtxvYAM1QvOEAAHYREwQBBRYBCQEYAQZFAQYJNlW4oa20SGoAAC90ARoNAQsBARhAAKkAAD6rxQAAwAMDAQEYAQESKR6qADIuCwERDAYBf7RRAToBCRYQAQEJAWUICgYBAgHKtrw/AIV3WDkBEQFaCgYKAQoBAQMICwkJCwICAgICAgICAgICAgICAgABAQECAgEBAQENAQEHAQEHFgEDAQQPAQMIEQEPFgE4AGoAAQkDOIStAAEaBwMBq2oAjdUADRYJBgEDFAhomGpBcUaqAJiiAIBT4QE5EAEWAQ4BAggBAQgBDwEBAQsDAQEBDAEBAQoBAQYBAgsKARQBEwEQAQMPETsPEgIHBwwNAQEIAQgBAQkBARQ4AVo4BgE5AQ4IATWtUwCNAxABEA4OAEjiQeMMFXYcHNUyPkIJBAFFAQMNBwIOEQEXDwEMAQIBDAUBARQBBwEPARALARQBBgEFAQQFCwEEBNQcAAC+AG88FgEgaQEPFBIRIBIJBwICAgICAgICAgICAgICAgIAAgICAgICAgICAgICAgICAgIBAQEBBAYPDAE5DAoTAtEASNcBEQIPKJsA2NkJAQTaJgCsR18LZQIKAjkCBAEHAQgBDiTb3ABWAQ8BYw0BAQ4CAgICAgICAgICAgICAgICAgICAgICAgICAgICAgICAgICAgICAgICChQNFBYJFgwCAgICAgICAgEFFggBAQQLDAEIFCAgAQQHAQ+D3Xyh3t/XCgQHOgEKBgeR224NAQcHAgEECA4LFhYPBQMEBQQEAQMIBwIBAwMBAwkOAQUIAQYCAQICAQQPDxQBBdd2PmpyAEZJzeAIAw4FAQFaDwQMBwMBDwQBAQYOAgETAQEVAAICAgICAgICAgICAgICAgIEBAUFBwYIDwECW9OoBSB5dEEAGAE5DAMCAQM/qbBfTUwBU1IAlTpOFQIBOAQUDwEBARYBZlusiXiLAQEPAQELAgICAgICAgICAgICAgICAgICAgICAgICAgICAgICAgICAgICAgICAgQHBgcDAgMFAgICAgICAgIOAQEBDBMLAQIMFyE8aceWsEI+dtQBRQoGOQEBBRQBEA8BAjgTAQEBAQEOCwMBAQgDAQEBAwMBAQUBAQEBAwEBEQEBAQIBAQ4HAgECAwEEDxEBCKgJAb+F1YUfAY/VHADKN9YBDwkBAQEICwEHBAsBAU4EAQgBAQACAgICAgICAgICAgICAgICAQICAwQFBQfOs0gAx38BFGXPUmcBZQ5pBUUBATmOO0kAZyR+UADQjTkIDZEBEgEGAQ4BZgoFTYtGPzgEHwcRAQICAgICAgICAgICAgICAgICAgICAgICAgICAgICAgICAgICAgICAgIDBAUEAgECAwICAgICAgICAQcPBAMICAOTq6wAPqK40dJNAQ/SAQQBAQYJBA4FBQIXCwEGCwcHCgkCAQEPFBYHBgYICwoWDgcJBwEBAwcGBgEEEQ0BAQYCCAMCBQUDBQ4HCgoKDQYCDBEYosV1Tk5lYz8AQ1RMCAkBFQEIDgEGARMBAQEWAQgAAgICAgICAgICAgICAgICAgEBAQECBw8LVQBSAQUBOQ8ByEAAIgo8AQ8GEnQJAQoHAZOiAImqAGcAAMl5EgE8AU4BARQBASAHNABSygEBAQkCAgICAgICAgICAgICAgICAgICAgICAgICAgICAgICAgICAgICAgICBQcGBwQDBAUCAgICAgICAjkBARWoaLqJAMsBAQEVAQEBZQE5CAwPCwoFBggBBQ8BCwEBAQEBAQEGFhQOBAMGDwEBAQIEBAIBAQEHBQEBAQ8CBgQBAQkUAQEBAQEBAQEEDAsBASBOAgGRCAEBVKtynQkWAZ7Mj0fNZgEOAgcRAWkBAQNFBAEBAAICAgICAgICAgICAgICAgIGBQMCBwkQOQBfFk8YEQcBOgHAUkEBfhIOAQMBAQEQBwsOTnwAAMGtsD6JwkvDAgMBFgI6BDwBCwFpxKKpDwUBAgICAgICAgICAgICAgICAgICAgICAgICAgICAgICAgICAgICAgICAgECAwIBAQEBAgICAgICAgIBExEBqHqJAEIASsWwHKuJQECCBAYDAQEGCAU5AQsUFA4WCgkJCgsFAQEEBQgPAQEWDgcFBwYHBQUIDBAWAgIICwUNRQoHBgUHAgIHBwQEDwgOBQMCAQE4AQcMAQElU8U9DQoSCTlouK1IxhEBARUBBMcIAQh0AQACAgICAgICAgICAgICAgICBQMBAQULEBUvAD6xARACEAQWImqwVg8BFwFOAQYMAQQLAQ4MAQs2PjKqshiIAKuzMAUCAQEgDQQgAQCpagkBAQICAgICAgICAgICAgICAgICAgICAgICAgICAgICAgICAgICAgICAgIBAgMCAQEBAQICAgICAgICDwUCAgUFAQEBnza0tWIbKbZVt7illQAAsABHajazuVW5MbpVu1C8vFUbu1ZhtVCZCwYCAQECAgEIAQEFDwEBAQEBAQEBDgoBAgEBAwQBAQUBDgkBBQoCAQ4BAzkITge9SEYzAVoEATkHIlZyvjS/BQwUC04MCwEAAgICAgICAgICAgICAgICAgEBAQEDBg4JARBHjaKmAQtFHwEIAD+nqAEUAQE4ARIIBwgBCAsBAVOpRgCkAQF/fKqAAKtlFgE5ThBfADIBCwECAgICAgICAgICAgICAgICAgICAgICAgICAgICAgICAgICAgICAgICAwUHBQIBAgQCAgICAgICAgEBAwQOE0UgCAsQThYMARQgAQFOAQQTAgEKDTgBAQEDAQEBAQEBAQQUVqwAAFMyUgAAiYlCrYmhAD5AiaE+AAAAAACJAACukRURIEVFFRVFWk4VTjoQEU06rwEPFgESbQEvfLA1ERcBATtNBwFylQCXEwEBEAwRAAICAgICAgICAgICAgICAgIBAgUIDwgGBwEaAY5ASJKTDQE8DllEWAEEAQ4BAQEWBQENAQURAw0HAZQslQwBFg8EASeWAIl2epeBmFKZBQEDAgICAgICAgICAgICAgICAgICAgICAgICAgICAgICAgICAgICAgICAgIDBAMBAQECAgICAgICAgIPBgIBCBQOAQQBBCABEQEDAQoLARUBAhQPBQMBCBYOAQgEBAgIBQcOEBAPAQEHBgEBAQECBAQBAQEECgkBARiam3dZeH0lVi0mnIKdKy8vnS8rnjCfnyQknH2goT4AoqMSIAORJ0hIegEQAggYATgUJqQApWAJBwACAgICAgICAgICAgICAgICAQEBAwcIDgs5ARgBARaDgEMAGmQHOQcKFwYBFQEBAQgBFgESCgdFAQ8HIAkBDGUBGBUBBxEBFIxKjQsUAQEBAQsBCAQBAQEOAgICAgICAgICAgICAgICAggBAQ4PAQEIBgEFBgMIAQEHAQUGAQUUAwEEBgcCAQ8BDwcEBwQBAQESFgUBAQICAQYGBgYGBgYGAgICAgICAgIBAQEBAgMDAwICAgICAgICAgICAgICAgIFAQEGDRIPAQICAgICAgICAgICAgICAgICAgICAgICAgICAgICAgICAQYBIDwBjo9yRmSQOQEQAwgBFgAyYJEAAgICAgICAgICAgICAgICAgEBAgMEBQcHBQEWCgEBOgEJfn9CU4BJgQoDBQERHx8BOwxOAgYWBTo6AQEgCwEFIAELDwEHEwEBAQMIASABBRABCBYBGAUBAQICAgICAgICAgICAgICAgIBAQsDAQ6Cg0OEhYYfAQFOATwVAQkUAQEHEgMEBQUBBAEDFg0JBQcOBAQEBQcFBAIEBAQEBAQEBAICAgICAgICAQEBAQIDAwMCAgICAgICAgICAgICAgICAwEBBAsJBwECAgICAgICAgICAgICAgICAgICAgICAgICAgICAgICAgcNAQEWAQENA4eIiWuKJwMPCAEJizZHAAICAgICAgICAgICAgICAgIDAwICAgEBAQkGAQ4BBAQBGgE5OAFvVHBxcl8vWXMhBAEBFgEfCg4BAQkLBA4MBwEYBQ8MAQ0GBwkPAQEBFQEBDAE6DwYBdAECAgICAgICAgICAgICAgICEQgEDwcBAQ8PUHUedgA+d3h5AQELDApFGRYREHMFBkVkAQEBBwEBAgEBAwMDAwQFAgICAgICAgICAgICAgICAgEBAQICAgMDAgICAgICAgICAgICAgICAgIBAQIEBAIBAgICAgICAgICAgICAgICAgICAgICAgICAgICAgICAgIBCwMBBw0EAQcCIAEXent8RgBAJ30qAAACAgICAgICAgICAgICAgICAgICAQEBAQEBCQESARYBDwEEAQwIBgkBZk45EFQAAGcAQB1aAQEDZgMGAQEMAQFOFwpFCgEPBgEBBRICAQE8ChQBEwcBBBMBAgICAgICAgICAgICAgICAgEBARE8IA4GAQ8BGEUPaGkAagBrbAEBOFoBZAEWAR8BAQo5AwEOFgEFBAIBAQECBwEBAQEBAQEBAgICAgICAgIBAQICAgICAgICAgICAgICAgICAgICAgIDAwMBAQEBAQICAgICAgICAgICAgICAgICAgICAgICAgICAgICAgICAQIIAwEBBgsBDBYGGBUHbW4TDAULCxAAAgICAgICAgICAgICAgICAgEBAQEBAQEBAQYGCAEBAQVNBwwBThYBGgEFCwE5BAUHT1BRG1JTAFQpVVZXWFlFAw8BAQEGAgEgDwEBWgQBAQEBCVtcG1EBEQICAgICAgICAgICAgICAgIFAQEBAQECIDw6AQMLFk0BATgtXV5fAFJTYGFiYwoBAgEBAgEBAQIFAwQDAgEBAQICAgICAgICAgICAgICAgICAgICAgICAQECAgICAgICAgICAgICAgICBAUFAgEBAQMCAgICAgICAgICAgICAgICAgICAgICAgICAgICAgICAgkBAQ4DAQEBEgEEZA0BEAcBARZlDBIBAAICAgICAgICAgICAgICAgIBAQEBAQICAgYBAgEBCAc5AToBBQ0BOwEUCwkSCgEBDwEKPAERAgsSOz0APj9AQUIAAAAAQ0QBAQhFAQEDAAAAAEJGR0hJAQECAgICAgICAgICAgICAgICCwMBCAoJCAYRRQw6DQESAgcVCQEEFQwBChlBSgBBS0wWDg4WDwEBAQEBBA8LDwIBAwMDAwMDAwMCAgICAgICAgMDAgICAQEBAgICAgICAgICAgICAgICAgUFBQMBAQIDAgICAgICAgICAgICAgICAgICAgICAgICAgICAgICAgICAQMFBw0QAw0BCQQCCwQKBgEFAQEEAgACAgICAgICAgICAgICAgICAQEBAQECAgIFAQgFAgkBAQgBDgYHBAcCDgEBAQEEFgsBBgEBDwEOAwMCAQEUAgEHASEiIyQlJiYnKCkqKyUsLS4gAQEBEwEFAgICAgICAgICAgICAgICAgEBBQMBAQEOAgEBAQEBDgcBBAECEgEBCgEBDwoBJy8wMTIAMzQ1NjcJBgQHCwsEAQMDAwMDAwMDAgICAgICAgIDAwMCAQEBAQICAgICAgICAgICAgICAgIEAwMDAwMCAQICAgICAgICAgICAgICAgICAgICAgICAgICAgICAgICAQYHAQEBAgcBBg8BDzgBEQQDAQELAQMAAgICAgICAgICAgICAgICAgMCAgICAQEBBQEHDwEMAQkBBgMBCAEBCwEBEAIBAg0BDgEQAQERAQUBCg4BAQQBBBIBExQVFhURChcHGAkBCQIBGQIHCwEBCAICAgICAgICAgICAgICAgIIAgEEDw8DAQsBDwMBDwQBBAEGBwEBCwEMAQwBBwwBEAUBARobHB0eHxACAQEHBQECAgICAgICAgICAgICAgICAwMDAgEBAQECAgICAgICAgICAgICAgICAgEBAgQFAgECAgICAgICAgICAgICAgICAgICAgICAgICAgICAgICAgIBAQ4QAgEEDgEBIAEBAwEBIAEHAQ4FAAICAgICAgICAgICAgICAgICAgICAgICAgICAgICAgICAgICAgICAgICAgICAgICAgICAgICAgICAQEBAgQFBQcDAwMDAwMDAwQEBAQEBAQEAgICAgICAgICAgICAgICAgICAgICAgICAgICAgICAgICAgICAgICAgICAgICAgICBAIBAQEBAwUFBQUFBQUFBQ4PCAYHBQQEAgICAgICAgICAgICAgICAgICAgICAgICAgICAgICAgICAgICAgICAgICAgICAgICAgICAgICAgICAgICAgICAgICAgICAgICAgICAgICAgICAgICAgICAgICAgICAgICAgICAgICAgACAgICAgICAgICAgICAgICAgICAgICAgICAgICAgICAgICAgICAgICAgICAgICAgICAgICAgICAgEBAQIDBAUFAwMDAwMDAwMEBAQEBAQEBAICAgICAgICAgICAgICAgICAgICAgICAgICAgICAgICAgICAgICAgICAgICAgICAgQDAwQGCwwNCAgICAgICAgICAYHBQQDAwICAgICAgICAgICAgICAgICAgICAgICAgICAgICAgICAgICAgICAgICAgICAgICAgICAgICAgICAgICAgICAgICAgICAgICAgICAgICAgICAgICAgICAgICAgICAgICAgICAgICAgIAAgICAgICAgICAgICAgICAgICAgICAgICAgICAgICAgICAgICAgICAgICAgICAgICAgICAgICAgIBAQECAwQEBQICAgICAgICBAQEBAQEBAQCAgICAgICAgICAgICAgICAgICAgICAgICAgICAgICAgICAgICAgICAgICAgICAgIBAQEBBAgJCggICAgICAgIBwcFBAMDAgICAgICAgICAgICAgICAgICAgICAgICAgICAgICAgICAgICAgICAgICAgICAgICAgICAgICAgICAgICAgICAgICAgICAgICAgICAgICAgICAgICAgICAgICAgICAgICAgICAgICAgICAAICAgICAgICAgICAgICAgICAgICAgICAgICAgICAgICAgICAgICAgICAgICAgICAgICAgICAgICAQEBAgIDAwQCAgICAgICAgMDAwMDAwMDAgICAgICAgICAgICAgICAgICAgICAgICAgICAgICAgICAgICAgICAgICAgICAgICAQEBAQEBAQIDAwMDAwMDAwQDAwICAQEBAgICAgICAgICAgICAgICAgICAgICAgICAgICAgICAgICAgICAgICAgICAgICAgICAgICAgICAgICAgICAgICAgICAgICAgICAgICAgICAgICAgICAgICAgICAgICAgICAgICAgICAgACAgICAgICAgICAgICAgICAgICAgICAgICAgICAgICAgICAgICAgICAgICAgICAgICAgICAgICAgEBAQECAgICAgICAgICAgIDAwMDAwMDAwICAgICAgICAgICAgICAgICAgICAgICAgICAgICAgICAgICAgICAgICAgICAgICAgYHBQMCAQEBAQEBAQEBAQECAgIBAQEBAQICAgICAgICAgICAgICAgICAgICAgICAgICAgICAgICAgICAgICAgICAgICAgICAgICAgICAgICAgICAgICAgICAgICAgICAgICAgICAgICAgICAgICAgICAgICAgICAgICAgICAgIAAgICAgICAgICAgICAgICAgICAgICAgICAgICAgICAgICAgICAgICAgICAgICAgICAgICAgICAgIBAQEBAQEBAQEBAQEBAQEBAgICAgICAgICAgICAgICAgICAgICAgICAgICAgICAgICAgICAgICAgICAgICAgICAgICAgICAgIFBQUEBAQDAwICAgICAgICAQEBAQEBAQECAgICAgICAgICAgICAgICAgICAgICAgICAgICAgICAgICAgICAgICAgICAgICAgICAgICAgICAgICAgICAgICAgICAgICAgICAgICAgICAgICAgICAgICAgICAgICAgICAgICAgICAAICAgICAgICAgICAgICAgICAgICAgICAgICAgICAgICAgICAgICAgICAgICAgICAgICAgICAgICAQEBAQEBAQEBAQEBAQEBAQICAgICAgICAgICAgICAgICAgICAgICAgICAgICAgICAgICAgICAgICAgICAgICAgICAgICAgICAQEBAQIBAQEEBAQEBAQEBAEBAQECAgICAgICAgICAgICAgICAgICAgICAgICAgICAgICAgICAgICAgICAgICAgICAgICAgICAgICAgICAgICAgICAgICAgICAgICAgICAgICAgICAgICAgICAgICAgICAgICAgICAgICAgICAgACAgICAgICAgICAgICAgICAgICAgICAgICAgICAgICAgICAgICAgICAgICAgICAgICAgICAgICAgEBAQEBAQEBAQEBAQEBAQECAgICAgICAgICAgICAgICAgICAgICAgICAgICAgICAgICAgICAgICAgICAgICAgICAgICAgICAgMDAwMCAQEBAwMDAwMDAwMBAQICAgICAgICAgICAgICAgICAgICAgICAgICAgICAgICAgICAgICAgICAgICAgICAgICAgICAgICAgICAgICAgICAgICAgICAgICAgICAgICAgICAgICAgICAgICAgICAgICAgICAgICAgICAgIARgAAABQAAAAIAAAAR0RJQwMAAAAiAAAADAAAAP////8iAAAADAAAAP////8lAAAADAAAAA0AAIAoAAAADAAAAAQAAAAiAAAADAAAAP////8iAAAADAAAAP7///8nAAAAGAAAAAQAAAAAAAAA////AAAAAAAlAAAADAAAAAQAAABMAAAAZAAAAAAAAABQAAAA/wAAAHwAAAAAAAAAUAAAAAABAAAtAAAAIQDwAAAAAAAAAAAAAACAPwAAAAAAAAAAAACAPwAAAAAAAAAAAAAAAAAAAAAAAAAAAAAAAAAAAAAAAAAAJQAAAAwAAAAAAACAKAAAAAwAAAAEAAAAJwAAABgAAAAEAAAAAAAAAP///wAAAAAAJQAAAAwAAAAEAAAATAAAAGQAAAAJAAAAUAAAAPYAAABcAAAACQAAAFAAAADuAAAADQAAACEA8AAAAAAAAAAAAAAAgD8AAAAAAAAAAAAAgD8AAAAAAAAAAAAAAAAAAAAAAAAAAAAAAAAAAAAAAAAAACUAAAAMAAAAAAAAgCgAAAAMAAAABAAAACcAAAAYAAAABAAAAAAAAAD///8AAAAAACUAAAAMAAAABAAAAEwAAABkAAAACQAAAGAAAAD2AAAAbAAAAAkAAABgAAAA7gAAAA0AAAAhAPAAAAAAAAAAAAAAAIA/AAAAAAAAAAAAAIA/AAAAAAAAAAAAAAAAAAAAAAAAAAAAAAAAAAAAAAAAAAAlAAAADAAAAAAAAIAoAAAADAAAAAQAAAAnAAAAGAAAAAQAAAAAAAAA////AAAAAAAlAAAADAAAAAQAAABMAAAAZAAAAAkAAABwAAAA2gAAAHwAAAAJAAAAcAAAANIAAAANAAAAIQDwAAAAAAAAAAAAAACAPwAAAAAAAAAAAACAPwAAAAAAAAAAAAAAAAAAAAAAAAAAAAAAAAAAAAAAAAAAJQAAAAwAAAAAAACAKAAAAAwAAAAEAAAAJQAAAAwAAAABAAAAGAAAAAwAAAAAAAACEgAAAAwAAAABAAAAFgAAAAwAAAAAAAAAVAAAACQBAAAKAAAAcAAAANkAAAB8AAAAAQAAAFWV20FfQttBCgAAAHAAAAAkAAAATAAAAAQAAAAJAAAAcAAAANsAAAB9AAAAlAAAAFMAaQBnAG4AZQBkACAAYgB5ADoAIABQAEEAUABJAEsAWQBBAE4AIABWAEEASABBAE4AIAAyADkAMAAyADgAMwAwADQAOAAzAAYAAAADAAAABwAAAAcAAAAGAAAABwAAAAMAAAAHAAAABQAAAAMAAAADAAAABgAAAAcAAAAGAAAAAwAAAAYAAAAFAAAABwAAAAgAAAADAAAABwAAAAcAAAAIAAAABwAAAAgAAAADAAAABgAAAAYAAAAGAAAABgAAAAYAAAAGAAAABgAAAAYAAAAGAAAABgAAABYAAAAMAAAAAAAAACUAAAAMAAAAAgAAAA4AAAAUAAAAAAAAABAAAAAUAAAA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2024-05-03T13:55:49Z</dcterms:modified>
</cp:coreProperties>
</file>