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3ruseren" sheetId="4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49" i="4" l="1"/>
  <c r="L48" i="4"/>
  <c r="J48" i="4"/>
  <c r="G49" i="4"/>
  <c r="G48" i="4"/>
  <c r="D49" i="4"/>
  <c r="E48" i="4"/>
  <c r="D48" i="4"/>
  <c r="A112" i="4" l="1"/>
  <c r="A111" i="4"/>
  <c r="L110" i="4"/>
  <c r="J110" i="4"/>
  <c r="I110" i="4"/>
  <c r="H110" i="4"/>
  <c r="G110" i="4"/>
  <c r="F110" i="4"/>
  <c r="E110" i="4"/>
  <c r="D110" i="4"/>
  <c r="C110" i="4"/>
  <c r="B110" i="4"/>
  <c r="L109" i="4"/>
  <c r="J109" i="4"/>
  <c r="I109" i="4"/>
  <c r="H109" i="4"/>
  <c r="G109" i="4"/>
  <c r="F109" i="4"/>
  <c r="E109" i="4"/>
  <c r="D109" i="4"/>
  <c r="C109" i="4"/>
  <c r="B109" i="4"/>
  <c r="L108" i="4"/>
  <c r="J108" i="4"/>
  <c r="I108" i="4"/>
  <c r="H108" i="4"/>
  <c r="G108" i="4"/>
  <c r="F108" i="4"/>
  <c r="E108" i="4"/>
  <c r="D108" i="4"/>
  <c r="C108" i="4"/>
  <c r="B108" i="4"/>
  <c r="L107" i="4"/>
  <c r="J107" i="4"/>
  <c r="I107" i="4"/>
  <c r="H107" i="4"/>
  <c r="G107" i="4"/>
  <c r="F107" i="4"/>
  <c r="E107" i="4"/>
  <c r="D107" i="4"/>
  <c r="C107" i="4"/>
  <c r="B107" i="4"/>
  <c r="L106" i="4"/>
  <c r="J106" i="4"/>
  <c r="I106" i="4"/>
  <c r="H106" i="4"/>
  <c r="G106" i="4"/>
  <c r="F106" i="4"/>
  <c r="E106" i="4"/>
  <c r="D106" i="4"/>
  <c r="C106" i="4"/>
  <c r="B106" i="4"/>
  <c r="L105" i="4"/>
  <c r="J105" i="4"/>
  <c r="I105" i="4"/>
  <c r="H105" i="4"/>
  <c r="G105" i="4"/>
  <c r="F105" i="4"/>
  <c r="E105" i="4"/>
  <c r="D105" i="4"/>
  <c r="C105" i="4"/>
  <c r="B105" i="4"/>
  <c r="L104" i="4"/>
  <c r="J104" i="4"/>
  <c r="I104" i="4"/>
  <c r="H104" i="4"/>
  <c r="G104" i="4"/>
  <c r="F104" i="4"/>
  <c r="E104" i="4"/>
  <c r="D104" i="4"/>
  <c r="C104" i="4"/>
  <c r="B104" i="4"/>
  <c r="L103" i="4"/>
  <c r="J103" i="4"/>
  <c r="I103" i="4"/>
  <c r="H103" i="4"/>
  <c r="G103" i="4"/>
  <c r="F103" i="4"/>
  <c r="E103" i="4"/>
  <c r="D103" i="4"/>
  <c r="C103" i="4"/>
  <c r="B103" i="4"/>
  <c r="L102" i="4"/>
  <c r="J102" i="4"/>
  <c r="I102" i="4"/>
  <c r="H102" i="4"/>
  <c r="G102" i="4"/>
  <c r="F102" i="4"/>
  <c r="E102" i="4"/>
  <c r="D102" i="4"/>
  <c r="C102" i="4"/>
  <c r="B102" i="4"/>
  <c r="L101" i="4"/>
  <c r="J101" i="4"/>
  <c r="I101" i="4"/>
  <c r="H101" i="4"/>
  <c r="G101" i="4"/>
  <c r="F101" i="4"/>
  <c r="E101" i="4"/>
  <c r="D101" i="4"/>
  <c r="C101" i="4"/>
  <c r="B101" i="4"/>
  <c r="L100" i="4"/>
  <c r="J100" i="4"/>
  <c r="I100" i="4"/>
  <c r="H100" i="4"/>
  <c r="G100" i="4"/>
  <c r="F100" i="4"/>
  <c r="E100" i="4"/>
  <c r="D100" i="4"/>
  <c r="C100" i="4"/>
  <c r="B100" i="4"/>
  <c r="L99" i="4"/>
  <c r="J99" i="4"/>
  <c r="I99" i="4"/>
  <c r="H99" i="4"/>
  <c r="G99" i="4"/>
  <c r="F99" i="4"/>
  <c r="E99" i="4"/>
  <c r="D99" i="4"/>
  <c r="C99" i="4"/>
  <c r="B99" i="4"/>
  <c r="L98" i="4"/>
  <c r="J98" i="4"/>
  <c r="I98" i="4"/>
  <c r="H98" i="4"/>
  <c r="G98" i="4"/>
  <c r="F98" i="4"/>
  <c r="E98" i="4"/>
  <c r="D98" i="4"/>
  <c r="C98" i="4"/>
  <c r="B98" i="4"/>
  <c r="L97" i="4"/>
  <c r="J97" i="4"/>
  <c r="I97" i="4"/>
  <c r="H97" i="4"/>
  <c r="G97" i="4"/>
  <c r="F97" i="4"/>
  <c r="E97" i="4"/>
  <c r="D97" i="4"/>
  <c r="C97" i="4"/>
  <c r="B97" i="4"/>
  <c r="L96" i="4"/>
  <c r="J96" i="4"/>
  <c r="I96" i="4"/>
  <c r="H96" i="4"/>
  <c r="G96" i="4"/>
  <c r="F96" i="4"/>
  <c r="E96" i="4"/>
  <c r="D96" i="4"/>
  <c r="C96" i="4"/>
  <c r="B96" i="4"/>
  <c r="L95" i="4"/>
  <c r="J95" i="4"/>
  <c r="I95" i="4"/>
  <c r="H95" i="4"/>
  <c r="G95" i="4"/>
  <c r="F95" i="4"/>
  <c r="E95" i="4"/>
  <c r="D95" i="4"/>
  <c r="C95" i="4"/>
  <c r="B95" i="4"/>
  <c r="L94" i="4"/>
  <c r="J94" i="4"/>
  <c r="I94" i="4"/>
  <c r="H94" i="4"/>
  <c r="G94" i="4"/>
  <c r="F94" i="4"/>
  <c r="E94" i="4"/>
  <c r="D94" i="4"/>
  <c r="C94" i="4"/>
  <c r="B94" i="4"/>
  <c r="L93" i="4"/>
  <c r="J93" i="4"/>
  <c r="I93" i="4"/>
  <c r="H93" i="4"/>
  <c r="G93" i="4"/>
  <c r="F93" i="4"/>
  <c r="E93" i="4"/>
  <c r="D93" i="4"/>
  <c r="C93" i="4"/>
  <c r="B93" i="4"/>
  <c r="L92" i="4"/>
  <c r="J92" i="4"/>
  <c r="I92" i="4"/>
  <c r="H92" i="4"/>
  <c r="G92" i="4"/>
  <c r="F92" i="4"/>
  <c r="E92" i="4"/>
  <c r="D92" i="4"/>
  <c r="C92" i="4"/>
  <c r="B92" i="4"/>
  <c r="L91" i="4"/>
  <c r="J91" i="4"/>
  <c r="I91" i="4"/>
  <c r="H91" i="4"/>
  <c r="G91" i="4"/>
  <c r="F91" i="4"/>
  <c r="E91" i="4"/>
  <c r="D91" i="4"/>
  <c r="C91" i="4"/>
  <c r="B91" i="4"/>
  <c r="L90" i="4"/>
  <c r="J90" i="4"/>
  <c r="I90" i="4"/>
  <c r="H90" i="4"/>
  <c r="G90" i="4"/>
  <c r="F90" i="4"/>
  <c r="E90" i="4"/>
  <c r="D90" i="4"/>
  <c r="C90" i="4"/>
  <c r="B90" i="4"/>
  <c r="L89" i="4"/>
  <c r="J89" i="4"/>
  <c r="I89" i="4"/>
  <c r="H89" i="4"/>
  <c r="G89" i="4"/>
  <c r="F89" i="4"/>
  <c r="E89" i="4"/>
  <c r="D89" i="4"/>
  <c r="C89" i="4"/>
  <c r="B89" i="4"/>
  <c r="L88" i="4"/>
  <c r="J88" i="4"/>
  <c r="I88" i="4"/>
  <c r="H88" i="4"/>
  <c r="G88" i="4"/>
  <c r="F88" i="4"/>
  <c r="E88" i="4"/>
  <c r="D88" i="4"/>
  <c r="C88" i="4"/>
  <c r="B88" i="4"/>
  <c r="L87" i="4"/>
  <c r="J87" i="4"/>
  <c r="I87" i="4"/>
  <c r="H87" i="4"/>
  <c r="G87" i="4"/>
  <c r="F87" i="4"/>
  <c r="E87" i="4"/>
  <c r="D87" i="4"/>
  <c r="C87" i="4"/>
  <c r="B87" i="4"/>
  <c r="L86" i="4"/>
  <c r="J86" i="4"/>
  <c r="I86" i="4"/>
  <c r="H86" i="4"/>
  <c r="G86" i="4"/>
  <c r="F86" i="4"/>
  <c r="E86" i="4"/>
  <c r="D86" i="4"/>
  <c r="C86" i="4"/>
  <c r="B86" i="4"/>
  <c r="L85" i="4"/>
  <c r="J85" i="4"/>
  <c r="I85" i="4"/>
  <c r="H85" i="4"/>
  <c r="G85" i="4"/>
  <c r="F85" i="4"/>
  <c r="E85" i="4"/>
  <c r="D85" i="4"/>
  <c r="C85" i="4"/>
  <c r="B85" i="4"/>
  <c r="L84" i="4"/>
  <c r="J84" i="4"/>
  <c r="I84" i="4"/>
  <c r="H84" i="4"/>
  <c r="G84" i="4"/>
  <c r="F84" i="4"/>
  <c r="E84" i="4"/>
  <c r="D84" i="4"/>
  <c r="C84" i="4"/>
  <c r="B84" i="4"/>
  <c r="L83" i="4"/>
  <c r="J83" i="4"/>
  <c r="I83" i="4"/>
  <c r="H83" i="4"/>
  <c r="G83" i="4"/>
  <c r="F83" i="4"/>
  <c r="E83" i="4"/>
  <c r="D83" i="4"/>
  <c r="C83" i="4"/>
  <c r="B83" i="4"/>
  <c r="L82" i="4"/>
  <c r="J82" i="4"/>
  <c r="I82" i="4"/>
  <c r="H82" i="4"/>
  <c r="G82" i="4"/>
  <c r="F82" i="4"/>
  <c r="E82" i="4"/>
  <c r="D82" i="4"/>
  <c r="C82" i="4"/>
  <c r="B82" i="4"/>
  <c r="L81" i="4"/>
  <c r="J81" i="4"/>
  <c r="I81" i="4"/>
  <c r="H81" i="4"/>
  <c r="G81" i="4"/>
  <c r="F81" i="4"/>
  <c r="E81" i="4"/>
  <c r="D81" i="4"/>
  <c r="C81" i="4"/>
  <c r="B81" i="4"/>
  <c r="L80" i="4"/>
  <c r="J80" i="4"/>
  <c r="I80" i="4"/>
  <c r="H80" i="4"/>
  <c r="G80" i="4"/>
  <c r="F80" i="4"/>
  <c r="E80" i="4"/>
  <c r="D80" i="4"/>
  <c r="C80" i="4"/>
  <c r="B80" i="4"/>
  <c r="L79" i="4"/>
  <c r="J79" i="4"/>
  <c r="I79" i="4"/>
  <c r="H79" i="4"/>
  <c r="G79" i="4"/>
  <c r="F79" i="4"/>
  <c r="E79" i="4"/>
  <c r="D79" i="4"/>
  <c r="C79" i="4"/>
  <c r="B79" i="4"/>
  <c r="L78" i="4"/>
  <c r="J78" i="4"/>
  <c r="I78" i="4"/>
  <c r="H78" i="4"/>
  <c r="G78" i="4"/>
  <c r="F78" i="4"/>
  <c r="E78" i="4"/>
  <c r="D78" i="4"/>
  <c r="C78" i="4"/>
  <c r="B78" i="4"/>
  <c r="L77" i="4"/>
  <c r="J77" i="4"/>
  <c r="I77" i="4"/>
  <c r="H77" i="4"/>
  <c r="G77" i="4"/>
  <c r="F77" i="4"/>
  <c r="E77" i="4"/>
  <c r="D77" i="4"/>
  <c r="C77" i="4"/>
  <c r="B77" i="4"/>
  <c r="L76" i="4"/>
  <c r="J76" i="4"/>
  <c r="I76" i="4"/>
  <c r="H76" i="4"/>
  <c r="G76" i="4"/>
  <c r="F76" i="4"/>
  <c r="E76" i="4"/>
  <c r="D76" i="4"/>
  <c r="C76" i="4"/>
  <c r="B76" i="4"/>
  <c r="L75" i="4"/>
  <c r="J75" i="4"/>
  <c r="I75" i="4"/>
  <c r="H75" i="4"/>
  <c r="G75" i="4"/>
  <c r="F75" i="4"/>
  <c r="E75" i="4"/>
  <c r="D75" i="4"/>
  <c r="C75" i="4"/>
  <c r="B75" i="4"/>
  <c r="L74" i="4"/>
  <c r="J74" i="4"/>
  <c r="I74" i="4"/>
  <c r="H74" i="4"/>
  <c r="G74" i="4"/>
  <c r="F74" i="4"/>
  <c r="E74" i="4"/>
  <c r="D74" i="4"/>
  <c r="C74" i="4"/>
  <c r="B74" i="4"/>
  <c r="L73" i="4"/>
  <c r="J73" i="4"/>
  <c r="I73" i="4"/>
  <c r="H73" i="4"/>
  <c r="G73" i="4"/>
  <c r="F73" i="4"/>
  <c r="E73" i="4"/>
  <c r="D73" i="4"/>
  <c r="C73" i="4"/>
  <c r="B73" i="4"/>
  <c r="L72" i="4"/>
  <c r="J72" i="4"/>
  <c r="I72" i="4"/>
  <c r="H72" i="4"/>
  <c r="G72" i="4"/>
  <c r="F72" i="4"/>
  <c r="E72" i="4"/>
  <c r="D72" i="4"/>
  <c r="C72" i="4"/>
  <c r="B72" i="4"/>
  <c r="L71" i="4"/>
  <c r="J71" i="4"/>
  <c r="I71" i="4"/>
  <c r="H71" i="4"/>
  <c r="G71" i="4"/>
  <c r="F71" i="4"/>
  <c r="E71" i="4"/>
  <c r="D71" i="4"/>
  <c r="C71" i="4"/>
  <c r="B71" i="4"/>
  <c r="L70" i="4"/>
  <c r="J70" i="4"/>
  <c r="I70" i="4"/>
  <c r="H70" i="4"/>
  <c r="G70" i="4"/>
  <c r="F70" i="4"/>
  <c r="E70" i="4"/>
  <c r="D70" i="4"/>
  <c r="C70" i="4"/>
  <c r="B70" i="4"/>
  <c r="L69" i="4"/>
  <c r="J69" i="4"/>
  <c r="I69" i="4"/>
  <c r="H69" i="4"/>
  <c r="G69" i="4"/>
  <c r="F69" i="4"/>
  <c r="E69" i="4"/>
  <c r="D69" i="4"/>
  <c r="C69" i="4"/>
  <c r="B69" i="4"/>
  <c r="L68" i="4"/>
  <c r="J68" i="4"/>
  <c r="I68" i="4"/>
  <c r="H68" i="4"/>
  <c r="G68" i="4"/>
  <c r="F68" i="4"/>
  <c r="E68" i="4"/>
  <c r="D68" i="4"/>
  <c r="C68" i="4"/>
  <c r="B68" i="4"/>
  <c r="L67" i="4"/>
  <c r="J67" i="4"/>
  <c r="I67" i="4"/>
  <c r="H67" i="4"/>
  <c r="G67" i="4"/>
  <c r="F67" i="4"/>
  <c r="E67" i="4"/>
  <c r="D67" i="4"/>
  <c r="C67" i="4"/>
  <c r="B67" i="4"/>
  <c r="L66" i="4"/>
  <c r="J66" i="4"/>
  <c r="I66" i="4"/>
  <c r="H66" i="4"/>
  <c r="G66" i="4"/>
  <c r="F66" i="4"/>
  <c r="E66" i="4"/>
  <c r="D66" i="4"/>
  <c r="C66" i="4"/>
  <c r="B66" i="4"/>
  <c r="L65" i="4"/>
  <c r="J65" i="4"/>
  <c r="I65" i="4"/>
  <c r="H65" i="4"/>
  <c r="G65" i="4"/>
  <c r="F65" i="4"/>
  <c r="E65" i="4"/>
  <c r="D65" i="4"/>
  <c r="C65" i="4"/>
  <c r="B65" i="4"/>
  <c r="L64" i="4"/>
  <c r="J64" i="4"/>
  <c r="I64" i="4"/>
  <c r="H64" i="4"/>
  <c r="G64" i="4"/>
  <c r="F64" i="4"/>
  <c r="E64" i="4"/>
  <c r="D64" i="4"/>
  <c r="C64" i="4"/>
  <c r="B64" i="4"/>
  <c r="L63" i="4"/>
  <c r="J63" i="4"/>
  <c r="I63" i="4"/>
  <c r="H63" i="4"/>
  <c r="G63" i="4"/>
  <c r="F63" i="4"/>
  <c r="E63" i="4"/>
  <c r="D63" i="4"/>
  <c r="C63" i="4"/>
  <c r="B63" i="4"/>
  <c r="L62" i="4"/>
  <c r="J62" i="4"/>
  <c r="I62" i="4"/>
  <c r="H62" i="4"/>
  <c r="G62" i="4"/>
  <c r="F62" i="4"/>
  <c r="E62" i="4"/>
  <c r="D62" i="4"/>
  <c r="C62" i="4"/>
  <c r="B62" i="4"/>
  <c r="L61" i="4"/>
  <c r="J61" i="4"/>
  <c r="I61" i="4"/>
  <c r="H61" i="4"/>
  <c r="G61" i="4"/>
  <c r="F61" i="4"/>
  <c r="E61" i="4"/>
  <c r="D61" i="4"/>
  <c r="C61" i="4"/>
  <c r="B61" i="4"/>
  <c r="L60" i="4"/>
  <c r="J60" i="4"/>
  <c r="I60" i="4"/>
  <c r="H60" i="4"/>
  <c r="G60" i="4"/>
  <c r="F60" i="4"/>
  <c r="E60" i="4"/>
  <c r="D60" i="4"/>
  <c r="C60" i="4"/>
  <c r="B60" i="4"/>
  <c r="L59" i="4"/>
  <c r="J59" i="4"/>
  <c r="I59" i="4"/>
  <c r="H59" i="4"/>
  <c r="G59" i="4"/>
  <c r="F59" i="4"/>
  <c r="E59" i="4"/>
  <c r="D59" i="4"/>
  <c r="C59" i="4"/>
  <c r="B59" i="4"/>
  <c r="L58" i="4"/>
  <c r="J58" i="4"/>
  <c r="I58" i="4"/>
  <c r="H58" i="4"/>
  <c r="G58" i="4"/>
  <c r="F58" i="4"/>
  <c r="E58" i="4"/>
  <c r="D58" i="4"/>
  <c r="C58" i="4"/>
  <c r="B58" i="4"/>
  <c r="L57" i="4"/>
  <c r="J57" i="4"/>
  <c r="I57" i="4"/>
  <c r="H57" i="4"/>
  <c r="G57" i="4"/>
  <c r="F57" i="4"/>
  <c r="E57" i="4"/>
  <c r="D57" i="4"/>
  <c r="C57" i="4"/>
  <c r="B57" i="4"/>
  <c r="L56" i="4"/>
  <c r="J56" i="4"/>
  <c r="I56" i="4"/>
  <c r="H56" i="4"/>
  <c r="G56" i="4"/>
  <c r="F56" i="4"/>
  <c r="E56" i="4"/>
  <c r="D56" i="4"/>
  <c r="C56" i="4"/>
  <c r="B56" i="4"/>
  <c r="L55" i="4"/>
  <c r="J55" i="4"/>
  <c r="I55" i="4"/>
  <c r="H55" i="4"/>
  <c r="G55" i="4"/>
  <c r="F55" i="4"/>
  <c r="E55" i="4"/>
  <c r="D55" i="4"/>
  <c r="C55" i="4"/>
  <c r="B55" i="4"/>
  <c r="L54" i="4"/>
  <c r="J54" i="4"/>
  <c r="I54" i="4"/>
  <c r="H54" i="4"/>
  <c r="G54" i="4"/>
  <c r="F54" i="4"/>
  <c r="E54" i="4"/>
  <c r="D54" i="4"/>
  <c r="C54" i="4"/>
  <c r="B54" i="4"/>
  <c r="L53" i="4"/>
  <c r="J53" i="4"/>
  <c r="I53" i="4"/>
  <c r="H53" i="4"/>
  <c r="G53" i="4"/>
  <c r="F53" i="4"/>
  <c r="E53" i="4"/>
  <c r="D53" i="4"/>
  <c r="C53" i="4"/>
  <c r="B53" i="4"/>
  <c r="L52" i="4"/>
  <c r="J52" i="4"/>
  <c r="I52" i="4"/>
  <c r="H52" i="4"/>
  <c r="G52" i="4"/>
  <c r="F52" i="4"/>
  <c r="E52" i="4"/>
  <c r="D52" i="4"/>
  <c r="C52" i="4"/>
  <c r="B52" i="4"/>
  <c r="A51" i="4"/>
  <c r="A50" i="4"/>
  <c r="L47" i="4"/>
  <c r="J47" i="4"/>
  <c r="I47" i="4"/>
  <c r="H47" i="4"/>
  <c r="G47" i="4"/>
  <c r="F47" i="4"/>
  <c r="E47" i="4"/>
  <c r="D47" i="4"/>
  <c r="C47" i="4"/>
  <c r="B47" i="4"/>
  <c r="A47" i="4"/>
  <c r="L46" i="4"/>
  <c r="J46" i="4"/>
  <c r="I46" i="4"/>
  <c r="H46" i="4"/>
  <c r="G46" i="4"/>
  <c r="F46" i="4"/>
  <c r="E46" i="4"/>
  <c r="D46" i="4"/>
  <c r="C46" i="4"/>
  <c r="B46" i="4"/>
  <c r="A46" i="4"/>
  <c r="L45" i="4"/>
  <c r="J45" i="4"/>
  <c r="I45" i="4"/>
  <c r="H45" i="4"/>
  <c r="G45" i="4"/>
  <c r="F45" i="4"/>
  <c r="E45" i="4"/>
  <c r="D45" i="4"/>
  <c r="C45" i="4"/>
  <c r="B45" i="4"/>
  <c r="A45" i="4"/>
  <c r="L44" i="4"/>
  <c r="J44" i="4"/>
  <c r="I44" i="4"/>
  <c r="H44" i="4"/>
  <c r="G44" i="4"/>
  <c r="F44" i="4"/>
  <c r="E44" i="4"/>
  <c r="D44" i="4"/>
  <c r="C44" i="4"/>
  <c r="B44" i="4"/>
  <c r="A44" i="4"/>
  <c r="L43" i="4"/>
  <c r="J43" i="4"/>
  <c r="I43" i="4"/>
  <c r="H43" i="4"/>
  <c r="G43" i="4"/>
  <c r="F43" i="4"/>
  <c r="E43" i="4"/>
  <c r="D43" i="4"/>
  <c r="C43" i="4"/>
  <c r="B43" i="4"/>
  <c r="A43" i="4"/>
  <c r="L42" i="4"/>
  <c r="J42" i="4"/>
  <c r="I42" i="4"/>
  <c r="H42" i="4"/>
  <c r="G42" i="4"/>
  <c r="F42" i="4"/>
  <c r="E42" i="4"/>
  <c r="D42" i="4"/>
  <c r="C42" i="4"/>
  <c r="B42" i="4"/>
  <c r="A42" i="4"/>
  <c r="L41" i="4"/>
  <c r="J41" i="4"/>
  <c r="I41" i="4"/>
  <c r="H41" i="4"/>
  <c r="G41" i="4"/>
  <c r="F41" i="4"/>
  <c r="E41" i="4"/>
  <c r="D41" i="4"/>
  <c r="C41" i="4"/>
  <c r="B41" i="4"/>
  <c r="A41" i="4"/>
  <c r="L40" i="4"/>
  <c r="J40" i="4"/>
  <c r="I40" i="4"/>
  <c r="H40" i="4"/>
  <c r="G40" i="4"/>
  <c r="F40" i="4"/>
  <c r="E40" i="4"/>
  <c r="D40" i="4"/>
  <c r="C40" i="4"/>
  <c r="B40" i="4"/>
  <c r="A40" i="4"/>
  <c r="L39" i="4"/>
  <c r="J39" i="4"/>
  <c r="I39" i="4"/>
  <c r="H39" i="4"/>
  <c r="G39" i="4"/>
  <c r="F39" i="4"/>
  <c r="E39" i="4"/>
  <c r="D39" i="4"/>
  <c r="C39" i="4"/>
  <c r="B39" i="4"/>
  <c r="A39" i="4"/>
  <c r="L38" i="4"/>
  <c r="J38" i="4"/>
  <c r="I38" i="4"/>
  <c r="H38" i="4"/>
  <c r="G38" i="4"/>
  <c r="F38" i="4"/>
  <c r="E38" i="4"/>
  <c r="D38" i="4"/>
  <c r="C38" i="4"/>
  <c r="B38" i="4"/>
  <c r="A38" i="4"/>
  <c r="L37" i="4"/>
  <c r="J37" i="4"/>
  <c r="I37" i="4"/>
  <c r="H37" i="4"/>
  <c r="G37" i="4"/>
  <c r="F37" i="4"/>
  <c r="E37" i="4"/>
  <c r="D37" i="4"/>
  <c r="C37" i="4"/>
  <c r="B37" i="4"/>
  <c r="A37" i="4"/>
  <c r="L36" i="4"/>
  <c r="J36" i="4"/>
  <c r="I36" i="4"/>
  <c r="H36" i="4"/>
  <c r="G36" i="4"/>
  <c r="F36" i="4"/>
  <c r="E36" i="4"/>
  <c r="D36" i="4"/>
  <c r="C36" i="4"/>
  <c r="B36" i="4"/>
  <c r="A36" i="4"/>
  <c r="L35" i="4"/>
  <c r="J35" i="4"/>
  <c r="I35" i="4"/>
  <c r="H35" i="4"/>
  <c r="G35" i="4"/>
  <c r="F35" i="4"/>
  <c r="E35" i="4"/>
  <c r="D35" i="4"/>
  <c r="C35" i="4"/>
  <c r="B35" i="4"/>
  <c r="A35" i="4"/>
  <c r="L34" i="4"/>
  <c r="J34" i="4"/>
  <c r="I34" i="4"/>
  <c r="H34" i="4"/>
  <c r="G34" i="4"/>
  <c r="F34" i="4"/>
  <c r="E34" i="4"/>
  <c r="D34" i="4"/>
  <c r="C34" i="4"/>
  <c r="B34" i="4"/>
  <c r="A34" i="4"/>
  <c r="L33" i="4"/>
  <c r="J33" i="4"/>
  <c r="I33" i="4"/>
  <c r="H33" i="4"/>
  <c r="G33" i="4"/>
  <c r="F33" i="4"/>
  <c r="E33" i="4"/>
  <c r="D33" i="4"/>
  <c r="C33" i="4"/>
  <c r="B33" i="4"/>
  <c r="A33" i="4"/>
  <c r="L32" i="4"/>
  <c r="J32" i="4"/>
  <c r="I32" i="4"/>
  <c r="H32" i="4"/>
  <c r="G32" i="4"/>
  <c r="F32" i="4"/>
  <c r="E32" i="4"/>
  <c r="D32" i="4"/>
  <c r="C32" i="4"/>
  <c r="B32" i="4"/>
  <c r="A32" i="4"/>
  <c r="L31" i="4"/>
  <c r="J31" i="4"/>
  <c r="I31" i="4"/>
  <c r="H31" i="4"/>
  <c r="G31" i="4"/>
  <c r="F31" i="4"/>
  <c r="E31" i="4"/>
  <c r="D31" i="4"/>
  <c r="C31" i="4"/>
  <c r="B31" i="4"/>
  <c r="A31" i="4"/>
  <c r="L30" i="4"/>
  <c r="J30" i="4"/>
  <c r="I30" i="4"/>
  <c r="H30" i="4"/>
  <c r="G30" i="4"/>
  <c r="F30" i="4"/>
  <c r="E30" i="4"/>
  <c r="D30" i="4"/>
  <c r="C30" i="4"/>
  <c r="B30" i="4"/>
  <c r="A30" i="4"/>
  <c r="L29" i="4"/>
  <c r="J29" i="4"/>
  <c r="I29" i="4"/>
  <c r="H29" i="4"/>
  <c r="G29" i="4"/>
  <c r="F29" i="4"/>
  <c r="D29" i="4"/>
  <c r="C29" i="4"/>
  <c r="B29" i="4"/>
  <c r="A29" i="4"/>
  <c r="L28" i="4"/>
  <c r="J28" i="4"/>
  <c r="I28" i="4"/>
  <c r="H28" i="4"/>
  <c r="G28" i="4"/>
  <c r="F28" i="4"/>
  <c r="E28" i="4"/>
  <c r="D28" i="4"/>
  <c r="C28" i="4"/>
  <c r="B28" i="4"/>
  <c r="A28" i="4"/>
  <c r="L27" i="4"/>
  <c r="J27" i="4"/>
  <c r="I27" i="4"/>
  <c r="H27" i="4"/>
  <c r="G27" i="4"/>
  <c r="F27" i="4"/>
  <c r="E27" i="4"/>
  <c r="D27" i="4"/>
  <c r="C27" i="4"/>
  <c r="B27" i="4"/>
  <c r="A27" i="4"/>
  <c r="L26" i="4"/>
  <c r="J26" i="4"/>
  <c r="I26" i="4"/>
  <c r="H26" i="4"/>
  <c r="G26" i="4"/>
  <c r="F26" i="4"/>
  <c r="E26" i="4"/>
  <c r="D26" i="4"/>
  <c r="C26" i="4"/>
  <c r="B26" i="4"/>
  <c r="A26" i="4"/>
  <c r="L25" i="4"/>
  <c r="J25" i="4"/>
  <c r="I25" i="4"/>
  <c r="H25" i="4"/>
  <c r="G25" i="4"/>
  <c r="F25" i="4"/>
  <c r="E25" i="4"/>
  <c r="D25" i="4"/>
  <c r="C25" i="4"/>
  <c r="B25" i="4"/>
  <c r="A25" i="4"/>
  <c r="L24" i="4"/>
  <c r="J24" i="4"/>
  <c r="I24" i="4"/>
  <c r="H24" i="4"/>
  <c r="G24" i="4"/>
  <c r="F24" i="4"/>
  <c r="E24" i="4"/>
  <c r="D24" i="4"/>
  <c r="C24" i="4"/>
  <c r="B24" i="4"/>
  <c r="A24" i="4"/>
  <c r="L23" i="4"/>
  <c r="J23" i="4"/>
  <c r="I23" i="4"/>
  <c r="H23" i="4"/>
  <c r="G23" i="4"/>
  <c r="F23" i="4"/>
  <c r="E23" i="4"/>
  <c r="D23" i="4"/>
  <c r="C23" i="4"/>
  <c r="B23" i="4"/>
  <c r="A23" i="4"/>
  <c r="L22" i="4"/>
  <c r="J22" i="4"/>
  <c r="I22" i="4"/>
  <c r="H22" i="4"/>
  <c r="G22" i="4"/>
  <c r="F22" i="4"/>
  <c r="E22" i="4"/>
  <c r="D22" i="4"/>
  <c r="C22" i="4"/>
  <c r="B22" i="4"/>
  <c r="A22" i="4"/>
  <c r="L21" i="4"/>
  <c r="J21" i="4"/>
  <c r="I21" i="4"/>
  <c r="H21" i="4"/>
  <c r="G21" i="4"/>
  <c r="F21" i="4"/>
  <c r="E21" i="4"/>
  <c r="D21" i="4"/>
  <c r="C21" i="4"/>
  <c r="B21" i="4"/>
  <c r="A21" i="4"/>
  <c r="L20" i="4"/>
  <c r="J20" i="4"/>
  <c r="I20" i="4"/>
  <c r="H20" i="4"/>
  <c r="G20" i="4"/>
  <c r="F20" i="4"/>
  <c r="E20" i="4"/>
  <c r="D20" i="4"/>
  <c r="C20" i="4"/>
  <c r="B20" i="4"/>
  <c r="A20" i="4"/>
  <c r="L19" i="4"/>
  <c r="J19" i="4"/>
  <c r="I19" i="4"/>
  <c r="H19" i="4"/>
  <c r="G19" i="4"/>
  <c r="F19" i="4"/>
  <c r="E19" i="4"/>
  <c r="D19" i="4"/>
  <c r="C19" i="4"/>
  <c r="B19" i="4"/>
  <c r="A19" i="4"/>
  <c r="L18" i="4"/>
  <c r="J18" i="4"/>
  <c r="I18" i="4"/>
  <c r="H18" i="4"/>
  <c r="G18" i="4"/>
  <c r="E18" i="4"/>
  <c r="D18" i="4"/>
  <c r="C18" i="4"/>
  <c r="B18" i="4"/>
  <c r="A18" i="4"/>
  <c r="L17" i="4"/>
  <c r="J17" i="4"/>
  <c r="I17" i="4"/>
  <c r="H17" i="4"/>
  <c r="G17" i="4"/>
  <c r="E17" i="4"/>
  <c r="D17" i="4"/>
  <c r="C17" i="4"/>
  <c r="B17" i="4"/>
  <c r="A17" i="4"/>
  <c r="L16" i="4"/>
  <c r="J16" i="4"/>
  <c r="I16" i="4"/>
  <c r="H16" i="4"/>
  <c r="G16" i="4"/>
  <c r="F16" i="4"/>
  <c r="E16" i="4"/>
  <c r="D16" i="4"/>
  <c r="C16" i="4"/>
  <c r="B16" i="4"/>
  <c r="A16" i="4"/>
  <c r="L15" i="4"/>
  <c r="J15" i="4"/>
  <c r="I15" i="4"/>
  <c r="H15" i="4"/>
  <c r="G15" i="4"/>
  <c r="F15" i="4"/>
  <c r="E15" i="4"/>
  <c r="D15" i="4"/>
  <c r="C15" i="4"/>
  <c r="B15" i="4"/>
  <c r="A15" i="4"/>
  <c r="L14" i="4"/>
  <c r="J14" i="4"/>
  <c r="I14" i="4"/>
  <c r="H14" i="4"/>
  <c r="G14" i="4"/>
  <c r="F14" i="4"/>
  <c r="E14" i="4"/>
  <c r="D14" i="4"/>
  <c r="C14" i="4"/>
  <c r="B14" i="4"/>
  <c r="A14" i="4"/>
  <c r="L13" i="4"/>
  <c r="J13" i="4"/>
  <c r="I13" i="4"/>
  <c r="H13" i="4"/>
  <c r="G13" i="4"/>
  <c r="F13" i="4"/>
  <c r="E13" i="4"/>
  <c r="D13" i="4"/>
  <c r="C13" i="4"/>
  <c r="B13" i="4"/>
  <c r="A13" i="4"/>
  <c r="L12" i="4"/>
  <c r="J12" i="4"/>
  <c r="I12" i="4"/>
  <c r="H12" i="4"/>
  <c r="G12" i="4"/>
  <c r="F12" i="4"/>
  <c r="E12" i="4"/>
  <c r="D12" i="4"/>
  <c r="C12" i="4"/>
  <c r="B12" i="4"/>
  <c r="A12" i="4"/>
  <c r="L11" i="4"/>
  <c r="J11" i="4"/>
  <c r="I11" i="4"/>
  <c r="H11" i="4"/>
  <c r="G11" i="4"/>
  <c r="E11" i="4"/>
  <c r="D11" i="4"/>
  <c r="C11" i="4"/>
  <c r="B11" i="4"/>
  <c r="A11" i="4"/>
  <c r="L10" i="4"/>
  <c r="J10" i="4"/>
  <c r="I10" i="4"/>
  <c r="H10" i="4"/>
  <c r="G10" i="4"/>
  <c r="E10" i="4"/>
  <c r="D10" i="4"/>
  <c r="C10" i="4"/>
  <c r="B10" i="4"/>
  <c r="A10" i="4"/>
  <c r="L9" i="4"/>
  <c r="J9" i="4"/>
  <c r="I9" i="4"/>
  <c r="H9" i="4"/>
  <c r="G9" i="4"/>
  <c r="E9" i="4"/>
  <c r="D9" i="4"/>
  <c r="C9" i="4"/>
  <c r="B9" i="4"/>
  <c r="A9" i="4"/>
  <c r="L8" i="4"/>
  <c r="J8" i="4"/>
  <c r="I8" i="4"/>
  <c r="H8" i="4"/>
  <c r="G8" i="4"/>
  <c r="E8" i="4"/>
  <c r="D8" i="4"/>
  <c r="C8" i="4"/>
  <c r="B8" i="4"/>
  <c r="A8" i="4"/>
  <c r="L7" i="4"/>
  <c r="J7" i="4"/>
  <c r="I7" i="4"/>
  <c r="H7" i="4"/>
  <c r="G7" i="4"/>
  <c r="E7" i="4"/>
  <c r="D7" i="4"/>
  <c r="C7" i="4"/>
  <c r="B7" i="4"/>
  <c r="A7" i="4"/>
  <c r="L6" i="4"/>
  <c r="J6" i="4"/>
  <c r="I6" i="4"/>
  <c r="H6" i="4"/>
  <c r="G6" i="4"/>
  <c r="F6" i="4"/>
  <c r="E6" i="4"/>
  <c r="D6" i="4"/>
  <c r="C6" i="4"/>
  <c r="B6" i="4"/>
  <c r="A6" i="4"/>
  <c r="L5" i="4"/>
  <c r="J5" i="4"/>
  <c r="I5" i="4"/>
  <c r="H5" i="4"/>
  <c r="G5" i="4"/>
  <c r="F5" i="4"/>
  <c r="E5" i="4"/>
  <c r="D5" i="4"/>
  <c r="C5" i="4"/>
  <c r="B5" i="4"/>
  <c r="A5" i="4"/>
  <c r="L4" i="4"/>
  <c r="J4" i="4"/>
  <c r="I4" i="4"/>
  <c r="H4" i="4"/>
  <c r="G4" i="4"/>
  <c r="F4" i="4"/>
  <c r="E4" i="4"/>
  <c r="D4" i="4"/>
  <c r="C4" i="4"/>
  <c r="B4" i="4"/>
  <c r="A4" i="4"/>
  <c r="L2" i="4"/>
  <c r="J2" i="4"/>
  <c r="I2" i="4"/>
  <c r="H2" i="4"/>
  <c r="G2" i="4"/>
  <c r="F2" i="4"/>
  <c r="E2" i="4"/>
  <c r="D2" i="4"/>
  <c r="F7" i="4" l="1"/>
  <c r="F10" i="4"/>
  <c r="F17" i="4" l="1"/>
  <c r="F18" i="4"/>
  <c r="F11" i="4"/>
  <c r="F9" i="4" l="1"/>
  <c r="F8" i="4"/>
</calcChain>
</file>

<file path=xl/sharedStrings.xml><?xml version="1.0" encoding="utf-8"?>
<sst xmlns="http://schemas.openxmlformats.org/spreadsheetml/2006/main" count="14" uniqueCount="11">
  <si>
    <t>Плана закупок ЗАО "Электрические сети Армении" на 2025 год</t>
  </si>
  <si>
    <t>Номер покупки</t>
  </si>
  <si>
    <t>Номер Лота</t>
  </si>
  <si>
    <t>Наименование</t>
  </si>
  <si>
    <t>Первоначальная цена лота (тысяч. драм без НДС)</t>
  </si>
  <si>
    <t>шт.</t>
  </si>
  <si>
    <t>Апрель 2025</t>
  </si>
  <si>
    <t>Май 2025</t>
  </si>
  <si>
    <t>Bыполнение работ по ремонту крыш трансформаторных подстанций, замене кабельных линий 0.4. 6(10) кВ  и замене воздушных линий 0.4. 6(10) кВ пренадлежащих ЗАО “ЭСА” по всей территории РА по 3-м лотам</t>
  </si>
  <si>
    <t>Поставка портативной системы обноружения/диагностики/ повреждений кабельных линии</t>
  </si>
  <si>
    <t>Декабрь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</si>
</sst>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_);_(* \(#,##0\);_(* &quot;-&quot;??_);_(@_)"/>
    <numFmt numFmtId="165" formatCode="#,##0.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6" fillId="0" borderId="0"/>
    <xf numFmtId="0" fontId="7" fillId="0" borderId="0"/>
  </cellStyleXfs>
  <cellXfs count="13">
    <xf numFmtId="0" fontId="0" fillId="0" borderId="0" xfId="0"/>
    <xf numFmtId="164" fontId="2" fillId="0" borderId="2" xfId="1" applyNumberFormat="1" applyFont="1" applyFill="1" applyBorder="1" applyAlignment="1">
      <alignment horizontal="center" vertical="center" wrapText="1"/>
    </xf>
    <xf numFmtId="164" fontId="5" fillId="0" borderId="2" xfId="1" applyNumberFormat="1" applyFont="1" applyFill="1" applyBorder="1" applyAlignment="1">
      <alignment horizontal="center" vertical="center" wrapText="1"/>
    </xf>
    <xf numFmtId="164" fontId="2" fillId="0" borderId="2" xfId="1" quotePrefix="1" applyNumberFormat="1" applyFont="1" applyFill="1" applyBorder="1" applyAlignment="1">
      <alignment horizontal="center" vertical="center" wrapText="1"/>
    </xf>
    <xf numFmtId="165" fontId="3" fillId="2" borderId="3" xfId="3" applyNumberFormat="1" applyFont="1" applyFill="1" applyBorder="1" applyAlignment="1">
      <alignment horizontal="center" vertical="center" wrapText="1"/>
    </xf>
    <xf numFmtId="0" fontId="4" fillId="2" borderId="2" xfId="3" applyFont="1" applyFill="1" applyBorder="1" applyAlignment="1">
      <alignment horizontal="center" vertical="center"/>
    </xf>
    <xf numFmtId="0" fontId="4" fillId="2" borderId="2" xfId="3" applyFont="1" applyFill="1" applyBorder="1" applyAlignment="1">
      <alignment horizontal="center" vertical="center" wrapText="1"/>
    </xf>
    <xf numFmtId="3" fontId="4" fillId="2" borderId="2" xfId="3" applyNumberFormat="1" applyFont="1" applyFill="1" applyBorder="1" applyAlignment="1">
      <alignment horizontal="center" vertical="center"/>
    </xf>
    <xf numFmtId="0" fontId="5" fillId="0" borderId="2" xfId="3" applyFont="1" applyBorder="1" applyAlignment="1">
      <alignment horizontal="center" vertical="center" wrapText="1"/>
    </xf>
    <xf numFmtId="3" fontId="0" fillId="0" borderId="0" xfId="0" applyNumberFormat="1"/>
    <xf numFmtId="164" fontId="2" fillId="0" borderId="2" xfId="1" applyNumberFormat="1" applyFont="1" applyFill="1" applyBorder="1" applyAlignment="1">
      <alignment horizontal="right" vertical="center" wrapText="1"/>
    </xf>
    <xf numFmtId="0" fontId="0" fillId="0" borderId="2" xfId="3" applyFont="1" applyBorder="1" applyAlignment="1">
      <alignment horizontal="center" vertical="center" wrapText="1"/>
    </xf>
    <xf numFmtId="0" fontId="3" fillId="0" borderId="1" xfId="3" applyFont="1" applyBorder="1" applyAlignment="1">
      <alignment horizontal="center" vertical="center" wrapText="1"/>
    </xf>
  </cellXfs>
  <cellStyles count="4">
    <cellStyle name="Comma" xfId="1" builtinId="3"/>
    <cellStyle name="Normal" xfId="0" builtinId="0"/>
    <cellStyle name="Normal 2" xfId="2"/>
    <cellStyle name="Normal 2 1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amyan_HG/Desktop/&#1043;&#1050;&#1055;&#1047;%202025/Copy%20of%20&#1329;&#1408;&#1396;&#1387;&#1398;&#1381;%20%20ashx.&#1055;&#1083;&#1072;&#1085;&#1072;%20&#1079;&#1072;&#1082;&#1091;&#1087;&#1086;&#1082;%20&#1085;&#1072;%202025%20&#1075;&#1086;&#1076;%20&#1082;&#1086;&#1088;1%20(00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Գնումների պլան լրամշակում"/>
      <sheetName val="План закупок корректировка"/>
      <sheetName val="Տնօրենի հաշվետվություն I քառ."/>
      <sheetName val="План 2025 с разбивкой"/>
    </sheetNames>
    <sheetDataSet>
      <sheetData sheetId="0"/>
      <sheetData sheetId="1"/>
      <sheetData sheetId="2"/>
      <sheetData sheetId="3">
        <row r="5">
          <cell r="A5" t="str">
            <v>Գնումների համարը</v>
          </cell>
        </row>
        <row r="6">
          <cell r="G6" t="str">
            <v xml:space="preserve">Требования к товарам, работам, услугам </v>
          </cell>
          <cell r="I6" t="str">
            <v>Ед. изм.</v>
          </cell>
          <cell r="L6" t="str">
            <v>Количество</v>
          </cell>
          <cell r="Q6" t="str">
            <v>Планируемый способ закупки (в соотвествии с Положением о закупках)</v>
          </cell>
          <cell r="W6" t="str">
            <v>Планируемая дата объявления о начале процедур</v>
          </cell>
          <cell r="Z6" t="str">
            <v>Планируемая дата проведения процедуры или подписания договора (при закупке из единственного источника) (мм.гггг)</v>
          </cell>
          <cell r="AC6" t="str">
            <v>Год и месяц окончания поставки товаров, выполнения работ, оказания услуг</v>
          </cell>
          <cell r="AO6" t="str">
            <v>Способ закупки в соответствии с пунктом Положения о закупках и Решением No. 273А от 19.08.2020 КРОУ РА</v>
          </cell>
        </row>
        <row r="8">
          <cell r="A8">
            <v>1</v>
          </cell>
          <cell r="B8">
            <v>1</v>
          </cell>
          <cell r="E8" t="str">
            <v>Контрольный кабель КВВГ, КВВГЭ</v>
          </cell>
          <cell r="G8" t="str">
            <v>согласно техническому заданию</v>
          </cell>
          <cell r="I8" t="str">
            <v>м</v>
          </cell>
          <cell r="L8">
            <v>1874</v>
          </cell>
          <cell r="Q8" t="str">
            <v>ОЗП</v>
          </cell>
          <cell r="W8" t="str">
            <v>Январь 2025</v>
          </cell>
          <cell r="Z8" t="str">
            <v>Февраль 2025</v>
          </cell>
          <cell r="AC8" t="str">
            <v>Декабрь 2025</v>
          </cell>
          <cell r="AO8" t="str">
            <v>п. 40</v>
          </cell>
        </row>
        <row r="13">
          <cell r="A13">
            <v>1</v>
          </cell>
          <cell r="B13">
            <v>2</v>
          </cell>
          <cell r="E13" t="str">
            <v>Изолированный провод  АПВ, ПВ, ПвЗ</v>
          </cell>
          <cell r="G13" t="str">
            <v>согласно техническому заданию</v>
          </cell>
          <cell r="I13" t="str">
            <v>м</v>
          </cell>
          <cell r="L13">
            <v>20373</v>
          </cell>
          <cell r="Q13" t="str">
            <v>ОЗП</v>
          </cell>
          <cell r="W13" t="str">
            <v>Январь 2025</v>
          </cell>
          <cell r="Z13" t="str">
            <v>Февраль 2025</v>
          </cell>
          <cell r="AC13" t="str">
            <v>Декабрь 2025</v>
          </cell>
          <cell r="AO13" t="str">
            <v>п. 40</v>
          </cell>
        </row>
        <row r="16">
          <cell r="A16">
            <v>1</v>
          </cell>
          <cell r="B16">
            <v>3</v>
          </cell>
          <cell r="E16" t="str">
            <v>Силовой кабель АСБ</v>
          </cell>
          <cell r="G16" t="str">
            <v>согласно техническому заданию</v>
          </cell>
          <cell r="I16" t="str">
            <v>м</v>
          </cell>
          <cell r="L16">
            <v>1420</v>
          </cell>
          <cell r="Q16" t="str">
            <v>ОЗП</v>
          </cell>
          <cell r="W16" t="str">
            <v>Январь 2025</v>
          </cell>
          <cell r="Z16" t="str">
            <v>Февраль 2025</v>
          </cell>
          <cell r="AC16" t="str">
            <v>Декабрь 2025</v>
          </cell>
          <cell r="AO16" t="str">
            <v>п. 40</v>
          </cell>
        </row>
        <row r="19">
          <cell r="A19">
            <v>1</v>
          </cell>
          <cell r="B19">
            <v>4</v>
          </cell>
          <cell r="E19" t="str">
            <v>35 Кв Силовые кабели</v>
          </cell>
          <cell r="G19" t="str">
            <v>согласно техническому заданию</v>
          </cell>
          <cell r="I19" t="str">
            <v>м</v>
          </cell>
          <cell r="L19">
            <v>10413</v>
          </cell>
          <cell r="Q19" t="str">
            <v>ОЗП</v>
          </cell>
          <cell r="W19" t="str">
            <v>Январь 2025</v>
          </cell>
          <cell r="Z19" t="str">
            <v>Февраль 2025</v>
          </cell>
          <cell r="AC19" t="str">
            <v>Декабрь 2025</v>
          </cell>
          <cell r="AO19" t="str">
            <v>п. 40</v>
          </cell>
        </row>
        <row r="28">
          <cell r="A28">
            <v>1</v>
          </cell>
          <cell r="B28">
            <v>5</v>
          </cell>
          <cell r="E28" t="str">
            <v>Силовые кабели АПвПг</v>
          </cell>
          <cell r="G28" t="str">
            <v>согласно техническому заданию</v>
          </cell>
          <cell r="I28" t="str">
            <v>м</v>
          </cell>
          <cell r="L28">
            <v>265052</v>
          </cell>
          <cell r="Q28" t="str">
            <v>ОЗП</v>
          </cell>
          <cell r="W28" t="str">
            <v>Февраль 2025</v>
          </cell>
          <cell r="Z28" t="str">
            <v>Март 2025</v>
          </cell>
          <cell r="AC28" t="str">
            <v>Сентябрь 2025</v>
          </cell>
          <cell r="AO28" t="str">
            <v>п. 40</v>
          </cell>
        </row>
        <row r="45">
          <cell r="A45">
            <v>1</v>
          </cell>
          <cell r="B45">
            <v>6</v>
          </cell>
          <cell r="E45" t="str">
            <v>Изолированный провод СИП</v>
          </cell>
          <cell r="G45" t="str">
            <v>согласно техническому заданию</v>
          </cell>
          <cell r="I45" t="str">
            <v>м</v>
          </cell>
          <cell r="L45">
            <v>2238494</v>
          </cell>
          <cell r="Q45" t="str">
            <v>ОЗП</v>
          </cell>
          <cell r="W45" t="str">
            <v>Февраль 2025</v>
          </cell>
          <cell r="Z45" t="str">
            <v>Март 2025</v>
          </cell>
          <cell r="AC45" t="str">
            <v>Май 2025</v>
          </cell>
          <cell r="AO45" t="str">
            <v>п. 40</v>
          </cell>
        </row>
        <row r="62">
          <cell r="A62">
            <v>2</v>
          </cell>
          <cell r="B62">
            <v>1</v>
          </cell>
          <cell r="E62" t="str">
            <v>Муфты СТП, КНТП, КВТП, SMOE, POLT, POLJ, TRAJ и пр.</v>
          </cell>
          <cell r="G62" t="str">
            <v>согласно техническому заданию</v>
          </cell>
          <cell r="I62" t="str">
            <v>шт.</v>
          </cell>
          <cell r="L62">
            <v>7352</v>
          </cell>
          <cell r="Q62" t="str">
            <v>ОЗП</v>
          </cell>
          <cell r="W62" t="str">
            <v>Январь 2025</v>
          </cell>
          <cell r="Z62" t="str">
            <v>Февраль 2025</v>
          </cell>
          <cell r="AC62" t="str">
            <v>Декабрь 2025</v>
          </cell>
          <cell r="AO62" t="str">
            <v>п. 40</v>
          </cell>
        </row>
        <row r="87">
          <cell r="A87">
            <v>2</v>
          </cell>
          <cell r="B87">
            <v>2</v>
          </cell>
          <cell r="E87" t="str">
            <v>РЛНД, РВФ, ЯРВ, РПС, ВРУ и пр.</v>
          </cell>
          <cell r="G87" t="str">
            <v>согласно техническому заданию</v>
          </cell>
          <cell r="I87" t="str">
            <v>шт.</v>
          </cell>
          <cell r="L87">
            <v>8449</v>
          </cell>
          <cell r="Q87" t="str">
            <v>ОЗП</v>
          </cell>
          <cell r="W87" t="str">
            <v>Январь 2025</v>
          </cell>
          <cell r="Z87" t="str">
            <v>Февраль 2025</v>
          </cell>
          <cell r="AC87" t="str">
            <v>Декабрь 2025</v>
          </cell>
          <cell r="AO87" t="str">
            <v>п. 40</v>
          </cell>
        </row>
        <row r="102">
          <cell r="A102">
            <v>2</v>
          </cell>
          <cell r="B102">
            <v>3</v>
          </cell>
          <cell r="E102" t="str">
            <v>Предохранители ПН, ППН, ПКТ и пр.</v>
          </cell>
          <cell r="G102" t="str">
            <v>согласно техническому заданию</v>
          </cell>
          <cell r="I102" t="str">
            <v>шт.</v>
          </cell>
          <cell r="L102">
            <v>97787</v>
          </cell>
          <cell r="Q102" t="str">
            <v>ОЗП</v>
          </cell>
          <cell r="W102" t="str">
            <v>Январь 2025</v>
          </cell>
          <cell r="Z102" t="str">
            <v>Февраль 2025</v>
          </cell>
          <cell r="AC102" t="str">
            <v>Декабрь 2025</v>
          </cell>
          <cell r="AO102" t="str">
            <v>п. 40</v>
          </cell>
        </row>
        <row r="132">
          <cell r="A132">
            <v>2</v>
          </cell>
          <cell r="B132">
            <v>4</v>
          </cell>
          <cell r="E132" t="str">
            <v>Изоляторы ИОС, ТФ, ШС, ОНС, ПС, ЛК и пр., ограничители перенапряжения 35 и 110 кВ, Конденсаторные и полимерные вводы</v>
          </cell>
          <cell r="G132" t="str">
            <v>согласно техническому заданию</v>
          </cell>
          <cell r="I132" t="str">
            <v>шт.</v>
          </cell>
          <cell r="L132">
            <v>94598</v>
          </cell>
          <cell r="Q132" t="str">
            <v>ОЗП</v>
          </cell>
          <cell r="W132" t="str">
            <v>Январь 2025</v>
          </cell>
          <cell r="Z132" t="str">
            <v>Февраль 2025</v>
          </cell>
          <cell r="AC132" t="str">
            <v>Декабрь 2025</v>
          </cell>
          <cell r="AO132" t="str">
            <v>п. 40</v>
          </cell>
        </row>
        <row r="153">
          <cell r="A153">
            <v>2</v>
          </cell>
          <cell r="B153">
            <v>5</v>
          </cell>
          <cell r="E153" t="str">
            <v>Трансформаторы напряжения и тока</v>
          </cell>
          <cell r="G153" t="str">
            <v>согласно техническому заданию</v>
          </cell>
          <cell r="I153" t="str">
            <v>шт.</v>
          </cell>
          <cell r="L153">
            <v>10538</v>
          </cell>
          <cell r="Q153" t="str">
            <v>ОЗП</v>
          </cell>
          <cell r="W153" t="str">
            <v>Январь 2025</v>
          </cell>
          <cell r="Z153" t="str">
            <v>Февраль 2025</v>
          </cell>
          <cell r="AC153" t="str">
            <v>Декабрь 2025</v>
          </cell>
          <cell r="AO153" t="str">
            <v>п. 40</v>
          </cell>
        </row>
        <row r="171">
          <cell r="A171">
            <v>2</v>
          </cell>
          <cell r="B171">
            <v>6</v>
          </cell>
          <cell r="E171" t="str">
            <v>Трансформаторы силовые ТМГ</v>
          </cell>
          <cell r="G171" t="str">
            <v>согласно техническому заданию</v>
          </cell>
          <cell r="I171" t="str">
            <v>шт.</v>
          </cell>
          <cell r="L171">
            <v>13803</v>
          </cell>
          <cell r="Q171" t="str">
            <v>ОЗП</v>
          </cell>
          <cell r="W171" t="str">
            <v>Январь 2025</v>
          </cell>
          <cell r="Z171" t="str">
            <v>Февраль 2025</v>
          </cell>
          <cell r="AC171" t="str">
            <v>Декабрь 2025</v>
          </cell>
          <cell r="AO171" t="str">
            <v>п. 40</v>
          </cell>
        </row>
        <row r="188">
          <cell r="A188">
            <v>2</v>
          </cell>
          <cell r="B188">
            <v>7</v>
          </cell>
          <cell r="E188" t="str">
            <v>Однополюсные и трехполюсные автоматические выключатели (Однофазныe и трехфазныe автоматическиe выключатели)</v>
          </cell>
          <cell r="G188" t="str">
            <v>согласно техническому заданию</v>
          </cell>
          <cell r="I188" t="str">
            <v>шт.</v>
          </cell>
          <cell r="L188">
            <v>1892</v>
          </cell>
          <cell r="Q188" t="str">
            <v>ОЗП</v>
          </cell>
          <cell r="W188" t="str">
            <v>Январь 2025</v>
          </cell>
          <cell r="Z188" t="str">
            <v>Февраль 2025</v>
          </cell>
          <cell r="AC188" t="str">
            <v>Декабрь 2025</v>
          </cell>
          <cell r="AO188" t="str">
            <v>п. 40</v>
          </cell>
        </row>
        <row r="211">
          <cell r="A211">
            <v>2</v>
          </cell>
          <cell r="B211">
            <v>8</v>
          </cell>
          <cell r="E211" t="str">
            <v>Арматура СИП</v>
          </cell>
          <cell r="G211" t="str">
            <v>согласно техническому заданию</v>
          </cell>
          <cell r="I211" t="str">
            <v>шт.</v>
          </cell>
          <cell r="L211">
            <v>268892</v>
          </cell>
          <cell r="Q211" t="str">
            <v>ОЗП</v>
          </cell>
          <cell r="W211" t="str">
            <v>Январь 2025</v>
          </cell>
          <cell r="Z211" t="str">
            <v>Февраль 2025</v>
          </cell>
          <cell r="AC211" t="str">
            <v>Декабрь 2025</v>
          </cell>
          <cell r="AO211" t="str">
            <v>п. 40</v>
          </cell>
        </row>
        <row r="231">
          <cell r="A231">
            <v>3</v>
          </cell>
          <cell r="B231">
            <v>1</v>
          </cell>
          <cell r="E231" t="str">
            <v>Линейная арматура</v>
          </cell>
          <cell r="G231" t="str">
            <v>согласно техническому заданию</v>
          </cell>
          <cell r="I231" t="str">
            <v>шт.</v>
          </cell>
          <cell r="L231">
            <v>152166</v>
          </cell>
          <cell r="Q231" t="str">
            <v>РЗП</v>
          </cell>
          <cell r="W231" t="str">
            <v>Январь 2025</v>
          </cell>
          <cell r="Z231" t="str">
            <v>Февраль 2025</v>
          </cell>
          <cell r="AC231" t="str">
            <v>Декабрь 2025</v>
          </cell>
          <cell r="AO231" t="str">
            <v>п. 12.8</v>
          </cell>
        </row>
        <row r="272">
          <cell r="A272">
            <v>4</v>
          </cell>
          <cell r="B272">
            <v>1</v>
          </cell>
          <cell r="E272" t="str">
            <v>Железобетонные стойки, приставки и траверсы</v>
          </cell>
          <cell r="G272" t="str">
            <v>согласно техническому заданию</v>
          </cell>
          <cell r="I272" t="str">
            <v>шт.</v>
          </cell>
          <cell r="L272">
            <v>64967</v>
          </cell>
          <cell r="Q272" t="str">
            <v>ОЗП</v>
          </cell>
          <cell r="W272" t="str">
            <v>Январь 2025</v>
          </cell>
          <cell r="Z272" t="str">
            <v>Февраль 2025</v>
          </cell>
          <cell r="AC272" t="str">
            <v>Декабрь 2025</v>
          </cell>
          <cell r="AO272" t="str">
            <v>п. 40</v>
          </cell>
        </row>
        <row r="300">
          <cell r="A300">
            <v>4</v>
          </cell>
          <cell r="B300">
            <v>3</v>
          </cell>
          <cell r="E300" t="str">
            <v>Деревянные опоры (пропитанные),Деревянные траверсы</v>
          </cell>
          <cell r="G300" t="str">
            <v>согласно техническому заданию</v>
          </cell>
          <cell r="I300" t="str">
            <v>шт.</v>
          </cell>
          <cell r="L300">
            <v>716</v>
          </cell>
          <cell r="Q300" t="str">
            <v>РЗП</v>
          </cell>
          <cell r="W300" t="str">
            <v>Январь 2025</v>
          </cell>
          <cell r="Z300" t="str">
            <v>Февраль 2025</v>
          </cell>
          <cell r="AC300" t="str">
            <v>Декабрь 2025</v>
          </cell>
          <cell r="AO300" t="str">
            <v>п. 12.8</v>
          </cell>
        </row>
        <row r="315">
          <cell r="A315">
            <v>5</v>
          </cell>
          <cell r="B315">
            <v>1</v>
          </cell>
          <cell r="E315" t="str">
            <v>Комплектные полевые, мачтовые, киосковые трансформаторные подстанции и ТП на одностоечной опоре без трансформаторов, металлические подступы к мачтовым ТП</v>
          </cell>
          <cell r="G315" t="str">
            <v>согласно техническому заданию</v>
          </cell>
          <cell r="I315" t="str">
            <v>шт.</v>
          </cell>
          <cell r="L315">
            <v>32</v>
          </cell>
          <cell r="Q315" t="str">
            <v>ОЗП</v>
          </cell>
          <cell r="W315" t="str">
            <v>Январь 2025</v>
          </cell>
          <cell r="Z315" t="str">
            <v>Февраль 2025</v>
          </cell>
          <cell r="AC315" t="str">
            <v>Декабрь 2025</v>
          </cell>
          <cell r="AO315" t="str">
            <v>п. 40</v>
          </cell>
        </row>
        <row r="332">
          <cell r="A332">
            <v>6</v>
          </cell>
          <cell r="B332">
            <v>1</v>
          </cell>
          <cell r="E332" t="str">
            <v>Распределительный щит низкого напряжения ЩРНВ</v>
          </cell>
          <cell r="G332" t="str">
            <v>согласно техническому заданию</v>
          </cell>
          <cell r="I332" t="str">
            <v>шт.</v>
          </cell>
          <cell r="L332">
            <v>29</v>
          </cell>
          <cell r="Q332" t="str">
            <v>ОЗП</v>
          </cell>
          <cell r="W332" t="str">
            <v>Январь 2025</v>
          </cell>
          <cell r="Z332" t="str">
            <v>Февраль 2025</v>
          </cell>
          <cell r="AC332" t="str">
            <v>Декабрь 2025</v>
          </cell>
          <cell r="AO332" t="str">
            <v>п. 40</v>
          </cell>
        </row>
        <row r="342">
          <cell r="A342">
            <v>7</v>
          </cell>
          <cell r="B342">
            <v>1</v>
          </cell>
          <cell r="E342" t="str">
            <v>Распределительные панели ЩО</v>
          </cell>
          <cell r="G342" t="str">
            <v>согласно техническому заданию</v>
          </cell>
          <cell r="I342" t="str">
            <v>шт.</v>
          </cell>
          <cell r="L342">
            <v>20</v>
          </cell>
          <cell r="Q342" t="str">
            <v>РЗП</v>
          </cell>
          <cell r="W342" t="str">
            <v>Январь 2025</v>
          </cell>
          <cell r="Z342" t="str">
            <v>Февраль 2025</v>
          </cell>
          <cell r="AC342" t="str">
            <v>Декабрь 2025</v>
          </cell>
          <cell r="AO342" t="str">
            <v>п. 40</v>
          </cell>
        </row>
        <row r="354">
          <cell r="A354">
            <v>8</v>
          </cell>
          <cell r="B354">
            <v>1</v>
          </cell>
          <cell r="E354" t="str">
            <v>ЩРС, ПМ, ПАМ</v>
          </cell>
          <cell r="G354" t="str">
            <v>согласно техническому заданию</v>
          </cell>
          <cell r="I354" t="str">
            <v>шт.</v>
          </cell>
          <cell r="L354">
            <v>3</v>
          </cell>
          <cell r="Q354" t="str">
            <v>РЗП</v>
          </cell>
          <cell r="W354" t="str">
            <v>Январь 2025</v>
          </cell>
          <cell r="Z354" t="str">
            <v>Февраль 2025</v>
          </cell>
          <cell r="AC354" t="str">
            <v>Декабрь 2025</v>
          </cell>
          <cell r="AO354" t="str">
            <v>п. 12.8</v>
          </cell>
        </row>
        <row r="357">
          <cell r="A357">
            <v>9</v>
          </cell>
          <cell r="B357">
            <v>1</v>
          </cell>
          <cell r="E357" t="str">
            <v>Релейная защита (реле, блоки, измерительные приборы и прочее)</v>
          </cell>
          <cell r="G357" t="str">
            <v>согласно техническому заданию</v>
          </cell>
          <cell r="I357" t="str">
            <v>шт.</v>
          </cell>
          <cell r="L357">
            <v>374</v>
          </cell>
          <cell r="Q357" t="str">
            <v>РЗП</v>
          </cell>
          <cell r="W357" t="str">
            <v>Январь 2025</v>
          </cell>
          <cell r="Z357" t="str">
            <v>Февраль 2025</v>
          </cell>
          <cell r="AC357" t="str">
            <v>Декабрь 2025</v>
          </cell>
          <cell r="AO357" t="str">
            <v>п. 12.8</v>
          </cell>
        </row>
        <row r="368">
          <cell r="A368">
            <v>10</v>
          </cell>
          <cell r="B368">
            <v>1</v>
          </cell>
          <cell r="E368" t="str">
            <v>Однофазные и трехфазные электронные счетчики M-200.02,  KBANT, MIRTEK, STEM, Kaskad</v>
          </cell>
          <cell r="G368" t="str">
            <v>согласно техническому заданию</v>
          </cell>
          <cell r="I368" t="str">
            <v>шт.</v>
          </cell>
          <cell r="L368">
            <v>39730</v>
          </cell>
          <cell r="Q368" t="str">
            <v>ОЗП</v>
          </cell>
          <cell r="W368" t="str">
            <v>Январь 2025</v>
          </cell>
          <cell r="Z368" t="str">
            <v>Февраль 2025</v>
          </cell>
          <cell r="AC368" t="str">
            <v>Декабрь 2025</v>
          </cell>
          <cell r="AO368" t="str">
            <v>п. 40</v>
          </cell>
        </row>
        <row r="381">
          <cell r="A381">
            <v>11</v>
          </cell>
          <cell r="B381">
            <v>1</v>
          </cell>
          <cell r="E381" t="str">
            <v>Металлические ящики для счетчиков</v>
          </cell>
          <cell r="G381" t="str">
            <v>согласно техническому заданию</v>
          </cell>
          <cell r="I381" t="str">
            <v>шт.</v>
          </cell>
          <cell r="L381">
            <v>773</v>
          </cell>
          <cell r="Q381" t="str">
            <v>РЗП</v>
          </cell>
          <cell r="W381" t="str">
            <v>Январь 2025</v>
          </cell>
          <cell r="Z381" t="str">
            <v>Февраль 2025</v>
          </cell>
          <cell r="AC381" t="str">
            <v>Декабрь 2025</v>
          </cell>
          <cell r="AO381" t="str">
            <v>п. 12.8</v>
          </cell>
        </row>
        <row r="394">
          <cell r="A394">
            <v>12</v>
          </cell>
          <cell r="B394">
            <v>1</v>
          </cell>
          <cell r="E394" t="str">
            <v xml:space="preserve">Высоковольтные ячуейки типа </v>
          </cell>
          <cell r="G394" t="str">
            <v>согласно техническому заданию</v>
          </cell>
          <cell r="I394" t="str">
            <v>шт.</v>
          </cell>
          <cell r="L394">
            <v>27</v>
          </cell>
          <cell r="Q394" t="str">
            <v>РЗП</v>
          </cell>
          <cell r="W394" t="str">
            <v>Январь 2025</v>
          </cell>
          <cell r="Z394" t="str">
            <v>Февраль 2025</v>
          </cell>
          <cell r="AC394" t="str">
            <v>Декабрь 2025</v>
          </cell>
          <cell r="AO394" t="str">
            <v>п. 12.8</v>
          </cell>
        </row>
        <row r="406">
          <cell r="A406">
            <v>13</v>
          </cell>
          <cell r="B406">
            <v>1</v>
          </cell>
          <cell r="E406" t="str">
            <v>Высоковольтные ячуейки типа KD,KDW</v>
          </cell>
          <cell r="G406" t="str">
            <v>согласно техническому заданию</v>
          </cell>
          <cell r="L406">
            <v>424</v>
          </cell>
          <cell r="Q406" t="str">
            <v>ОЗП</v>
          </cell>
          <cell r="W406" t="str">
            <v>Январь 2025</v>
          </cell>
          <cell r="Z406" t="str">
            <v>Февраль 2025</v>
          </cell>
          <cell r="AC406" t="str">
            <v>Декабрь 2025</v>
          </cell>
          <cell r="AO406" t="str">
            <v>п. 40</v>
          </cell>
        </row>
        <row r="428">
          <cell r="A428">
            <v>14</v>
          </cell>
          <cell r="B428">
            <v>1</v>
          </cell>
          <cell r="E428" t="str">
            <v>железобетонное основание, металлическая и стальная опора</v>
          </cell>
          <cell r="G428" t="str">
            <v>согласно техническому заданию</v>
          </cell>
          <cell r="I428" t="str">
            <v>усл.ед</v>
          </cell>
          <cell r="L428">
            <v>62</v>
          </cell>
          <cell r="Q428" t="str">
            <v>ОЗП</v>
          </cell>
          <cell r="W428" t="str">
            <v>Январь 2025</v>
          </cell>
          <cell r="Z428" t="str">
            <v>Февраль 2025</v>
          </cell>
          <cell r="AC428" t="str">
            <v>Декабрь 2025</v>
          </cell>
          <cell r="AO428" t="str">
            <v>п. 40</v>
          </cell>
        </row>
        <row r="439">
          <cell r="A439">
            <v>15</v>
          </cell>
          <cell r="B439">
            <v>1</v>
          </cell>
          <cell r="E439" t="str">
            <v xml:space="preserve">Материалы для ремонта и эксплуатации воздушных и кабельных линий и оборудования для подстанций (пломбы, проволока, шины, колпачки, линейная арматура, ячейки, силикагель, элементы для аккумуляторных батарей, инструменты и пр.) </v>
          </cell>
          <cell r="G439" t="str">
            <v>согласно условиям договора</v>
          </cell>
          <cell r="I439" t="str">
            <v>усл.ед</v>
          </cell>
          <cell r="L439">
            <v>382736</v>
          </cell>
          <cell r="Q439" t="str">
            <v>РЗП</v>
          </cell>
          <cell r="W439" t="str">
            <v>Январь 2025</v>
          </cell>
          <cell r="Z439" t="str">
            <v>Февраль 2025</v>
          </cell>
          <cell r="AC439" t="str">
            <v>Декабрь 2025</v>
          </cell>
          <cell r="AO439" t="str">
            <v>п. 12.8</v>
          </cell>
        </row>
        <row r="540">
          <cell r="A540">
            <v>16</v>
          </cell>
          <cell r="B540">
            <v>1</v>
          </cell>
          <cell r="E540" t="str">
            <v>Материалы для обеспечения охраны труда (диэлектрические перчатки и боты, пожарный щит, журналы, спец. одежда, обувь и пр.)</v>
          </cell>
          <cell r="G540" t="str">
            <v>согласно условиям договора</v>
          </cell>
          <cell r="I540" t="str">
            <v>усл.ед</v>
          </cell>
          <cell r="L540">
            <v>65559</v>
          </cell>
          <cell r="Q540" t="str">
            <v>РЗП</v>
          </cell>
          <cell r="W540" t="str">
            <v>Январь 2025</v>
          </cell>
          <cell r="Z540" t="str">
            <v>Февраль 2025</v>
          </cell>
          <cell r="AC540" t="str">
            <v>Декабрь 2025</v>
          </cell>
          <cell r="AO540" t="str">
            <v>п. 12.8</v>
          </cell>
        </row>
        <row r="592">
          <cell r="A592">
            <v>17</v>
          </cell>
          <cell r="B592">
            <v>1</v>
          </cell>
          <cell r="E592" t="str">
            <v>Прочие материалы (модемы,график нагрузки )</v>
          </cell>
          <cell r="G592" t="str">
            <v>согласно условиям договора</v>
          </cell>
          <cell r="I592" t="str">
            <v>усл.ед</v>
          </cell>
          <cell r="L592">
            <v>1573</v>
          </cell>
          <cell r="Q592" t="str">
            <v>РЗП</v>
          </cell>
          <cell r="W592" t="str">
            <v>Март 2024</v>
          </cell>
          <cell r="Z592" t="str">
            <v>Март 2024</v>
          </cell>
          <cell r="AC592" t="str">
            <v>Декабрь 2024</v>
          </cell>
          <cell r="AO592" t="str">
            <v>п. 12.8</v>
          </cell>
        </row>
        <row r="595">
          <cell r="A595">
            <v>18</v>
          </cell>
          <cell r="B595">
            <v>1</v>
          </cell>
          <cell r="E595" t="str">
            <v>Топливо (бензин, диз. топливо)</v>
          </cell>
          <cell r="G595" t="str">
            <v>согласно условиям договора</v>
          </cell>
          <cell r="I595" t="str">
            <v>литр</v>
          </cell>
          <cell r="L595">
            <v>1254000.0000000002</v>
          </cell>
          <cell r="Q595" t="str">
            <v>ЕИ</v>
          </cell>
          <cell r="W595" t="str">
            <v>Июнь 2024</v>
          </cell>
          <cell r="Z595" t="str">
            <v>Июнь 2024</v>
          </cell>
          <cell r="AC595" t="str">
            <v>Август 2025</v>
          </cell>
          <cell r="AO595" t="str">
            <v>п. 44</v>
          </cell>
        </row>
        <row r="599">
          <cell r="A599">
            <v>19</v>
          </cell>
          <cell r="B599">
            <v>1</v>
          </cell>
          <cell r="E599" t="str">
            <v>Сжатый газ</v>
          </cell>
          <cell r="G599" t="str">
            <v>согласно условиям договора</v>
          </cell>
          <cell r="I599" t="str">
            <v>КГ</v>
          </cell>
          <cell r="L599">
            <v>1400300</v>
          </cell>
          <cell r="Q599" t="str">
            <v>ЕИ</v>
          </cell>
          <cell r="W599" t="str">
            <v>Февраль 2024</v>
          </cell>
          <cell r="Z599" t="str">
            <v>Февраль 2024</v>
          </cell>
          <cell r="AC599" t="str">
            <v>Февраль 2025</v>
          </cell>
          <cell r="AO599" t="str">
            <v>п. 44</v>
          </cell>
        </row>
        <row r="601">
          <cell r="A601">
            <v>20</v>
          </cell>
          <cell r="B601">
            <v>1</v>
          </cell>
          <cell r="E601" t="str">
            <v>Офисная бумага</v>
          </cell>
          <cell r="G601" t="str">
            <v>согласно техническому заданию</v>
          </cell>
          <cell r="I601" t="str">
            <v>пач.</v>
          </cell>
          <cell r="L601">
            <v>25000</v>
          </cell>
          <cell r="Q601" t="str">
            <v>ЕИ</v>
          </cell>
          <cell r="W601" t="str">
            <v>Сентябрь 2024</v>
          </cell>
          <cell r="Z601" t="str">
            <v>Сентябрь 2024</v>
          </cell>
          <cell r="AC601" t="str">
            <v>Сентябрь 2025</v>
          </cell>
          <cell r="AO601" t="str">
            <v>п. 44</v>
          </cell>
        </row>
        <row r="603">
          <cell r="A603">
            <v>21</v>
          </cell>
          <cell r="B603">
            <v>1</v>
          </cell>
          <cell r="E603" t="str">
            <v>Прочие материалы ( материалы для компьютерной и копировальной техники,  хозяйственно-бытовые и канцелярские товары)</v>
          </cell>
          <cell r="G603" t="str">
            <v>согласно условиям договора</v>
          </cell>
          <cell r="I603" t="str">
            <v>усл.ед</v>
          </cell>
          <cell r="L603">
            <v>5</v>
          </cell>
          <cell r="Q603" t="str">
            <v>РЗП</v>
          </cell>
          <cell r="W603" t="str">
            <v>Январь 2025</v>
          </cell>
          <cell r="Z603" t="str">
            <v>Март 2025</v>
          </cell>
          <cell r="AC603" t="str">
            <v>Декабрь 2025</v>
          </cell>
          <cell r="AO603" t="str">
            <v>п. 12.8</v>
          </cell>
        </row>
        <row r="610">
          <cell r="A610">
            <v>22</v>
          </cell>
          <cell r="B610">
            <v>1</v>
          </cell>
          <cell r="E610" t="str">
            <v>Материалы для облуживания и эксплуатации автомашин и спец. техники (автошины, аккумуляторные батареи, запасные части, масла и смазочные материалы)</v>
          </cell>
          <cell r="G610" t="str">
            <v>согласно техническому заданию</v>
          </cell>
          <cell r="I610" t="str">
            <v>усл.ед</v>
          </cell>
          <cell r="L610">
            <v>6</v>
          </cell>
          <cell r="Q610" t="str">
            <v>РЗП</v>
          </cell>
          <cell r="W610" t="str">
            <v>Январь 2025</v>
          </cell>
          <cell r="Z610" t="str">
            <v>Март 2025</v>
          </cell>
          <cell r="AC610" t="str">
            <v>Декабрь 2025</v>
          </cell>
          <cell r="AO610" t="str">
            <v>п. 12.8</v>
          </cell>
        </row>
        <row r="617">
          <cell r="A617">
            <v>23</v>
          </cell>
          <cell r="B617">
            <v>1</v>
          </cell>
          <cell r="E617" t="str">
            <v>Текущий ремонт и обслуживание счетчиков (поверка, программирование и пломбирование)</v>
          </cell>
          <cell r="G617" t="str">
            <v>согласно техническому заданию</v>
          </cell>
          <cell r="I617" t="str">
            <v>усл.ед</v>
          </cell>
          <cell r="L617">
            <v>4</v>
          </cell>
          <cell r="Q617" t="str">
            <v>РЗП</v>
          </cell>
          <cell r="W617" t="str">
            <v>Март 2024</v>
          </cell>
          <cell r="Z617" t="str">
            <v>Март 2024</v>
          </cell>
          <cell r="AC617" t="str">
            <v>Март 2025</v>
          </cell>
          <cell r="AO617" t="str">
            <v>п. 12.8</v>
          </cell>
        </row>
        <row r="622">
          <cell r="A622">
            <v>24</v>
          </cell>
          <cell r="B622">
            <v>1</v>
          </cell>
          <cell r="E622" t="str">
            <v>Услуги по эксплуатационной и операционной деятельности (ремонт и перевозка трансформаторов, химический анализ масла, обслуживание и ремонт кондиционеров, перезарядка огнетушителей,
мед. обследование работников, услуги по техническому обслуживанию транспортных средств и пр)</v>
          </cell>
          <cell r="G622" t="str">
            <v>согласно техническому заданию</v>
          </cell>
          <cell r="I622" t="str">
            <v>усл.ед</v>
          </cell>
          <cell r="L622">
            <v>77</v>
          </cell>
          <cell r="Q622" t="str">
            <v>РЗП</v>
          </cell>
          <cell r="W622" t="str">
            <v>Январь 2025</v>
          </cell>
          <cell r="Z622" t="str">
            <v>Февраль 2025</v>
          </cell>
          <cell r="AC622" t="str">
            <v>Декабрь 2025</v>
          </cell>
          <cell r="AO622" t="str">
            <v>п. 12.8</v>
          </cell>
        </row>
        <row r="682">
          <cell r="A682">
            <v>25</v>
          </cell>
          <cell r="B682">
            <v>1</v>
          </cell>
          <cell r="E682" t="str">
            <v>Услуги по очистке территории ЗАО ЭСА</v>
          </cell>
          <cell r="G682" t="str">
            <v>согласно техническому заданию</v>
          </cell>
          <cell r="I682" t="str">
            <v>усл.ед</v>
          </cell>
          <cell r="L682">
            <v>1</v>
          </cell>
          <cell r="Q682" t="str">
            <v>ЕИ</v>
          </cell>
          <cell r="W682" t="str">
            <v>Май 2024</v>
          </cell>
          <cell r="Z682" t="str">
            <v>Май 2024</v>
          </cell>
          <cell r="AC682" t="str">
            <v>Май 2025</v>
          </cell>
          <cell r="AO682" t="str">
            <v>п. 44</v>
          </cell>
        </row>
        <row r="683">
          <cell r="A683">
            <v>26</v>
          </cell>
          <cell r="B683">
            <v>1</v>
          </cell>
          <cell r="E683" t="str">
            <v>Серверы и омпьютерная техника</v>
          </cell>
          <cell r="G683" t="str">
            <v>согласно техническому заданию</v>
          </cell>
          <cell r="I683" t="str">
            <v>усл.ед</v>
          </cell>
          <cell r="L683">
            <v>3</v>
          </cell>
          <cell r="Q683" t="str">
            <v>ОЗП</v>
          </cell>
          <cell r="W683" t="str">
            <v>Июнь 2024</v>
          </cell>
          <cell r="Z683" t="str">
            <v>Июнь 2024</v>
          </cell>
          <cell r="AC683" t="str">
            <v>Декабрь 2025</v>
          </cell>
          <cell r="AO683" t="str">
            <v>п. 40</v>
          </cell>
        </row>
        <row r="687">
          <cell r="A687">
            <v>27</v>
          </cell>
          <cell r="B687">
            <v>1</v>
          </cell>
          <cell r="E687" t="str">
            <v>ТЕХ. ОБСЛУЖИВАНИЕ (ДОБАВКА, ИСПЫТАНИЕ И РЕМОНТ) ПЕРВОСТЕПЕННЫХ СРЕДСТВ  ПРИ ПОЖАРОТУШЕНИИ  (ОГНЕТУШИТЕЛИ)</v>
          </cell>
          <cell r="G687" t="str">
            <v>согласно техническому заданию</v>
          </cell>
          <cell r="I687" t="str">
            <v>усл.ед</v>
          </cell>
          <cell r="L687">
            <v>1</v>
          </cell>
          <cell r="Q687" t="str">
            <v>ЕИ</v>
          </cell>
          <cell r="W687" t="str">
            <v>Январь 2025</v>
          </cell>
          <cell r="Z687" t="str">
            <v>Февраль 2025</v>
          </cell>
          <cell r="AC687" t="str">
            <v>Декабрь 2025</v>
          </cell>
          <cell r="AO687" t="str">
            <v>п. 44</v>
          </cell>
        </row>
        <row r="688">
          <cell r="A688">
            <v>28</v>
          </cell>
          <cell r="B688">
            <v>1</v>
          </cell>
          <cell r="E688" t="str">
            <v>Ремонт крыш ТП и РП г. Ереван и филиалов ЗАО ЭСА</v>
          </cell>
          <cell r="G688" t="str">
            <v>согласно техническому заданию</v>
          </cell>
          <cell r="I688" t="str">
            <v>усл.ед</v>
          </cell>
          <cell r="L688">
            <v>1</v>
          </cell>
          <cell r="Q688" t="str">
            <v>ОЗП</v>
          </cell>
          <cell r="W688" t="str">
            <v>Январь 2025</v>
          </cell>
          <cell r="Z688" t="str">
            <v>Февраль 2025</v>
          </cell>
          <cell r="AC688" t="str">
            <v>Декабрь 2025</v>
          </cell>
          <cell r="AO688" t="str">
            <v>п. 40</v>
          </cell>
        </row>
        <row r="689">
          <cell r="A689">
            <v>29</v>
          </cell>
          <cell r="B689">
            <v>1</v>
          </cell>
          <cell r="E689" t="str">
            <v>Реконструкция эл. сетей  в подъездах многоквартирных зданий г. Ереван и регионов РА</v>
          </cell>
          <cell r="G689" t="str">
            <v>согласно техническому заданию</v>
          </cell>
          <cell r="I689" t="str">
            <v>усл.ед</v>
          </cell>
          <cell r="L689">
            <v>1</v>
          </cell>
          <cell r="Q689" t="str">
            <v>ОЗП</v>
          </cell>
          <cell r="W689" t="str">
            <v>Январь 2025</v>
          </cell>
          <cell r="Z689" t="str">
            <v>Февраль 2025</v>
          </cell>
          <cell r="AC689" t="str">
            <v>Декабрь 2025</v>
          </cell>
          <cell r="AO689" t="str">
            <v>п. 40</v>
          </cell>
        </row>
        <row r="690">
          <cell r="A690">
            <v>30</v>
          </cell>
          <cell r="B690">
            <v>1</v>
          </cell>
          <cell r="E690" t="str">
            <v>Ремонт административных зданий и строений</v>
          </cell>
          <cell r="G690" t="str">
            <v>согласно техническому заданию</v>
          </cell>
          <cell r="I690" t="str">
            <v>усл.ед</v>
          </cell>
          <cell r="L690">
            <v>1</v>
          </cell>
          <cell r="Q690" t="str">
            <v>РЗП</v>
          </cell>
          <cell r="W690" t="str">
            <v>Январь 2025</v>
          </cell>
          <cell r="Z690" t="str">
            <v>Февраль 2025</v>
          </cell>
          <cell r="AC690" t="str">
            <v>Декабрь 2025</v>
          </cell>
          <cell r="AO690" t="str">
            <v>п. 12.8</v>
          </cell>
        </row>
        <row r="691">
          <cell r="A691">
            <v>31</v>
          </cell>
          <cell r="B691">
            <v>1</v>
          </cell>
          <cell r="E691" t="str">
            <v>Другие расходы (Ткущий ремонт и обслуживание кабельных линий.)</v>
          </cell>
          <cell r="G691" t="str">
            <v>согласно техническому заданию</v>
          </cell>
          <cell r="I691" t="str">
            <v>усл.ед</v>
          </cell>
          <cell r="L691">
            <v>1</v>
          </cell>
          <cell r="Q691" t="str">
            <v>ЕИ</v>
          </cell>
          <cell r="W691" t="str">
            <v>Январь 2025</v>
          </cell>
          <cell r="Z691" t="str">
            <v>Февраль 2025</v>
          </cell>
          <cell r="AC691" t="str">
            <v>Декабрь 2025</v>
          </cell>
          <cell r="AO691" t="str">
            <v>п. 44</v>
          </cell>
        </row>
        <row r="692">
          <cell r="G692" t="str">
            <v>согласно техническому заданию</v>
          </cell>
          <cell r="I692" t="str">
            <v>усл.ед</v>
          </cell>
          <cell r="Q692" t="str">
            <v>ОЗП</v>
          </cell>
          <cell r="AC692" t="str">
            <v>Декабрь 2025</v>
          </cell>
          <cell r="AO692" t="str">
            <v>п. 44</v>
          </cell>
        </row>
        <row r="693">
          <cell r="G693" t="str">
            <v>согласно техническому заданию</v>
          </cell>
          <cell r="Q693" t="str">
            <v>ОЗП</v>
          </cell>
          <cell r="AO693" t="str">
            <v>п. 44</v>
          </cell>
        </row>
        <row r="694">
          <cell r="A694" t="str">
            <v xml:space="preserve">Итого:
Ընդամենը` </v>
          </cell>
        </row>
        <row r="695">
          <cell r="A695" t="str">
            <v>Переходящие договоры:
Փոխանցվող պայմանագրեր</v>
          </cell>
        </row>
        <row r="696">
          <cell r="B696">
            <v>1</v>
          </cell>
          <cell r="E696" t="str">
            <v>Трансформатор ТДНС 35/6 25 МВА</v>
          </cell>
          <cell r="G696" t="str">
            <v>согласно техническому заданию</v>
          </cell>
          <cell r="I696" t="str">
            <v>усл.ед</v>
          </cell>
          <cell r="L696">
            <v>2</v>
          </cell>
          <cell r="Q696" t="str">
            <v>ОЗП</v>
          </cell>
          <cell r="W696" t="str">
            <v>Февраль 2024</v>
          </cell>
          <cell r="Z696" t="str">
            <v>Март 2024</v>
          </cell>
          <cell r="AC696" t="str">
            <v>Декабрь 2024</v>
          </cell>
          <cell r="AO696" t="str">
            <v>п. 40</v>
          </cell>
        </row>
        <row r="701">
          <cell r="B701">
            <v>1</v>
          </cell>
          <cell r="E701" t="str">
            <v>Трансформаторы силовые</v>
          </cell>
          <cell r="G701" t="str">
            <v>согласно техническому заданию</v>
          </cell>
          <cell r="I701" t="str">
            <v>шт.</v>
          </cell>
          <cell r="L701">
            <v>115</v>
          </cell>
          <cell r="Q701" t="str">
            <v>ОЗП</v>
          </cell>
          <cell r="W701" t="str">
            <v>Сентябрь 2024</v>
          </cell>
          <cell r="Z701" t="str">
            <v>Октябрь 2024</v>
          </cell>
          <cell r="AC701" t="str">
            <v>Апрель 2025</v>
          </cell>
          <cell r="AO701" t="str">
            <v>п. 40</v>
          </cell>
        </row>
        <row r="712">
          <cell r="B712">
            <v>1</v>
          </cell>
          <cell r="E712" t="str">
            <v>Однофазные и трехфазные электронные счетчики M-200.02,  KBANT, MIRTEK, STEM, Kaskad</v>
          </cell>
          <cell r="G712" t="str">
            <v>согласно техническому заданию</v>
          </cell>
          <cell r="I712" t="str">
            <v>шт.</v>
          </cell>
          <cell r="L712">
            <v>12300</v>
          </cell>
          <cell r="Q712" t="str">
            <v>ОЗП</v>
          </cell>
          <cell r="W712" t="str">
            <v>Октябрь 2024</v>
          </cell>
          <cell r="Z712" t="str">
            <v>Октябрь 2024</v>
          </cell>
          <cell r="AC712" t="str">
            <v>Апрель 2025</v>
          </cell>
          <cell r="AO712" t="str">
            <v>п. 40</v>
          </cell>
        </row>
        <row r="717">
          <cell r="B717">
            <v>1</v>
          </cell>
          <cell r="E717" t="str">
            <v>Силовой кабель АПвПг</v>
          </cell>
          <cell r="G717" t="str">
            <v>согласно техническому заданию</v>
          </cell>
          <cell r="I717" t="str">
            <v>м</v>
          </cell>
          <cell r="L717">
            <v>32600</v>
          </cell>
          <cell r="Q717" t="str">
            <v>ОЗП</v>
          </cell>
          <cell r="W717" t="str">
            <v>Октябрь 2024</v>
          </cell>
          <cell r="Z717" t="str">
            <v>Октябрь 2024</v>
          </cell>
          <cell r="AC717" t="str">
            <v>Июль 2025</v>
          </cell>
          <cell r="AO717" t="str">
            <v>п. 40</v>
          </cell>
        </row>
        <row r="719">
          <cell r="B719">
            <v>1</v>
          </cell>
          <cell r="E719" t="str">
            <v>Высоковольтные ячуейки типа KD,KDW</v>
          </cell>
          <cell r="G719" t="str">
            <v>согласно техническому заданию</v>
          </cell>
          <cell r="I719" t="str">
            <v>шт.</v>
          </cell>
          <cell r="L719">
            <v>159</v>
          </cell>
          <cell r="Q719" t="str">
            <v>ОЗП</v>
          </cell>
          <cell r="W719" t="str">
            <v>Октябрь 2024</v>
          </cell>
          <cell r="Z719" t="str">
            <v>Октябрь 2024</v>
          </cell>
          <cell r="AC719" t="str">
            <v>Июль 2025</v>
          </cell>
          <cell r="AO719" t="str">
            <v>п. 40</v>
          </cell>
        </row>
        <row r="727">
          <cell r="B727">
            <v>1</v>
          </cell>
          <cell r="E727" t="str">
            <v xml:space="preserve">НВ силовой кабель АВВГ 1 кВ </v>
          </cell>
          <cell r="G727" t="str">
            <v>согласно техническому заданию</v>
          </cell>
          <cell r="I727" t="str">
            <v>м</v>
          </cell>
          <cell r="L727">
            <v>93800</v>
          </cell>
          <cell r="Q727" t="str">
            <v>ОЗП</v>
          </cell>
          <cell r="W727" t="str">
            <v>Ноябрь 2024</v>
          </cell>
          <cell r="Z727" t="str">
            <v>Ноябрь 2024</v>
          </cell>
          <cell r="AC727" t="str">
            <v>Апрель 2025</v>
          </cell>
          <cell r="AO727" t="str">
            <v>п. 40</v>
          </cell>
        </row>
        <row r="737">
          <cell r="B737">
            <v>2</v>
          </cell>
          <cell r="E737" t="str">
            <v>Неизолированный провод А, АС</v>
          </cell>
          <cell r="G737" t="str">
            <v>согласно техническому заданию</v>
          </cell>
          <cell r="I737" t="str">
            <v>м</v>
          </cell>
          <cell r="L737">
            <v>50400</v>
          </cell>
          <cell r="Q737" t="str">
            <v>ОЗП</v>
          </cell>
          <cell r="W737" t="str">
            <v>Ноябрь 2024</v>
          </cell>
          <cell r="Z737" t="str">
            <v>Ноябрь 2024</v>
          </cell>
          <cell r="AC737" t="str">
            <v>Апрель 2025</v>
          </cell>
          <cell r="AO737" t="str">
            <v>п. 40</v>
          </cell>
        </row>
        <row r="740">
          <cell r="B740">
            <v>3</v>
          </cell>
          <cell r="E740" t="str">
            <v>Изолированный провод 0.4 кВ АПВ, ПВ, ПвП</v>
          </cell>
          <cell r="G740" t="str">
            <v>согласно техническому заданию</v>
          </cell>
          <cell r="I740" t="str">
            <v>м</v>
          </cell>
          <cell r="L740">
            <v>52100</v>
          </cell>
          <cell r="Q740" t="str">
            <v>ОЗП</v>
          </cell>
          <cell r="W740" t="str">
            <v>Ноябрь 2024</v>
          </cell>
          <cell r="Z740" t="str">
            <v>Ноябрь 2024</v>
          </cell>
          <cell r="AC740" t="str">
            <v>Апрель 2025</v>
          </cell>
          <cell r="AO740" t="str">
            <v>п. 40</v>
          </cell>
        </row>
        <row r="743">
          <cell r="B743">
            <v>4</v>
          </cell>
          <cell r="E743" t="str">
            <v>Силовой кабель АСБ</v>
          </cell>
          <cell r="G743" t="str">
            <v>согласно техническому заданию</v>
          </cell>
          <cell r="I743" t="str">
            <v>м</v>
          </cell>
          <cell r="L743">
            <v>6500</v>
          </cell>
          <cell r="Q743" t="str">
            <v>ОЗП</v>
          </cell>
          <cell r="W743" t="str">
            <v>Ноябрь 2024</v>
          </cell>
          <cell r="Z743" t="str">
            <v>Ноябрь 2024</v>
          </cell>
          <cell r="AC743" t="str">
            <v>Апрель 2025</v>
          </cell>
          <cell r="AO743" t="str">
            <v>п. 40</v>
          </cell>
        </row>
        <row r="751">
          <cell r="B751">
            <v>5</v>
          </cell>
          <cell r="E751" t="str">
            <v>Силовой кабель АПвПг</v>
          </cell>
          <cell r="G751" t="str">
            <v>согласно техническому заданию</v>
          </cell>
          <cell r="I751" t="str">
            <v>м</v>
          </cell>
          <cell r="L751">
            <v>122600</v>
          </cell>
          <cell r="Q751" t="str">
            <v>ОЗП</v>
          </cell>
          <cell r="W751" t="str">
            <v>Ноябрь 2024</v>
          </cell>
          <cell r="Z751" t="str">
            <v>Ноябрь 2024</v>
          </cell>
          <cell r="AC751" t="str">
            <v>Апрель 2025</v>
          </cell>
          <cell r="AO751" t="str">
            <v>п. 40</v>
          </cell>
        </row>
        <row r="759">
          <cell r="B759">
            <v>6</v>
          </cell>
          <cell r="E759" t="str">
            <v>Изолированный провод СИП</v>
          </cell>
          <cell r="G759" t="str">
            <v>согласно техническому заданию</v>
          </cell>
          <cell r="I759" t="str">
            <v>м</v>
          </cell>
          <cell r="L759">
            <v>943100</v>
          </cell>
          <cell r="Q759" t="str">
            <v>ОЗП</v>
          </cell>
          <cell r="W759" t="str">
            <v>Ноябрь 2024</v>
          </cell>
          <cell r="Z759" t="str">
            <v>Ноябрь 2024</v>
          </cell>
          <cell r="AC759" t="str">
            <v>Апрель 2025</v>
          </cell>
          <cell r="AO759" t="str">
            <v>п. 40</v>
          </cell>
        </row>
        <row r="769">
          <cell r="B769">
            <v>7</v>
          </cell>
          <cell r="E769" t="str">
            <v>Муфты СТП, КНТП, КВТП, SMOE, POLT, POLJ, TRAJ и пр.</v>
          </cell>
          <cell r="G769" t="str">
            <v>согласно техническому заданию</v>
          </cell>
          <cell r="I769" t="str">
            <v>шт.</v>
          </cell>
          <cell r="L769">
            <v>1774</v>
          </cell>
          <cell r="Q769" t="str">
            <v>ОЗП</v>
          </cell>
          <cell r="W769" t="str">
            <v>Ноябрь 2024</v>
          </cell>
          <cell r="Z769" t="str">
            <v>Ноябрь 2024</v>
          </cell>
          <cell r="AC769" t="str">
            <v>Апрель 2025</v>
          </cell>
          <cell r="AO769" t="str">
            <v>п. 40</v>
          </cell>
        </row>
        <row r="786">
          <cell r="B786">
            <v>8</v>
          </cell>
          <cell r="E786" t="str">
            <v>РЛНД, РВФ, ЯРВ, РПС, ВРУ и пр.</v>
          </cell>
          <cell r="G786" t="str">
            <v>согласно техническому заданию</v>
          </cell>
          <cell r="I786" t="str">
            <v>шт.</v>
          </cell>
          <cell r="L786">
            <v>950</v>
          </cell>
          <cell r="Q786" t="str">
            <v>ОЗП</v>
          </cell>
          <cell r="W786" t="str">
            <v>Ноябрь 2024</v>
          </cell>
          <cell r="Z786" t="str">
            <v>Ноябрь 2024</v>
          </cell>
          <cell r="AC786" t="str">
            <v>Апрель 2025</v>
          </cell>
          <cell r="AO786" t="str">
            <v>п. 40</v>
          </cell>
        </row>
        <row r="792">
          <cell r="B792">
            <v>9</v>
          </cell>
          <cell r="E792" t="str">
            <v>Предохранители ПН, ППН, ПКТ и пр.</v>
          </cell>
          <cell r="G792" t="str">
            <v>согласно техническому заданию</v>
          </cell>
          <cell r="I792" t="str">
            <v>шт.</v>
          </cell>
          <cell r="L792">
            <v>1640</v>
          </cell>
          <cell r="Q792" t="str">
            <v>ОЗП</v>
          </cell>
          <cell r="W792" t="str">
            <v>Ноябрь 2024</v>
          </cell>
          <cell r="Z792" t="str">
            <v>Ноябрь 2024</v>
          </cell>
          <cell r="AC792" t="str">
            <v>Апрель 2025</v>
          </cell>
          <cell r="AO792" t="str">
            <v>п. 40</v>
          </cell>
        </row>
        <row r="798">
          <cell r="B798">
            <v>10</v>
          </cell>
          <cell r="E798" t="str">
            <v>Изоляторы ИОС, ТФ, ШС, ОНС, ПС, ЛК и пр., ограничители перенапряжения 35 и 110 кВ, Конденсаторные и полимерные вводы</v>
          </cell>
          <cell r="G798" t="str">
            <v>согласно техническому заданию</v>
          </cell>
          <cell r="I798" t="str">
            <v>шт.</v>
          </cell>
          <cell r="L798">
            <v>16364</v>
          </cell>
          <cell r="Q798" t="str">
            <v>ОЗП</v>
          </cell>
          <cell r="W798" t="str">
            <v>Ноябрь 2024</v>
          </cell>
          <cell r="Z798" t="str">
            <v>Ноябрь 2024</v>
          </cell>
          <cell r="AC798" t="str">
            <v>Апрель 2025</v>
          </cell>
          <cell r="AO798" t="str">
            <v>п. 40</v>
          </cell>
        </row>
        <row r="812">
          <cell r="B812">
            <v>11</v>
          </cell>
          <cell r="E812" t="str">
            <v>Трансформаторы силовые</v>
          </cell>
          <cell r="G812" t="str">
            <v>согласно техническому заданию</v>
          </cell>
          <cell r="I812" t="str">
            <v>шт.</v>
          </cell>
          <cell r="L812">
            <v>222</v>
          </cell>
          <cell r="Q812" t="str">
            <v>ОЗП</v>
          </cell>
          <cell r="W812" t="str">
            <v>Ноябрь 2024</v>
          </cell>
          <cell r="Z812" t="str">
            <v>Ноябрь 2024</v>
          </cell>
          <cell r="AC812" t="str">
            <v>Апрель 2025</v>
          </cell>
          <cell r="AO812" t="str">
            <v>п. 40</v>
          </cell>
        </row>
        <row r="830">
          <cell r="B830">
            <v>12</v>
          </cell>
          <cell r="E830" t="str">
            <v>Арматура СИП</v>
          </cell>
          <cell r="G830" t="str">
            <v>согласно техническому заданию</v>
          </cell>
          <cell r="I830" t="str">
            <v>усл.ед</v>
          </cell>
          <cell r="L830">
            <v>1</v>
          </cell>
          <cell r="Q830" t="str">
            <v>ОЗП</v>
          </cell>
          <cell r="W830" t="str">
            <v>Ноябрь 2024</v>
          </cell>
          <cell r="Z830" t="str">
            <v>Ноябрь 2024</v>
          </cell>
          <cell r="AC830" t="str">
            <v>Апрель 2025</v>
          </cell>
          <cell r="AO830" t="str">
            <v>п. 40</v>
          </cell>
        </row>
        <row r="859">
          <cell r="B859">
            <v>13</v>
          </cell>
          <cell r="E859" t="str">
            <v>Линейная арматура</v>
          </cell>
          <cell r="G859" t="str">
            <v>согласно техническому заданию</v>
          </cell>
          <cell r="I859" t="str">
            <v>шт.</v>
          </cell>
          <cell r="L859">
            <v>495</v>
          </cell>
          <cell r="Q859" t="str">
            <v>РЗП</v>
          </cell>
          <cell r="W859" t="str">
            <v>Ноябрь 2024</v>
          </cell>
          <cell r="Z859" t="str">
            <v>Ноябрь 2024</v>
          </cell>
          <cell r="AC859" t="str">
            <v>Апрель 2025</v>
          </cell>
          <cell r="AO859" t="str">
            <v>п. 40</v>
          </cell>
        </row>
        <row r="868">
          <cell r="B868">
            <v>14</v>
          </cell>
          <cell r="E868" t="str">
            <v>Железобетонные стойки, приставки и траверсы</v>
          </cell>
          <cell r="G868" t="str">
            <v>согласно техническому заданию</v>
          </cell>
          <cell r="I868" t="str">
            <v>шт.</v>
          </cell>
          <cell r="L868">
            <v>11805</v>
          </cell>
          <cell r="Q868" t="str">
            <v>ОЗП</v>
          </cell>
          <cell r="W868" t="str">
            <v>Ноябрь 2024</v>
          </cell>
          <cell r="Z868" t="str">
            <v>Ноябрь 2024</v>
          </cell>
          <cell r="AC868" t="str">
            <v>Апрель 2025</v>
          </cell>
          <cell r="AO868" t="str">
            <v>п. 40</v>
          </cell>
        </row>
        <row r="883">
          <cell r="B883">
            <v>15</v>
          </cell>
          <cell r="E883" t="str">
            <v>Однофазные и трехфазные электронные счетчики M-200.02,  KBANT, MIRTEK, STEM, Kaskad</v>
          </cell>
          <cell r="G883" t="str">
            <v>согласно техническому заданию</v>
          </cell>
          <cell r="I883" t="str">
            <v>усл.ед</v>
          </cell>
          <cell r="L883">
            <v>500</v>
          </cell>
          <cell r="Q883" t="str">
            <v>РЗП</v>
          </cell>
          <cell r="W883" t="str">
            <v>Ноябрь 2024</v>
          </cell>
          <cell r="Z883" t="str">
            <v>Ноябрь 2024</v>
          </cell>
          <cell r="AC883" t="str">
            <v>Апрель 2025</v>
          </cell>
          <cell r="AO883" t="str">
            <v>п. 12.8</v>
          </cell>
        </row>
        <row r="885">
          <cell r="B885">
            <v>1</v>
          </cell>
          <cell r="E885" t="str">
            <v>Строительство ВЛ-110кВ в Лорийском марзе</v>
          </cell>
          <cell r="G885" t="str">
            <v>согласно техническому заданию</v>
          </cell>
          <cell r="I885" t="str">
            <v>усл.ед</v>
          </cell>
          <cell r="L885">
            <v>1</v>
          </cell>
          <cell r="Q885" t="str">
            <v>ОЗП</v>
          </cell>
          <cell r="W885" t="str">
            <v>Июнь 2024</v>
          </cell>
          <cell r="Z885" t="str">
            <v>Июль 2024</v>
          </cell>
          <cell r="AC885" t="str">
            <v>Октябрь 2025</v>
          </cell>
          <cell r="AO885" t="str">
            <v>п. 40</v>
          </cell>
        </row>
        <row r="887">
          <cell r="B887">
            <v>1</v>
          </cell>
          <cell r="E887" t="str">
            <v>Приобретение машин и механизмов</v>
          </cell>
          <cell r="G887" t="str">
            <v>согласно техническому заданию</v>
          </cell>
          <cell r="I887" t="str">
            <v>усл.ед</v>
          </cell>
          <cell r="L887">
            <v>1</v>
          </cell>
          <cell r="Q887" t="str">
            <v>ОЗП</v>
          </cell>
          <cell r="W887" t="str">
            <v>Сентябрь 2024</v>
          </cell>
          <cell r="Z887" t="str">
            <v>Октябрь 2024</v>
          </cell>
          <cell r="AC887" t="str">
            <v>Апрель 2025</v>
          </cell>
          <cell r="AO887" t="str">
            <v>п. 40</v>
          </cell>
        </row>
        <row r="889">
          <cell r="B889">
            <v>1</v>
          </cell>
          <cell r="E889" t="str">
            <v>Строительные работы ЗРУ 10кВ новой ПС «Карханк» 110/10/10кВ</v>
          </cell>
          <cell r="G889" t="str">
            <v>согласно техническому заданию</v>
          </cell>
          <cell r="I889" t="str">
            <v>усл.ед</v>
          </cell>
          <cell r="L889">
            <v>1</v>
          </cell>
          <cell r="Q889" t="str">
            <v>ОЗП</v>
          </cell>
          <cell r="W889" t="str">
            <v>Июль 2024</v>
          </cell>
          <cell r="Z889" t="str">
            <v>Сентябрь 2024</v>
          </cell>
          <cell r="AC889" t="str">
            <v>Ноябрь 2025</v>
          </cell>
          <cell r="AO889" t="str">
            <v>п. 40</v>
          </cell>
        </row>
        <row r="890">
          <cell r="B890">
            <v>1</v>
          </cell>
          <cell r="E890" t="str">
            <v>Выполнение работ по строительству новой зру 10кв для подстанции “Джрвеж” 110/35/10кв</v>
          </cell>
          <cell r="G890" t="str">
            <v>согласно техническому заданию</v>
          </cell>
          <cell r="I890" t="str">
            <v>усл.ед</v>
          </cell>
          <cell r="L890">
            <v>1</v>
          </cell>
          <cell r="Q890" t="str">
            <v>ОЗП</v>
          </cell>
          <cell r="W890" t="str">
            <v>Сентябрь 2024</v>
          </cell>
          <cell r="Z890" t="str">
            <v>Октябрь 2024</v>
          </cell>
          <cell r="AC890" t="str">
            <v>Ноябрь 2025</v>
          </cell>
          <cell r="AO890" t="str">
            <v>п. 40</v>
          </cell>
        </row>
        <row r="891">
          <cell r="B891">
            <v>1</v>
          </cell>
          <cell r="E891" t="str">
            <v>Строительство новой  10кВ  УОР в ПС «Аван» 110/10/10кВ</v>
          </cell>
          <cell r="G891" t="str">
            <v>согласно техническому заданию</v>
          </cell>
          <cell r="I891" t="str">
            <v>усл.ед</v>
          </cell>
          <cell r="L891">
            <v>1</v>
          </cell>
          <cell r="Q891" t="str">
            <v>ОЗП</v>
          </cell>
          <cell r="W891" t="str">
            <v>Октябрь 2024</v>
          </cell>
          <cell r="Z891" t="str">
            <v>Октябрь 2024</v>
          </cell>
          <cell r="AC891" t="str">
            <v>Декабрь 2024</v>
          </cell>
          <cell r="AO891" t="str">
            <v>п. 40</v>
          </cell>
        </row>
        <row r="892">
          <cell r="B892">
            <v>1</v>
          </cell>
          <cell r="E892" t="str">
            <v>РА Ширакский марз, гр. Осуществление работ по реконструкции Гюмрийской подстанции 110/35/6кВ «Гюмри-1».</v>
          </cell>
          <cell r="G892" t="str">
            <v>согласно техническому заданию</v>
          </cell>
          <cell r="I892" t="str">
            <v>усл.ед</v>
          </cell>
          <cell r="L892">
            <v>1</v>
          </cell>
          <cell r="Q892" t="str">
            <v>ОЗП</v>
          </cell>
          <cell r="W892" t="str">
            <v>Март 2021</v>
          </cell>
          <cell r="Z892" t="str">
            <v>Март 2021</v>
          </cell>
          <cell r="AC892" t="str">
            <v>Декабрь 2025</v>
          </cell>
          <cell r="AO892" t="str">
            <v>п. 40</v>
          </cell>
        </row>
        <row r="893">
          <cell r="B893">
            <v>1</v>
          </cell>
          <cell r="E893" t="str">
            <v>РА Лорийский марз, гр. Реконструкция Спитакской подстанции 110/35/10 кВ «Спитак»</v>
          </cell>
          <cell r="G893" t="str">
            <v>согласно техническому заданию</v>
          </cell>
          <cell r="I893" t="str">
            <v>усл.ед</v>
          </cell>
          <cell r="L893">
            <v>1</v>
          </cell>
          <cell r="Q893" t="str">
            <v>ОЗП</v>
          </cell>
          <cell r="W893" t="str">
            <v>Март 2021</v>
          </cell>
          <cell r="Z893" t="str">
            <v>Март 2021</v>
          </cell>
          <cell r="AC893" t="str">
            <v>Декабрь 2025</v>
          </cell>
          <cell r="AO893" t="str">
            <v>п. 40</v>
          </cell>
        </row>
        <row r="894">
          <cell r="B894">
            <v>1</v>
          </cell>
          <cell r="E894" t="str">
            <v xml:space="preserve">
Установка третьего трансформатора на подстанции “Кентронакан” 110/35/6 кВ</v>
          </cell>
          <cell r="G894" t="str">
            <v>согласно техническому заданию</v>
          </cell>
          <cell r="I894" t="str">
            <v>усл.ед</v>
          </cell>
          <cell r="L894">
            <v>1</v>
          </cell>
          <cell r="Q894" t="str">
            <v>ОЗП</v>
          </cell>
          <cell r="W894" t="str">
            <v>X</v>
          </cell>
          <cell r="Z894" t="str">
            <v>Январь 2021</v>
          </cell>
          <cell r="AC894" t="str">
            <v>Декабрь 2025</v>
          </cell>
          <cell r="AO894" t="str">
            <v>п. 40</v>
          </cell>
        </row>
        <row r="895">
          <cell r="B895">
            <v>1</v>
          </cell>
          <cell r="E895" t="str">
            <v>Приобретение земельного участка площадью 1000м2 в  обшине Каджаран Сюникской области</v>
          </cell>
          <cell r="G895" t="str">
            <v>согласно техническому заданию</v>
          </cell>
          <cell r="I895" t="str">
            <v>усл.ед</v>
          </cell>
          <cell r="L895">
            <v>1</v>
          </cell>
          <cell r="Q895" t="str">
            <v>ОЗП</v>
          </cell>
          <cell r="W895" t="str">
            <v>Октябрь 2024</v>
          </cell>
          <cell r="Z895" t="str">
            <v>Октябрь 2024</v>
          </cell>
          <cell r="AC895" t="str">
            <v>Ноябрь 2025</v>
          </cell>
          <cell r="AO895" t="str">
            <v>п. 40</v>
          </cell>
        </row>
        <row r="896">
          <cell r="B896">
            <v>1</v>
          </cell>
          <cell r="E896" t="str">
            <v>Строительные работы ЗРУ 10кВ новой ПС «Карханк» 110/10/10кВ(эл.тех часть)</v>
          </cell>
          <cell r="G896" t="str">
            <v>согласно техническому заданию</v>
          </cell>
          <cell r="I896" t="str">
            <v>усл.ед</v>
          </cell>
          <cell r="L896">
            <v>1</v>
          </cell>
          <cell r="Q896" t="str">
            <v>ОЗП</v>
          </cell>
          <cell r="W896" t="str">
            <v>Сентябрь 2024</v>
          </cell>
          <cell r="Z896" t="str">
            <v>Октябрь 2024</v>
          </cell>
          <cell r="AC896" t="str">
            <v>Ноябрь 2025</v>
          </cell>
          <cell r="AO896" t="str">
            <v>п. 40</v>
          </cell>
        </row>
        <row r="897">
          <cell r="B897">
            <v>1</v>
          </cell>
          <cell r="E897" t="str">
            <v>Выполнение работ по реконструкции пс  35/6кв “Мясникян” и по замене питаюших кабелей  35кв для подстанции</v>
          </cell>
          <cell r="G897" t="str">
            <v>согласно техническому заданию</v>
          </cell>
          <cell r="I897" t="str">
            <v>усл.ед</v>
          </cell>
          <cell r="L897">
            <v>1</v>
          </cell>
          <cell r="Q897" t="str">
            <v>ОЗП</v>
          </cell>
          <cell r="W897" t="str">
            <v>Сентябрь 2024</v>
          </cell>
          <cell r="Z897" t="str">
            <v>Октябрь 2024</v>
          </cell>
          <cell r="AC897" t="str">
            <v>Ноябрь 2025</v>
          </cell>
          <cell r="AO897" t="str">
            <v>п. 40</v>
          </cell>
        </row>
        <row r="898">
          <cell r="B898">
            <v>1</v>
          </cell>
          <cell r="E898" t="str">
            <v>Строительство подстанции 35/10 кВ в филиале "Агстев"</v>
          </cell>
          <cell r="G898" t="str">
            <v>согласно техническому заданию</v>
          </cell>
          <cell r="I898" t="str">
            <v>усл.ед</v>
          </cell>
          <cell r="L898">
            <v>1</v>
          </cell>
          <cell r="Q898" t="str">
            <v>ОЗП</v>
          </cell>
          <cell r="W898" t="str">
            <v>Июнь 2024</v>
          </cell>
          <cell r="Z898" t="str">
            <v>Июнь 2024</v>
          </cell>
          <cell r="AC898" t="str">
            <v>Ноябрь 2026</v>
          </cell>
          <cell r="AO898" t="str">
            <v>п. 40</v>
          </cell>
        </row>
        <row r="899">
          <cell r="B899">
            <v>1</v>
          </cell>
          <cell r="E899" t="str">
            <v xml:space="preserve">
Демонтажные работы секций ВЛ 110кВ «Горис-1,2» и ВЛ 110кВ «Горис-2»</v>
          </cell>
          <cell r="G899" t="str">
            <v>согласно условиям договора</v>
          </cell>
          <cell r="I899" t="str">
            <v>усл.ед</v>
          </cell>
          <cell r="L899">
            <v>1</v>
          </cell>
          <cell r="Q899" t="str">
            <v>ОЗП</v>
          </cell>
          <cell r="W899" t="str">
            <v>Сентябрь 2023</v>
          </cell>
          <cell r="Z899" t="str">
            <v>Сентябрь 2023</v>
          </cell>
          <cell r="AC899" t="str">
            <v>Ноябрь 2024</v>
          </cell>
          <cell r="AO899" t="str">
            <v>п. 40</v>
          </cell>
        </row>
        <row r="900">
          <cell r="B900">
            <v>1</v>
          </cell>
          <cell r="E900" t="str">
            <v>Строительство подстанции 35/10 кВ в городе Цахкадзор</v>
          </cell>
          <cell r="G900" t="str">
            <v>согласно техническому заданию</v>
          </cell>
          <cell r="I900" t="str">
            <v>усл.ед</v>
          </cell>
          <cell r="L900">
            <v>1</v>
          </cell>
          <cell r="Q900" t="str">
            <v>ЕИ</v>
          </cell>
          <cell r="W900" t="str">
            <v>Май 2023</v>
          </cell>
          <cell r="Z900" t="str">
            <v>Май 2024</v>
          </cell>
          <cell r="AC900" t="str">
            <v>Ноябрь 2026</v>
          </cell>
          <cell r="AO900" t="str">
            <v>п. 40</v>
          </cell>
        </row>
        <row r="901">
          <cell r="B901">
            <v>1</v>
          </cell>
          <cell r="E901" t="str">
            <v>Предоставление услуг на выполнение функции генерального проектировщика</v>
          </cell>
          <cell r="G901" t="str">
            <v>согласно техническому заданию</v>
          </cell>
          <cell r="I901" t="str">
            <v>усл.ед</v>
          </cell>
          <cell r="L901">
            <v>1</v>
          </cell>
          <cell r="Q901" t="str">
            <v>ОЗП</v>
          </cell>
          <cell r="W901" t="str">
            <v>Х</v>
          </cell>
          <cell r="Z901" t="str">
            <v>Июнь 2022</v>
          </cell>
          <cell r="AC901" t="str">
            <v>Июнь 2025</v>
          </cell>
          <cell r="AO901" t="str">
            <v>п. 40</v>
          </cell>
        </row>
        <row r="902">
          <cell r="B902">
            <v>1</v>
          </cell>
          <cell r="E902" t="str">
            <v>В рамках стратегической программы создания интегрированного кадастра  о предоставлении услуг выполнения работ  по созданию геоинформационной системы (GIS), измерению опор и кабельных линий</v>
          </cell>
          <cell r="G902" t="str">
            <v>согласно техническому заданию</v>
          </cell>
          <cell r="I902" t="str">
            <v>усл.ед</v>
          </cell>
          <cell r="L902">
            <v>1</v>
          </cell>
          <cell r="Q902" t="str">
            <v>ОЗП</v>
          </cell>
          <cell r="W902" t="str">
            <v>Х</v>
          </cell>
          <cell r="Z902" t="str">
            <v>Июнь 2022</v>
          </cell>
          <cell r="AC902" t="str">
            <v>Июнь 2025</v>
          </cell>
          <cell r="AO902" t="str">
            <v>п. 40</v>
          </cell>
        </row>
        <row r="903">
          <cell r="B903">
            <v>1</v>
          </cell>
          <cell r="E903" t="str">
            <v xml:space="preserve">Предоставление эфирного времени </v>
          </cell>
          <cell r="G903" t="str">
            <v>согласно техническому заданию</v>
          </cell>
          <cell r="I903" t="str">
            <v>усл.ед</v>
          </cell>
          <cell r="L903">
            <v>1</v>
          </cell>
          <cell r="Q903" t="str">
            <v>РЗП</v>
          </cell>
          <cell r="W903" t="str">
            <v>Х</v>
          </cell>
          <cell r="Z903" t="str">
            <v>Декабрь 2016</v>
          </cell>
          <cell r="AC903" t="str">
            <v>Декабрь 2024</v>
          </cell>
          <cell r="AO903" t="str">
            <v>п. 12.8</v>
          </cell>
        </row>
        <row r="904">
          <cell r="B904">
            <v>1</v>
          </cell>
          <cell r="E904" t="str">
            <v>Аренда транспортных средств</v>
          </cell>
          <cell r="G904" t="str">
            <v>согласно техническому заданию</v>
          </cell>
          <cell r="I904" t="str">
            <v>усл.ед</v>
          </cell>
          <cell r="L904">
            <v>1</v>
          </cell>
          <cell r="Q904" t="str">
            <v>ОК</v>
          </cell>
          <cell r="W904" t="str">
            <v>Х</v>
          </cell>
          <cell r="Z904" t="str">
            <v>Октябрь 2014</v>
          </cell>
          <cell r="AC904" t="str">
            <v>Октябрь 2026</v>
          </cell>
          <cell r="AO904" t="str">
            <v>п. 35, 36</v>
          </cell>
        </row>
        <row r="905">
          <cell r="B905">
            <v>1</v>
          </cell>
          <cell r="E905" t="str">
            <v>Перевозка персонала</v>
          </cell>
          <cell r="G905" t="str">
            <v>согласно условиям договора</v>
          </cell>
          <cell r="I905" t="str">
            <v>усл.ед</v>
          </cell>
          <cell r="L905">
            <v>1</v>
          </cell>
          <cell r="Q905" t="str">
            <v>ОК</v>
          </cell>
          <cell r="W905" t="str">
            <v>Х</v>
          </cell>
          <cell r="Z905" t="str">
            <v>Октябрь 2014</v>
          </cell>
          <cell r="AC905" t="str">
            <v>Октябрь 2026</v>
          </cell>
          <cell r="AO905" t="str">
            <v>п. 35, 36</v>
          </cell>
        </row>
        <row r="906">
          <cell r="B906">
            <v>1</v>
          </cell>
          <cell r="E906" t="str">
            <v>Услуги связи</v>
          </cell>
          <cell r="G906" t="str">
            <v>согласно условиям договора</v>
          </cell>
          <cell r="I906" t="str">
            <v>усл.ед</v>
          </cell>
          <cell r="L906">
            <v>1</v>
          </cell>
          <cell r="Q906" t="str">
            <v>РЗП</v>
          </cell>
          <cell r="W906" t="str">
            <v>Х</v>
          </cell>
          <cell r="Z906" t="str">
            <v>Х</v>
          </cell>
          <cell r="AC906" t="str">
            <v>Декабрь 2024</v>
          </cell>
          <cell r="AO906" t="str">
            <v>п. 12.8</v>
          </cell>
        </row>
        <row r="911">
          <cell r="B911">
            <v>1</v>
          </cell>
          <cell r="E911" t="str">
            <v>Замена кабелей напряжения 6(10)-0.4 кВ</v>
          </cell>
          <cell r="G911" t="str">
            <v>согласно техническому заданию</v>
          </cell>
          <cell r="I911" t="str">
            <v>усл.ед</v>
          </cell>
          <cell r="L911">
            <v>1</v>
          </cell>
          <cell r="Q911" t="str">
            <v>ОЗП</v>
          </cell>
          <cell r="W911" t="str">
            <v>Х</v>
          </cell>
          <cell r="Z911" t="str">
            <v>Июнь 2020</v>
          </cell>
          <cell r="AC911" t="str">
            <v>Июнь 2026</v>
          </cell>
          <cell r="AO911" t="str">
            <v>п. 40</v>
          </cell>
        </row>
        <row r="912">
          <cell r="B912">
            <v>1</v>
          </cell>
          <cell r="E912" t="str">
            <v>Реконструкция трансформаторных и распределительных подстанций</v>
          </cell>
          <cell r="G912" t="str">
            <v>согласно условиям договора</v>
          </cell>
          <cell r="I912" t="str">
            <v>усл.ед</v>
          </cell>
          <cell r="L912">
            <v>1</v>
          </cell>
          <cell r="Q912" t="str">
            <v>ОЗП</v>
          </cell>
          <cell r="W912" t="str">
            <v>Х</v>
          </cell>
          <cell r="Z912" t="str">
            <v>Август 2020</v>
          </cell>
          <cell r="AC912" t="str">
            <v>Июль 2026</v>
          </cell>
          <cell r="AO912" t="str">
            <v>п. 40</v>
          </cell>
        </row>
        <row r="913">
          <cell r="B913">
            <v>1</v>
          </cell>
          <cell r="E913" t="str">
            <v>Услуги аренды расположенных по всей территории РА опор  электропередачи, принадлежащих ЗАО "ЭСА" по праву собственности</v>
          </cell>
          <cell r="G913" t="str">
            <v>согласно техническому заданию</v>
          </cell>
          <cell r="I913" t="str">
            <v>усл.ед</v>
          </cell>
          <cell r="L913">
            <v>1</v>
          </cell>
          <cell r="Q913" t="str">
            <v>ОК</v>
          </cell>
          <cell r="W913" t="str">
            <v>Х</v>
          </cell>
          <cell r="Z913" t="str">
            <v>Сентябрь 2020</v>
          </cell>
          <cell r="AC913" t="str">
            <v>Сентябрь 2031</v>
          </cell>
          <cell r="AO913" t="str">
            <v>п. 40</v>
          </cell>
        </row>
        <row r="914">
          <cell r="B914">
            <v>1</v>
          </cell>
          <cell r="E914" t="str">
            <v>Инвестиции по экологии. Работы по строительству систем удаления масла на подстанцих</v>
          </cell>
          <cell r="G914" t="str">
            <v>согласно техническому заданию</v>
          </cell>
          <cell r="I914" t="str">
            <v>усл.ед</v>
          </cell>
          <cell r="L914">
            <v>1</v>
          </cell>
          <cell r="Q914" t="str">
            <v>ОЗП</v>
          </cell>
          <cell r="W914" t="str">
            <v>Х</v>
          </cell>
          <cell r="Z914" t="str">
            <v>Август 2020</v>
          </cell>
          <cell r="AC914" t="str">
            <v>Декабрь 2025</v>
          </cell>
          <cell r="AO914" t="str">
            <v>п. 40</v>
          </cell>
        </row>
        <row r="915">
          <cell r="B915">
            <v>1</v>
          </cell>
          <cell r="E915" t="str">
            <v>Строительно-монтажные работы по выполнению программы по уменьшению потерь, капитальному ремонту и присоединению к сети новых потребителей</v>
          </cell>
          <cell r="G915" t="str">
            <v>согласно техническому заданию</v>
          </cell>
          <cell r="I915" t="str">
            <v>усл.ед</v>
          </cell>
          <cell r="L915">
            <v>1</v>
          </cell>
          <cell r="Q915" t="str">
            <v>ОЗП</v>
          </cell>
          <cell r="W915" t="str">
            <v>Х</v>
          </cell>
          <cell r="Z915" t="str">
            <v>Январь 2017</v>
          </cell>
          <cell r="AC915" t="str">
            <v>Январь 2027</v>
          </cell>
          <cell r="AO915" t="str">
            <v>п. 40</v>
          </cell>
        </row>
        <row r="917">
          <cell r="B917">
            <v>1</v>
          </cell>
          <cell r="E917" t="str">
            <v>Технический надзор по работам, осуществляемым в рамках инвестиционной программы</v>
          </cell>
          <cell r="G917" t="str">
            <v>согласно техническому заданию</v>
          </cell>
          <cell r="I917" t="str">
            <v>усл.ед</v>
          </cell>
          <cell r="L917">
            <v>1</v>
          </cell>
          <cell r="Q917" t="str">
            <v>ОЗП</v>
          </cell>
          <cell r="W917" t="str">
            <v>Х</v>
          </cell>
          <cell r="Z917" t="str">
            <v>Март 2020</v>
          </cell>
          <cell r="AC917" t="str">
            <v>Март 2026</v>
          </cell>
          <cell r="AO917" t="str">
            <v>п. 40</v>
          </cell>
        </row>
        <row r="918">
          <cell r="B918">
            <v>1</v>
          </cell>
          <cell r="E918" t="str">
            <v>Строительно-монтажные работы по выполнению адресных проектов</v>
          </cell>
          <cell r="G918" t="str">
            <v>согласно техническому заданию</v>
          </cell>
          <cell r="I918" t="str">
            <v>усл.ед</v>
          </cell>
          <cell r="L918">
            <v>1</v>
          </cell>
          <cell r="Q918" t="str">
            <v>ОЗП</v>
          </cell>
          <cell r="W918" t="str">
            <v>Х</v>
          </cell>
          <cell r="Z918" t="str">
            <v>Июнь 2022</v>
          </cell>
          <cell r="AC918" t="str">
            <v>Июнь 2026</v>
          </cell>
          <cell r="AO918" t="str">
            <v>п. 40</v>
          </cell>
        </row>
        <row r="922">
          <cell r="B922">
            <v>1</v>
          </cell>
          <cell r="E922" t="str">
            <v>Предоставлении услуг по разработке, построению и внедрению автоматизированной системе контроля и учета электроэнергии (далее АСКУЭ)  в эл.сетях 0.4/0.22кв и подстанций 6(10)/0.4кв
Спец.проект "Внедрение АСКУЭ"</v>
          </cell>
          <cell r="G922" t="str">
            <v>согласно техническому заданию</v>
          </cell>
          <cell r="I922" t="str">
            <v>усл.ед</v>
          </cell>
          <cell r="L922">
            <v>1</v>
          </cell>
          <cell r="Q922" t="str">
            <v>ОЗП</v>
          </cell>
          <cell r="W922" t="str">
            <v>Х</v>
          </cell>
          <cell r="Z922" t="str">
            <v>Июнь 2022</v>
          </cell>
          <cell r="AC922" t="str">
            <v>Декабрь 2026</v>
          </cell>
          <cell r="AO922" t="str">
            <v>п. 40</v>
          </cell>
        </row>
        <row r="923">
          <cell r="B923">
            <v>1</v>
          </cell>
          <cell r="E923" t="str">
            <v>Предоставление услуг по охране административных территорий ЗАО «ЭСА» в г. Ереване и прилегающих общин</v>
          </cell>
          <cell r="G923" t="str">
            <v>согласно техническому заданию</v>
          </cell>
          <cell r="I923" t="str">
            <v>усл.ед</v>
          </cell>
          <cell r="L923">
            <v>1</v>
          </cell>
          <cell r="Q923" t="str">
            <v>ОК</v>
          </cell>
          <cell r="W923" t="str">
            <v>Х</v>
          </cell>
          <cell r="Z923" t="str">
            <v>Декабрь 2014</v>
          </cell>
          <cell r="AC923" t="str">
            <v>Декабрь 2026</v>
          </cell>
          <cell r="AO923" t="str">
            <v>п. 35, 36</v>
          </cell>
        </row>
        <row r="924">
          <cell r="B924">
            <v>1</v>
          </cell>
          <cell r="E924" t="str">
            <v>Предоставление услуг по охране административных территорий ЗАО «ЭСА» по РА, за исключением  г. Еревана</v>
          </cell>
          <cell r="G924" t="str">
            <v>согласно техническому заданию</v>
          </cell>
          <cell r="I924" t="str">
            <v>усл.ед</v>
          </cell>
          <cell r="L924">
            <v>1</v>
          </cell>
          <cell r="Q924" t="str">
            <v>ОК</v>
          </cell>
          <cell r="W924" t="str">
            <v>Х</v>
          </cell>
          <cell r="Z924" t="str">
            <v>Декабрь 2024</v>
          </cell>
          <cell r="AC924" t="str">
            <v>Декабрь 2026</v>
          </cell>
          <cell r="AO924" t="str">
            <v>п. 35, 36</v>
          </cell>
        </row>
        <row r="925">
          <cell r="B925">
            <v>1</v>
          </cell>
          <cell r="E925" t="str">
            <v>Работы по строительству и реконструкции воздушных линий напряжением 110/35 кВ</v>
          </cell>
          <cell r="G925" t="str">
            <v>согласно техническому заданию</v>
          </cell>
          <cell r="I925" t="str">
            <v>усл.ед</v>
          </cell>
          <cell r="L925">
            <v>1</v>
          </cell>
          <cell r="Q925" t="str">
            <v>ОЗП</v>
          </cell>
          <cell r="W925" t="str">
            <v>Х</v>
          </cell>
          <cell r="Z925" t="str">
            <v>Март 2024</v>
          </cell>
          <cell r="AC925" t="str">
            <v>Декабрь 2024</v>
          </cell>
          <cell r="AO925" t="str">
            <v>п. 40</v>
          </cell>
        </row>
        <row r="926">
          <cell r="B926">
            <v>1</v>
          </cell>
          <cell r="E926" t="str">
            <v>Продажа вышедших из эксплуатации и непригодных для дальнейшей эксплуатации черных и цветных металлов, а также других видов отходов, имеющихся на складах ЗАО ЭСА</v>
          </cell>
          <cell r="G926" t="str">
            <v>согласно техническому заданию</v>
          </cell>
          <cell r="I926" t="str">
            <v>усл.ед</v>
          </cell>
          <cell r="L926">
            <v>1</v>
          </cell>
          <cell r="Q926" t="str">
            <v>ОЗП</v>
          </cell>
          <cell r="W926" t="str">
            <v>Март 2024</v>
          </cell>
          <cell r="Z926" t="str">
            <v>Август 2024</v>
          </cell>
          <cell r="AC926" t="str">
            <v>Август2025</v>
          </cell>
          <cell r="AO926" t="str">
            <v>п. 40</v>
          </cell>
        </row>
        <row r="927">
          <cell r="B927">
            <v>1</v>
          </cell>
          <cell r="E927" t="str">
            <v>Работы по строительству и реконструкции воздушных линий напряжением 110/35 кВ</v>
          </cell>
          <cell r="G927" t="str">
            <v>согласно техническому заданию</v>
          </cell>
          <cell r="I927" t="str">
            <v>усл.ед</v>
          </cell>
          <cell r="L927">
            <v>1</v>
          </cell>
          <cell r="Q927" t="str">
            <v>ОЗП</v>
          </cell>
          <cell r="W927" t="str">
            <v>Февраль 2024</v>
          </cell>
          <cell r="Z927" t="str">
            <v>Март 2024</v>
          </cell>
          <cell r="AC927" t="str">
            <v>Апрель 2027</v>
          </cell>
          <cell r="AO927" t="str">
            <v>п. 40</v>
          </cell>
        </row>
        <row r="928">
          <cell r="B928">
            <v>1</v>
          </cell>
          <cell r="E928" t="str">
            <v>Выполнение работ для заземления установленных ящиков автоматизированных систем контроля и учета электроэнергии ( приобретение и установка проводника заземления и листа заземления)</v>
          </cell>
          <cell r="G928" t="str">
            <v>согласно техническому заданию</v>
          </cell>
          <cell r="I928" t="str">
            <v>усл.ед</v>
          </cell>
          <cell r="L928">
            <v>1</v>
          </cell>
          <cell r="Q928" t="str">
            <v>ОЗП</v>
          </cell>
          <cell r="W928" t="str">
            <v>Май 2024</v>
          </cell>
          <cell r="Z928" t="str">
            <v>Май 2024</v>
          </cell>
          <cell r="AC928" t="str">
            <v>Июль 2025</v>
          </cell>
          <cell r="AO928" t="str">
            <v>п. 41</v>
          </cell>
        </row>
        <row r="929">
          <cell r="B929">
            <v>1</v>
          </cell>
          <cell r="E929" t="str">
            <v>В рамках инвестиционной программы ЗАО ЭСА  работы по построению автоматизированной системы управления технологическими процессами и телемеханики (SCADA).</v>
          </cell>
          <cell r="G929" t="str">
            <v>согласно техническому заданию</v>
          </cell>
          <cell r="I929" t="str">
            <v>усл.ед</v>
          </cell>
          <cell r="L929">
            <v>1</v>
          </cell>
          <cell r="Q929" t="str">
            <v>ОЗП</v>
          </cell>
          <cell r="W929" t="str">
            <v>Ноябрь 2024</v>
          </cell>
          <cell r="Z929" t="str">
            <v>Ноябрь 2024</v>
          </cell>
          <cell r="AC929" t="str">
            <v>Декабрь 2029</v>
          </cell>
          <cell r="AO929" t="str">
            <v>п. 40</v>
          </cell>
        </row>
        <row r="930">
          <cell r="B930">
            <v>1</v>
          </cell>
          <cell r="E930" t="str">
            <v>ВЫБОР ГЕНЕРАЛЬНОГО ПОДРЯДЧИКА НА ВЫПОЛНЕНИЕ РАБОТ ПО РЕКОНСТРУКЦИИ, ПРОЕКТИРОВАНИЮ, МОНТАЖУ И ВВОДУ В РАСПРЕДЕЛИТЕЛЬНЫЕ ПОДСТАНЦИИ</v>
          </cell>
          <cell r="G930" t="str">
            <v>согласно техническому заданию</v>
          </cell>
          <cell r="I930" t="str">
            <v>усл.ед</v>
          </cell>
          <cell r="L930">
            <v>1</v>
          </cell>
          <cell r="Q930" t="str">
            <v>ОЗП</v>
          </cell>
          <cell r="W930" t="str">
            <v>Январь 2025</v>
          </cell>
          <cell r="Z930" t="str">
            <v>Февраль 2025</v>
          </cell>
          <cell r="AC930" t="str">
            <v>Декабрь 2025</v>
          </cell>
          <cell r="AO930" t="str">
            <v>п. 40</v>
          </cell>
        </row>
        <row r="931">
          <cell r="B931">
            <v>1</v>
          </cell>
          <cell r="E931" t="str">
            <v>Услуги по закупке и сервису электронной площадки для проведения торгов для нужд ЗАО «ЭСА»</v>
          </cell>
          <cell r="G931" t="str">
            <v>согласно техническому заданию</v>
          </cell>
          <cell r="I931" t="str">
            <v>усл.ед</v>
          </cell>
          <cell r="L931">
            <v>1</v>
          </cell>
          <cell r="Q931" t="str">
            <v>РЗП</v>
          </cell>
          <cell r="W931" t="str">
            <v>Январь 2025</v>
          </cell>
          <cell r="Z931" t="str">
            <v>Февраль 2025</v>
          </cell>
          <cell r="AC931" t="str">
            <v>Декабрь 2025</v>
          </cell>
          <cell r="AO931" t="str">
            <v>п. 12.8</v>
          </cell>
        </row>
        <row r="932">
          <cell r="B932">
            <v>1</v>
          </cell>
          <cell r="E932" t="str">
            <v>Услуги по удаленной организации и хранению файловых архивов</v>
          </cell>
          <cell r="G932" t="str">
            <v>согласно техническому заданию</v>
          </cell>
          <cell r="I932" t="str">
            <v>усл.ед</v>
          </cell>
          <cell r="L932">
            <v>1</v>
          </cell>
          <cell r="Q932" t="str">
            <v>ОЗП</v>
          </cell>
          <cell r="W932" t="str">
            <v>Январь 2025</v>
          </cell>
          <cell r="Z932" t="str">
            <v>Февраль 2025</v>
          </cell>
          <cell r="AC932" t="str">
            <v>Декабрь 2025</v>
          </cell>
          <cell r="AO932" t="str">
            <v>п. 40</v>
          </cell>
        </row>
        <row r="933">
          <cell r="B933">
            <v>1</v>
          </cell>
          <cell r="E933" t="str">
            <v>Прочие инвестиции</v>
          </cell>
          <cell r="G933" t="str">
            <v>согласно техническому заданию</v>
          </cell>
          <cell r="I933" t="str">
            <v>усл.ед</v>
          </cell>
          <cell r="L933">
            <v>1</v>
          </cell>
          <cell r="Q933" t="str">
            <v>ОЗП</v>
          </cell>
          <cell r="W933" t="str">
            <v>Январь 2025</v>
          </cell>
          <cell r="Z933" t="str">
            <v>Февраль 2025</v>
          </cell>
          <cell r="AC933" t="str">
            <v>Декабрь 2025</v>
          </cell>
          <cell r="AO933" t="str">
            <v>п. 40</v>
          </cell>
        </row>
        <row r="934">
          <cell r="A934" t="str">
            <v xml:space="preserve">Итого по переходящим договорам:
Ընդամենը փոխանցվող պայմանագրերով՝ </v>
          </cell>
        </row>
        <row r="935">
          <cell r="A935" t="str">
            <v xml:space="preserve">Итого:
Ընդամենը` 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2"/>
  <sheetViews>
    <sheetView tabSelected="1" topLeftCell="A107" workbookViewId="0">
      <selection activeCell="B111" sqref="B111"/>
    </sheetView>
  </sheetViews>
  <sheetFormatPr defaultRowHeight="15" x14ac:dyDescent="0.25"/>
  <cols>
    <col min="1" max="1" width="11.140625" customWidth="1"/>
    <col min="3" max="3" width="12.7109375" customWidth="1"/>
    <col min="4" max="4" width="14.7109375" customWidth="1"/>
    <col min="5" max="5" width="8.140625" customWidth="1"/>
    <col min="6" max="6" width="10.85546875" customWidth="1"/>
    <col min="7" max="7" width="12.85546875" customWidth="1"/>
    <col min="8" max="8" width="10.85546875" customWidth="1"/>
    <col min="9" max="9" width="14.85546875" customWidth="1"/>
    <col min="10" max="10" width="12.140625" customWidth="1"/>
    <col min="11" max="11" width="12" customWidth="1"/>
    <col min="12" max="12" width="10.85546875" customWidth="1"/>
  </cols>
  <sheetData>
    <row r="1" spans="1:12" ht="33.75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2" ht="112.5" x14ac:dyDescent="0.25">
      <c r="A2" s="4" t="s">
        <v>1</v>
      </c>
      <c r="B2" s="4" t="s">
        <v>2</v>
      </c>
      <c r="C2" s="4" t="s">
        <v>3</v>
      </c>
      <c r="D2" s="4" t="str">
        <f>'[1]План 2025 с разбивкой'!G6</f>
        <v xml:space="preserve">Требования к товарам, работам, услугам </v>
      </c>
      <c r="E2" s="4" t="str">
        <f>'[1]План 2025 с разбивкой'!I6</f>
        <v>Ед. изм.</v>
      </c>
      <c r="F2" s="4" t="str">
        <f>'[1]План 2025 с разбивкой'!L6</f>
        <v>Количество</v>
      </c>
      <c r="G2" s="4" t="str">
        <f>'[1]План 2025 с разбивкой'!Q6</f>
        <v>Планируемый способ закупки (в соотвествии с Положением о закупках)</v>
      </c>
      <c r="H2" s="4" t="str">
        <f>'[1]План 2025 с разбивкой'!W6</f>
        <v>Планируемая дата объявления о начале процедур</v>
      </c>
      <c r="I2" s="4" t="str">
        <f>'[1]План 2025 с разбивкой'!Z6</f>
        <v>Планируемая дата проведения процедуры или подписания договора (при закупке из единственного источника) (мм.гггг)</v>
      </c>
      <c r="J2" s="4" t="str">
        <f>'[1]План 2025 с разбивкой'!AC6</f>
        <v>Год и месяц окончания поставки товаров, выполнения работ, оказания услуг</v>
      </c>
      <c r="K2" s="4" t="s">
        <v>4</v>
      </c>
      <c r="L2" s="4" t="str">
        <f>'[1]План 2025 с разбивкой'!AO6</f>
        <v>Способ закупки в соответствии с пунктом Положения о закупках и Решением No. 273А от 19.08.2020 КРОУ РА</v>
      </c>
    </row>
    <row r="3" spans="1:12" x14ac:dyDescent="0.25">
      <c r="A3" s="5">
        <v>1</v>
      </c>
      <c r="B3" s="6">
        <v>2</v>
      </c>
      <c r="C3" s="6">
        <v>3</v>
      </c>
      <c r="D3" s="6">
        <v>4</v>
      </c>
      <c r="E3" s="6">
        <v>5</v>
      </c>
      <c r="F3" s="7">
        <v>6</v>
      </c>
      <c r="G3" s="5">
        <v>7</v>
      </c>
      <c r="H3" s="5">
        <v>8</v>
      </c>
      <c r="I3" s="5">
        <v>9</v>
      </c>
      <c r="J3" s="5">
        <v>10</v>
      </c>
      <c r="K3" s="5">
        <v>11</v>
      </c>
      <c r="L3" s="5">
        <v>12</v>
      </c>
    </row>
    <row r="4" spans="1:12" ht="33.75" x14ac:dyDescent="0.25">
      <c r="A4" s="8">
        <f>'[1]План 2025 с разбивкой'!A8</f>
        <v>1</v>
      </c>
      <c r="B4" s="8">
        <f>'[1]План 2025 с разбивкой'!B8</f>
        <v>1</v>
      </c>
      <c r="C4" s="8" t="str">
        <f>'[1]План 2025 с разбивкой'!E8</f>
        <v>Контрольный кабель КВВГ, КВВГЭ</v>
      </c>
      <c r="D4" s="8" t="str">
        <f>'[1]План 2025 с разбивкой'!G8</f>
        <v>согласно техническому заданию</v>
      </c>
      <c r="E4" s="8" t="str">
        <f>'[1]План 2025 с разбивкой'!I8</f>
        <v>м</v>
      </c>
      <c r="F4" s="2">
        <f>'[1]План 2025 с разбивкой'!L8</f>
        <v>1874</v>
      </c>
      <c r="G4" s="2" t="str">
        <f>'[1]План 2025 с разбивкой'!Q8</f>
        <v>ОЗП</v>
      </c>
      <c r="H4" s="2" t="str">
        <f>'[1]План 2025 с разбивкой'!W8</f>
        <v>Январь 2025</v>
      </c>
      <c r="I4" s="2" t="str">
        <f>'[1]План 2025 с разбивкой'!Z8</f>
        <v>Февраль 2025</v>
      </c>
      <c r="J4" s="2" t="str">
        <f>'[1]План 2025 с разбивкой'!AC8</f>
        <v>Декабрь 2025</v>
      </c>
      <c r="K4" s="2">
        <v>4116</v>
      </c>
      <c r="L4" s="2" t="str">
        <f>'[1]План 2025 с разбивкой'!AO8</f>
        <v>п. 40</v>
      </c>
    </row>
    <row r="5" spans="1:12" ht="33.75" x14ac:dyDescent="0.25">
      <c r="A5" s="8">
        <f>'[1]План 2025 с разбивкой'!A13</f>
        <v>1</v>
      </c>
      <c r="B5" s="8">
        <f>'[1]План 2025 с разбивкой'!B13</f>
        <v>2</v>
      </c>
      <c r="C5" s="8" t="str">
        <f>'[1]План 2025 с разбивкой'!E13</f>
        <v>Изолированный провод  АПВ, ПВ, ПвЗ</v>
      </c>
      <c r="D5" s="8" t="str">
        <f>'[1]План 2025 с разбивкой'!G13</f>
        <v>согласно техническому заданию</v>
      </c>
      <c r="E5" s="8" t="str">
        <f>'[1]План 2025 с разбивкой'!I13</f>
        <v>м</v>
      </c>
      <c r="F5" s="2">
        <f>'[1]План 2025 с разбивкой'!L13</f>
        <v>20373</v>
      </c>
      <c r="G5" s="2" t="str">
        <f>'[1]План 2025 с разбивкой'!Q13</f>
        <v>ОЗП</v>
      </c>
      <c r="H5" s="2" t="str">
        <f>'[1]План 2025 с разбивкой'!W13</f>
        <v>Январь 2025</v>
      </c>
      <c r="I5" s="2" t="str">
        <f>'[1]План 2025 с разбивкой'!Z13</f>
        <v>Февраль 2025</v>
      </c>
      <c r="J5" s="2" t="str">
        <f>'[1]План 2025 с разбивкой'!AC13</f>
        <v>Декабрь 2025</v>
      </c>
      <c r="K5" s="3">
        <v>4577</v>
      </c>
      <c r="L5" s="2" t="str">
        <f>'[1]План 2025 с разбивкой'!AO13</f>
        <v>п. 40</v>
      </c>
    </row>
    <row r="6" spans="1:12" ht="33.75" x14ac:dyDescent="0.25">
      <c r="A6" s="8">
        <f>'[1]План 2025 с разбивкой'!A16</f>
        <v>1</v>
      </c>
      <c r="B6" s="8">
        <f>'[1]План 2025 с разбивкой'!B16</f>
        <v>3</v>
      </c>
      <c r="C6" s="8" t="str">
        <f>'[1]План 2025 с разбивкой'!E16</f>
        <v>Силовой кабель АСБ</v>
      </c>
      <c r="D6" s="8" t="str">
        <f>'[1]План 2025 с разбивкой'!G16</f>
        <v>согласно техническому заданию</v>
      </c>
      <c r="E6" s="8" t="str">
        <f>'[1]План 2025 с разбивкой'!I16</f>
        <v>м</v>
      </c>
      <c r="F6" s="2">
        <f>'[1]План 2025 с разбивкой'!L16</f>
        <v>1420</v>
      </c>
      <c r="G6" s="2" t="str">
        <f>'[1]План 2025 с разбивкой'!Q16</f>
        <v>ОЗП</v>
      </c>
      <c r="H6" s="2" t="str">
        <f>'[1]План 2025 с разбивкой'!W16</f>
        <v>Январь 2025</v>
      </c>
      <c r="I6" s="2" t="str">
        <f>'[1]План 2025 с разбивкой'!Z16</f>
        <v>Февраль 2025</v>
      </c>
      <c r="J6" s="2" t="str">
        <f>'[1]План 2025 с разбивкой'!AC16</f>
        <v>Декабрь 2025</v>
      </c>
      <c r="K6" s="3">
        <v>11112</v>
      </c>
      <c r="L6" s="2" t="str">
        <f>'[1]План 2025 с разбивкой'!AO16</f>
        <v>п. 40</v>
      </c>
    </row>
    <row r="7" spans="1:12" ht="33.75" x14ac:dyDescent="0.25">
      <c r="A7" s="8">
        <f>'[1]План 2025 с разбивкой'!A19</f>
        <v>1</v>
      </c>
      <c r="B7" s="8">
        <f>'[1]План 2025 с разбивкой'!B19</f>
        <v>4</v>
      </c>
      <c r="C7" s="8" t="str">
        <f>'[1]План 2025 с разбивкой'!E19</f>
        <v>35 Кв Силовые кабели</v>
      </c>
      <c r="D7" s="8" t="str">
        <f>'[1]План 2025 с разбивкой'!G19</f>
        <v>согласно техническому заданию</v>
      </c>
      <c r="E7" s="8" t="str">
        <f>'[1]План 2025 с разбивкой'!I19</f>
        <v>м</v>
      </c>
      <c r="F7" s="2">
        <f>'[1]План 2025 с разбивкой'!L19</f>
        <v>10413</v>
      </c>
      <c r="G7" s="2" t="str">
        <f>'[1]План 2025 с разбивкой'!Q19</f>
        <v>ОЗП</v>
      </c>
      <c r="H7" s="2" t="str">
        <f>'[1]План 2025 с разбивкой'!W19</f>
        <v>Январь 2025</v>
      </c>
      <c r="I7" s="2" t="str">
        <f>'[1]План 2025 с разбивкой'!Z19</f>
        <v>Февраль 2025</v>
      </c>
      <c r="J7" s="2" t="str">
        <f>'[1]План 2025 с разбивкой'!AC19</f>
        <v>Декабрь 2025</v>
      </c>
      <c r="K7" s="3">
        <v>430813</v>
      </c>
      <c r="L7" s="2" t="str">
        <f>'[1]План 2025 с разбивкой'!AO19</f>
        <v>п. 40</v>
      </c>
    </row>
    <row r="8" spans="1:12" ht="33.75" x14ac:dyDescent="0.25">
      <c r="A8" s="8">
        <f>'[1]План 2025 с разбивкой'!A28</f>
        <v>1</v>
      </c>
      <c r="B8" s="8">
        <f>'[1]План 2025 с разбивкой'!B28</f>
        <v>5</v>
      </c>
      <c r="C8" s="8" t="str">
        <f>'[1]План 2025 с разбивкой'!E28</f>
        <v>Силовые кабели АПвПг</v>
      </c>
      <c r="D8" s="8" t="str">
        <f>'[1]План 2025 с разбивкой'!G28</f>
        <v>согласно техническому заданию</v>
      </c>
      <c r="E8" s="8" t="str">
        <f>'[1]План 2025 с разбивкой'!I28</f>
        <v>м</v>
      </c>
      <c r="F8" s="2">
        <f>'[1]План 2025 с разбивкой'!L28</f>
        <v>265052</v>
      </c>
      <c r="G8" s="2" t="str">
        <f>'[1]План 2025 с разбивкой'!Q28</f>
        <v>ОЗП</v>
      </c>
      <c r="H8" s="2" t="str">
        <f>'[1]План 2025 с разбивкой'!W28</f>
        <v>Февраль 2025</v>
      </c>
      <c r="I8" s="2" t="str">
        <f>'[1]План 2025 с разбивкой'!Z28</f>
        <v>Март 2025</v>
      </c>
      <c r="J8" s="2" t="str">
        <f>'[1]План 2025 с разбивкой'!AC28</f>
        <v>Сентябрь 2025</v>
      </c>
      <c r="K8" s="3">
        <v>3899410</v>
      </c>
      <c r="L8" s="2" t="str">
        <f>'[1]План 2025 с разбивкой'!AO28</f>
        <v>п. 40</v>
      </c>
    </row>
    <row r="9" spans="1:12" ht="33.75" x14ac:dyDescent="0.25">
      <c r="A9" s="8">
        <f>'[1]План 2025 с разбивкой'!A45</f>
        <v>1</v>
      </c>
      <c r="B9" s="8">
        <f>'[1]План 2025 с разбивкой'!B45</f>
        <v>6</v>
      </c>
      <c r="C9" s="8" t="str">
        <f>'[1]План 2025 с разбивкой'!E45</f>
        <v>Изолированный провод СИП</v>
      </c>
      <c r="D9" s="8" t="str">
        <f>'[1]План 2025 с разбивкой'!G45</f>
        <v>согласно техническому заданию</v>
      </c>
      <c r="E9" s="8" t="str">
        <f>'[1]План 2025 с разбивкой'!I45</f>
        <v>м</v>
      </c>
      <c r="F9" s="2">
        <f>'[1]План 2025 с разбивкой'!L45</f>
        <v>2238494</v>
      </c>
      <c r="G9" s="2" t="str">
        <f>'[1]План 2025 с разбивкой'!Q45</f>
        <v>ОЗП</v>
      </c>
      <c r="H9" s="2" t="str">
        <f>'[1]План 2025 с разбивкой'!W45</f>
        <v>Февраль 2025</v>
      </c>
      <c r="I9" s="2" t="str">
        <f>'[1]План 2025 с разбивкой'!Z45</f>
        <v>Март 2025</v>
      </c>
      <c r="J9" s="2" t="str">
        <f>'[1]План 2025 с разбивкой'!AC45</f>
        <v>Май 2025</v>
      </c>
      <c r="K9" s="10">
        <v>1901431</v>
      </c>
      <c r="L9" s="2" t="str">
        <f>'[1]План 2025 с разбивкой'!AO45</f>
        <v>п. 40</v>
      </c>
    </row>
    <row r="10" spans="1:12" ht="56.25" x14ac:dyDescent="0.25">
      <c r="A10" s="8">
        <f>'[1]План 2025 с разбивкой'!A62</f>
        <v>2</v>
      </c>
      <c r="B10" s="8">
        <f>'[1]План 2025 с разбивкой'!B62</f>
        <v>1</v>
      </c>
      <c r="C10" s="8" t="str">
        <f>'[1]План 2025 с разбивкой'!E62</f>
        <v>Муфты СТП, КНТП, КВТП, SMOE, POLT, POLJ, TRAJ и пр.</v>
      </c>
      <c r="D10" s="8" t="str">
        <f>'[1]План 2025 с разбивкой'!G62</f>
        <v>согласно техническому заданию</v>
      </c>
      <c r="E10" s="8" t="str">
        <f>'[1]План 2025 с разбивкой'!I62</f>
        <v>шт.</v>
      </c>
      <c r="F10" s="2">
        <f>'[1]План 2025 с разбивкой'!L62</f>
        <v>7352</v>
      </c>
      <c r="G10" s="2" t="str">
        <f>'[1]План 2025 с разбивкой'!Q62</f>
        <v>ОЗП</v>
      </c>
      <c r="H10" s="2" t="str">
        <f>'[1]План 2025 с разбивкой'!W62</f>
        <v>Январь 2025</v>
      </c>
      <c r="I10" s="2" t="str">
        <f>'[1]План 2025 с разбивкой'!Z62</f>
        <v>Февраль 2025</v>
      </c>
      <c r="J10" s="2" t="str">
        <f>'[1]План 2025 с разбивкой'!AC62</f>
        <v>Декабрь 2025</v>
      </c>
      <c r="K10" s="3">
        <v>508905</v>
      </c>
      <c r="L10" s="2" t="str">
        <f>'[1]План 2025 с разбивкой'!AO62</f>
        <v>п. 40</v>
      </c>
    </row>
    <row r="11" spans="1:12" ht="33.75" x14ac:dyDescent="0.25">
      <c r="A11" s="8">
        <f>'[1]План 2025 с разбивкой'!A87</f>
        <v>2</v>
      </c>
      <c r="B11" s="8">
        <f>'[1]План 2025 с разбивкой'!B87</f>
        <v>2</v>
      </c>
      <c r="C11" s="8" t="str">
        <f>'[1]План 2025 с разбивкой'!E87</f>
        <v>РЛНД, РВФ, ЯРВ, РПС, ВРУ и пр.</v>
      </c>
      <c r="D11" s="8" t="str">
        <f>'[1]План 2025 с разбивкой'!G87</f>
        <v>согласно техническому заданию</v>
      </c>
      <c r="E11" s="8" t="str">
        <f>'[1]План 2025 с разбивкой'!I87</f>
        <v>шт.</v>
      </c>
      <c r="F11" s="2">
        <f>'[1]План 2025 с разбивкой'!L87</f>
        <v>8449</v>
      </c>
      <c r="G11" s="2" t="str">
        <f>'[1]План 2025 с разбивкой'!Q87</f>
        <v>ОЗП</v>
      </c>
      <c r="H11" s="2" t="str">
        <f>'[1]План 2025 с разбивкой'!W87</f>
        <v>Январь 2025</v>
      </c>
      <c r="I11" s="2" t="str">
        <f>'[1]План 2025 с разбивкой'!Z87</f>
        <v>Февраль 2025</v>
      </c>
      <c r="J11" s="2" t="str">
        <f>'[1]План 2025 с разбивкой'!AC87</f>
        <v>Декабрь 2025</v>
      </c>
      <c r="K11" s="3">
        <v>525644</v>
      </c>
      <c r="L11" s="2" t="str">
        <f>'[1]План 2025 с разбивкой'!AO87</f>
        <v>п. 40</v>
      </c>
    </row>
    <row r="12" spans="1:12" ht="33.75" x14ac:dyDescent="0.25">
      <c r="A12" s="8">
        <f>'[1]План 2025 с разбивкой'!A102</f>
        <v>2</v>
      </c>
      <c r="B12" s="8">
        <f>'[1]План 2025 с разбивкой'!B102</f>
        <v>3</v>
      </c>
      <c r="C12" s="8" t="str">
        <f>'[1]План 2025 с разбивкой'!E102</f>
        <v>Предохранители ПН, ППН, ПКТ и пр.</v>
      </c>
      <c r="D12" s="8" t="str">
        <f>'[1]План 2025 с разбивкой'!G102</f>
        <v>согласно техническому заданию</v>
      </c>
      <c r="E12" s="8" t="str">
        <f>'[1]План 2025 с разбивкой'!I102</f>
        <v>шт.</v>
      </c>
      <c r="F12" s="2">
        <f>'[1]План 2025 с разбивкой'!L102</f>
        <v>97787</v>
      </c>
      <c r="G12" s="2" t="str">
        <f>'[1]План 2025 с разбивкой'!Q102</f>
        <v>ОЗП</v>
      </c>
      <c r="H12" s="2" t="str">
        <f>'[1]План 2025 с разбивкой'!W102</f>
        <v>Январь 2025</v>
      </c>
      <c r="I12" s="2" t="str">
        <f>'[1]План 2025 с разбивкой'!Z102</f>
        <v>Февраль 2025</v>
      </c>
      <c r="J12" s="2" t="str">
        <f>'[1]План 2025 с разбивкой'!AC102</f>
        <v>Декабрь 2025</v>
      </c>
      <c r="K12" s="1">
        <v>586809</v>
      </c>
      <c r="L12" s="2" t="str">
        <f>'[1]План 2025 с разбивкой'!AO102</f>
        <v>п. 40</v>
      </c>
    </row>
    <row r="13" spans="1:12" ht="112.5" x14ac:dyDescent="0.25">
      <c r="A13" s="8">
        <f>'[1]План 2025 с разбивкой'!A132</f>
        <v>2</v>
      </c>
      <c r="B13" s="8">
        <f>'[1]План 2025 с разбивкой'!B132</f>
        <v>4</v>
      </c>
      <c r="C13" s="8" t="str">
        <f>'[1]План 2025 с разбивкой'!E132</f>
        <v>Изоляторы ИОС, ТФ, ШС, ОНС, ПС, ЛК и пр., ограничители перенапряжения 35 и 110 кВ, Конденсаторные и полимерные вводы</v>
      </c>
      <c r="D13" s="8" t="str">
        <f>'[1]План 2025 с разбивкой'!G132</f>
        <v>согласно техническому заданию</v>
      </c>
      <c r="E13" s="8" t="str">
        <f>'[1]План 2025 с разбивкой'!I132</f>
        <v>шт.</v>
      </c>
      <c r="F13" s="2">
        <f>'[1]План 2025 с разбивкой'!L132</f>
        <v>94598</v>
      </c>
      <c r="G13" s="2" t="str">
        <f>'[1]План 2025 с разбивкой'!Q132</f>
        <v>ОЗП</v>
      </c>
      <c r="H13" s="2" t="str">
        <f>'[1]План 2025 с разбивкой'!W132</f>
        <v>Январь 2025</v>
      </c>
      <c r="I13" s="2" t="str">
        <f>'[1]План 2025 с разбивкой'!Z132</f>
        <v>Февраль 2025</v>
      </c>
      <c r="J13" s="2" t="str">
        <f>'[1]План 2025 с разбивкой'!AC132</f>
        <v>Декабрь 2025</v>
      </c>
      <c r="K13" s="2">
        <v>662529</v>
      </c>
      <c r="L13" s="2" t="str">
        <f>'[1]План 2025 с разбивкой'!AO132</f>
        <v>п. 40</v>
      </c>
    </row>
    <row r="14" spans="1:12" ht="33.75" x14ac:dyDescent="0.25">
      <c r="A14" s="8">
        <f>'[1]План 2025 с разбивкой'!A153</f>
        <v>2</v>
      </c>
      <c r="B14" s="8">
        <f>'[1]План 2025 с разбивкой'!B153</f>
        <v>5</v>
      </c>
      <c r="C14" s="8" t="str">
        <f>'[1]План 2025 с разбивкой'!E153</f>
        <v>Трансформаторы напряжения и тока</v>
      </c>
      <c r="D14" s="8" t="str">
        <f>'[1]План 2025 с разбивкой'!G153</f>
        <v>согласно техническому заданию</v>
      </c>
      <c r="E14" s="8" t="str">
        <f>'[1]План 2025 с разбивкой'!I153</f>
        <v>шт.</v>
      </c>
      <c r="F14" s="2">
        <f>'[1]План 2025 с разбивкой'!L153</f>
        <v>10538</v>
      </c>
      <c r="G14" s="2" t="str">
        <f>'[1]План 2025 с разбивкой'!Q153</f>
        <v>ОЗП</v>
      </c>
      <c r="H14" s="2" t="str">
        <f>'[1]План 2025 с разбивкой'!W153</f>
        <v>Январь 2025</v>
      </c>
      <c r="I14" s="2" t="str">
        <f>'[1]План 2025 с разбивкой'!Z153</f>
        <v>Февраль 2025</v>
      </c>
      <c r="J14" s="2" t="str">
        <f>'[1]План 2025 с разбивкой'!AC153</f>
        <v>Декабрь 2025</v>
      </c>
      <c r="K14" s="2">
        <v>59368</v>
      </c>
      <c r="L14" s="2" t="str">
        <f>'[1]План 2025 с разбивкой'!AO153</f>
        <v>п. 40</v>
      </c>
    </row>
    <row r="15" spans="1:12" ht="33.75" x14ac:dyDescent="0.25">
      <c r="A15" s="8">
        <f>'[1]План 2025 с разбивкой'!A171</f>
        <v>2</v>
      </c>
      <c r="B15" s="8">
        <f>'[1]План 2025 с разбивкой'!B171</f>
        <v>6</v>
      </c>
      <c r="C15" s="8" t="str">
        <f>'[1]План 2025 с разбивкой'!E171</f>
        <v>Трансформаторы силовые ТМГ</v>
      </c>
      <c r="D15" s="8" t="str">
        <f>'[1]План 2025 с разбивкой'!G171</f>
        <v>согласно техническому заданию</v>
      </c>
      <c r="E15" s="8" t="str">
        <f>'[1]План 2025 с разбивкой'!I171</f>
        <v>шт.</v>
      </c>
      <c r="F15" s="2">
        <f>'[1]План 2025 с разбивкой'!L171</f>
        <v>13803</v>
      </c>
      <c r="G15" s="2" t="str">
        <f>'[1]План 2025 с разбивкой'!Q171</f>
        <v>ОЗП</v>
      </c>
      <c r="H15" s="2" t="str">
        <f>'[1]План 2025 с разбивкой'!W171</f>
        <v>Январь 2025</v>
      </c>
      <c r="I15" s="2" t="str">
        <f>'[1]План 2025 с разбивкой'!Z171</f>
        <v>Февраль 2025</v>
      </c>
      <c r="J15" s="2" t="str">
        <f>'[1]План 2025 с разбивкой'!AC171</f>
        <v>Декабрь 2025</v>
      </c>
      <c r="K15" s="2">
        <v>485720</v>
      </c>
      <c r="L15" s="2" t="str">
        <f>'[1]План 2025 с разбивкой'!AO171</f>
        <v>п. 40</v>
      </c>
    </row>
    <row r="16" spans="1:12" ht="112.5" x14ac:dyDescent="0.25">
      <c r="A16" s="8">
        <f>'[1]План 2025 с разбивкой'!A188</f>
        <v>2</v>
      </c>
      <c r="B16" s="8">
        <f>'[1]План 2025 с разбивкой'!B188</f>
        <v>7</v>
      </c>
      <c r="C16" s="8" t="str">
        <f>'[1]План 2025 с разбивкой'!E188</f>
        <v>Однополюсные и трехполюсные автоматические выключатели (Однофазныe и трехфазныe автоматическиe выключатели)</v>
      </c>
      <c r="D16" s="8" t="str">
        <f>'[1]План 2025 с разбивкой'!G188</f>
        <v>согласно техническому заданию</v>
      </c>
      <c r="E16" s="8" t="str">
        <f>'[1]План 2025 с разбивкой'!I188</f>
        <v>шт.</v>
      </c>
      <c r="F16" s="2">
        <f>'[1]План 2025 с разбивкой'!L188</f>
        <v>1892</v>
      </c>
      <c r="G16" s="2" t="str">
        <f>'[1]План 2025 с разбивкой'!Q188</f>
        <v>ОЗП</v>
      </c>
      <c r="H16" s="2" t="str">
        <f>'[1]План 2025 с разбивкой'!W188</f>
        <v>Январь 2025</v>
      </c>
      <c r="I16" s="2" t="str">
        <f>'[1]План 2025 с разбивкой'!Z188</f>
        <v>Февраль 2025</v>
      </c>
      <c r="J16" s="2" t="str">
        <f>'[1]План 2025 с разбивкой'!AC188</f>
        <v>Декабрь 2025</v>
      </c>
      <c r="K16" s="2">
        <v>73612</v>
      </c>
      <c r="L16" s="2" t="str">
        <f>'[1]План 2025 с разбивкой'!AO188</f>
        <v>п. 40</v>
      </c>
    </row>
    <row r="17" spans="1:12" ht="33.75" x14ac:dyDescent="0.25">
      <c r="A17" s="8">
        <f>'[1]План 2025 с разбивкой'!A211</f>
        <v>2</v>
      </c>
      <c r="B17" s="8">
        <f>'[1]План 2025 с разбивкой'!B211</f>
        <v>8</v>
      </c>
      <c r="C17" s="8" t="str">
        <f>'[1]План 2025 с разбивкой'!E211</f>
        <v>Арматура СИП</v>
      </c>
      <c r="D17" s="8" t="str">
        <f>'[1]План 2025 с разбивкой'!G211</f>
        <v>согласно техническому заданию</v>
      </c>
      <c r="E17" s="8" t="str">
        <f>'[1]План 2025 с разбивкой'!I211</f>
        <v>шт.</v>
      </c>
      <c r="F17" s="2">
        <f>'[1]План 2025 с разбивкой'!L211</f>
        <v>268892</v>
      </c>
      <c r="G17" s="2" t="str">
        <f>'[1]План 2025 с разбивкой'!Q211</f>
        <v>ОЗП</v>
      </c>
      <c r="H17" s="2" t="str">
        <f>'[1]План 2025 с разбивкой'!W211</f>
        <v>Январь 2025</v>
      </c>
      <c r="I17" s="2" t="str">
        <f>'[1]План 2025 с разбивкой'!Z211</f>
        <v>Февраль 2025</v>
      </c>
      <c r="J17" s="2" t="str">
        <f>'[1]План 2025 с разбивкой'!AC211</f>
        <v>Декабрь 2025</v>
      </c>
      <c r="K17" s="2">
        <v>190462</v>
      </c>
      <c r="L17" s="2" t="str">
        <f>'[1]План 2025 с разбивкой'!AO211</f>
        <v>п. 40</v>
      </c>
    </row>
    <row r="18" spans="1:12" ht="33.75" x14ac:dyDescent="0.25">
      <c r="A18" s="8">
        <f>'[1]План 2025 с разбивкой'!A231</f>
        <v>3</v>
      </c>
      <c r="B18" s="8">
        <f>'[1]План 2025 с разбивкой'!B231</f>
        <v>1</v>
      </c>
      <c r="C18" s="8" t="str">
        <f>'[1]План 2025 с разбивкой'!E231</f>
        <v>Линейная арматура</v>
      </c>
      <c r="D18" s="8" t="str">
        <f>'[1]План 2025 с разбивкой'!G231</f>
        <v>согласно техническому заданию</v>
      </c>
      <c r="E18" s="8" t="str">
        <f>'[1]План 2025 с разбивкой'!I231</f>
        <v>шт.</v>
      </c>
      <c r="F18" s="2">
        <f>'[1]План 2025 с разбивкой'!L231</f>
        <v>152166</v>
      </c>
      <c r="G18" s="2" t="str">
        <f>'[1]План 2025 с разбивкой'!Q231</f>
        <v>РЗП</v>
      </c>
      <c r="H18" s="2" t="str">
        <f>'[1]План 2025 с разбивкой'!W231</f>
        <v>Январь 2025</v>
      </c>
      <c r="I18" s="2" t="str">
        <f>'[1]План 2025 с разбивкой'!Z231</f>
        <v>Февраль 2025</v>
      </c>
      <c r="J18" s="2" t="str">
        <f>'[1]План 2025 с разбивкой'!AC231</f>
        <v>Декабрь 2025</v>
      </c>
      <c r="K18" s="2">
        <v>236340847</v>
      </c>
      <c r="L18" s="2" t="str">
        <f>'[1]План 2025 с разбивкой'!AO231</f>
        <v>п. 12.8</v>
      </c>
    </row>
    <row r="19" spans="1:12" ht="45" x14ac:dyDescent="0.25">
      <c r="A19" s="8">
        <f>'[1]План 2025 с разбивкой'!A272</f>
        <v>4</v>
      </c>
      <c r="B19" s="8">
        <f>'[1]План 2025 с разбивкой'!B272</f>
        <v>1</v>
      </c>
      <c r="C19" s="8" t="str">
        <f>'[1]План 2025 с разбивкой'!E272</f>
        <v>Железобетонные стойки, приставки и траверсы</v>
      </c>
      <c r="D19" s="8" t="str">
        <f>'[1]План 2025 с разбивкой'!G272</f>
        <v>согласно техническому заданию</v>
      </c>
      <c r="E19" s="8" t="str">
        <f>'[1]План 2025 с разбивкой'!I272</f>
        <v>шт.</v>
      </c>
      <c r="F19" s="2">
        <f>'[1]План 2025 с разбивкой'!L272</f>
        <v>64967</v>
      </c>
      <c r="G19" s="2" t="str">
        <f>'[1]План 2025 с разбивкой'!Q272</f>
        <v>ОЗП</v>
      </c>
      <c r="H19" s="2" t="str">
        <f>'[1]План 2025 с разбивкой'!W272</f>
        <v>Январь 2025</v>
      </c>
      <c r="I19" s="2" t="str">
        <f>'[1]План 2025 с разбивкой'!Z272</f>
        <v>Февраль 2025</v>
      </c>
      <c r="J19" s="2" t="str">
        <f>'[1]План 2025 с разбивкой'!AC272</f>
        <v>Декабрь 2025</v>
      </c>
      <c r="K19" s="2">
        <v>2654698</v>
      </c>
      <c r="L19" s="2" t="str">
        <f>'[1]План 2025 с разбивкой'!AO272</f>
        <v>п. 40</v>
      </c>
    </row>
    <row r="20" spans="1:12" ht="56.25" x14ac:dyDescent="0.25">
      <c r="A20" s="8">
        <f>'[1]План 2025 с разбивкой'!A300</f>
        <v>4</v>
      </c>
      <c r="B20" s="8">
        <f>'[1]План 2025 с разбивкой'!B300</f>
        <v>3</v>
      </c>
      <c r="C20" s="8" t="str">
        <f>'[1]План 2025 с разбивкой'!E300</f>
        <v>Деревянные опоры (пропитанные),Деревянные траверсы</v>
      </c>
      <c r="D20" s="8" t="str">
        <f>'[1]План 2025 с разбивкой'!G300</f>
        <v>согласно техническому заданию</v>
      </c>
      <c r="E20" s="8" t="str">
        <f>'[1]План 2025 с разбивкой'!I300</f>
        <v>шт.</v>
      </c>
      <c r="F20" s="2">
        <f>'[1]План 2025 с разбивкой'!L300</f>
        <v>716</v>
      </c>
      <c r="G20" s="2" t="str">
        <f>'[1]План 2025 с разбивкой'!Q300</f>
        <v>РЗП</v>
      </c>
      <c r="H20" s="2" t="str">
        <f>'[1]План 2025 с разбивкой'!W300</f>
        <v>Январь 2025</v>
      </c>
      <c r="I20" s="2" t="str">
        <f>'[1]План 2025 с разбивкой'!Z300</f>
        <v>Февраль 2025</v>
      </c>
      <c r="J20" s="2" t="str">
        <f>'[1]План 2025 с разбивкой'!AC300</f>
        <v>Декабрь 2025</v>
      </c>
      <c r="K20" s="2">
        <v>49230</v>
      </c>
      <c r="L20" s="2" t="str">
        <f>'[1]План 2025 с разбивкой'!AO300</f>
        <v>п. 12.8</v>
      </c>
    </row>
    <row r="21" spans="1:12" ht="168.75" x14ac:dyDescent="0.25">
      <c r="A21" s="8">
        <f>'[1]План 2025 с разбивкой'!A315</f>
        <v>5</v>
      </c>
      <c r="B21" s="8">
        <f>'[1]План 2025 с разбивкой'!B315</f>
        <v>1</v>
      </c>
      <c r="C21" s="8" t="str">
        <f>'[1]План 2025 с разбивкой'!E315</f>
        <v>Комплектные полевые, мачтовые, киосковые трансформаторные подстанции и ТП на одностоечной опоре без трансформаторов, металлические подступы к мачтовым ТП</v>
      </c>
      <c r="D21" s="8" t="str">
        <f>'[1]План 2025 с разбивкой'!G315</f>
        <v>согласно техническому заданию</v>
      </c>
      <c r="E21" s="8" t="str">
        <f>'[1]План 2025 с разбивкой'!I315</f>
        <v>шт.</v>
      </c>
      <c r="F21" s="2">
        <f>'[1]План 2025 с разбивкой'!L315</f>
        <v>32</v>
      </c>
      <c r="G21" s="2" t="str">
        <f>'[1]План 2025 с разбивкой'!Q315</f>
        <v>ОЗП</v>
      </c>
      <c r="H21" s="2" t="str">
        <f>'[1]План 2025 с разбивкой'!W315</f>
        <v>Январь 2025</v>
      </c>
      <c r="I21" s="2" t="str">
        <f>'[1]План 2025 с разбивкой'!Z315</f>
        <v>Февраль 2025</v>
      </c>
      <c r="J21" s="2" t="str">
        <f>'[1]План 2025 с разбивкой'!AC315</f>
        <v>Декабрь 2025</v>
      </c>
      <c r="K21" s="2">
        <v>37056</v>
      </c>
      <c r="L21" s="2" t="str">
        <f>'[1]План 2025 с разбивкой'!AO315</f>
        <v>п. 40</v>
      </c>
    </row>
    <row r="22" spans="1:12" ht="56.25" x14ac:dyDescent="0.25">
      <c r="A22" s="8">
        <f>'[1]План 2025 с разбивкой'!A332</f>
        <v>6</v>
      </c>
      <c r="B22" s="8">
        <f>'[1]План 2025 с разбивкой'!B332</f>
        <v>1</v>
      </c>
      <c r="C22" s="8" t="str">
        <f>'[1]План 2025 с разбивкой'!E332</f>
        <v>Распределительный щит низкого напряжения ЩРНВ</v>
      </c>
      <c r="D22" s="8" t="str">
        <f>'[1]План 2025 с разбивкой'!G332</f>
        <v>согласно техническому заданию</v>
      </c>
      <c r="E22" s="8" t="str">
        <f>'[1]План 2025 с разбивкой'!I332</f>
        <v>шт.</v>
      </c>
      <c r="F22" s="2">
        <f>'[1]План 2025 с разбивкой'!L332</f>
        <v>29</v>
      </c>
      <c r="G22" s="2" t="str">
        <f>'[1]План 2025 с разбивкой'!Q332</f>
        <v>ОЗП</v>
      </c>
      <c r="H22" s="2" t="str">
        <f>'[1]План 2025 с разбивкой'!W332</f>
        <v>Январь 2025</v>
      </c>
      <c r="I22" s="2" t="str">
        <f>'[1]План 2025 с разбивкой'!Z332</f>
        <v>Февраль 2025</v>
      </c>
      <c r="J22" s="2" t="str">
        <f>'[1]План 2025 с разбивкой'!AC332</f>
        <v>Декабрь 2025</v>
      </c>
      <c r="K22" s="2">
        <v>79829</v>
      </c>
      <c r="L22" s="2" t="str">
        <f>'[1]План 2025 с разбивкой'!AO332</f>
        <v>п. 40</v>
      </c>
    </row>
    <row r="23" spans="1:12" ht="33.75" x14ac:dyDescent="0.25">
      <c r="A23" s="8">
        <f>'[1]План 2025 с разбивкой'!A342</f>
        <v>7</v>
      </c>
      <c r="B23" s="8">
        <f>'[1]План 2025 с разбивкой'!B342</f>
        <v>1</v>
      </c>
      <c r="C23" s="8" t="str">
        <f>'[1]План 2025 с разбивкой'!E342</f>
        <v>Распределительные панели ЩО</v>
      </c>
      <c r="D23" s="8" t="str">
        <f>'[1]План 2025 с разбивкой'!G342</f>
        <v>согласно техническому заданию</v>
      </c>
      <c r="E23" s="8" t="str">
        <f>'[1]План 2025 с разбивкой'!I342</f>
        <v>шт.</v>
      </c>
      <c r="F23" s="2">
        <f>'[1]План 2025 с разбивкой'!L342</f>
        <v>20</v>
      </c>
      <c r="G23" s="2" t="str">
        <f>'[1]План 2025 с разбивкой'!Q342</f>
        <v>РЗП</v>
      </c>
      <c r="H23" s="2" t="str">
        <f>'[1]План 2025 с разбивкой'!W342</f>
        <v>Январь 2025</v>
      </c>
      <c r="I23" s="2" t="str">
        <f>'[1]План 2025 с разбивкой'!Z342</f>
        <v>Февраль 2025</v>
      </c>
      <c r="J23" s="2" t="str">
        <f>'[1]План 2025 с разбивкой'!AC342</f>
        <v>Декабрь 2025</v>
      </c>
      <c r="K23" s="2">
        <v>84876</v>
      </c>
      <c r="L23" s="2" t="str">
        <f>'[1]План 2025 с разбивкой'!AO342</f>
        <v>п. 40</v>
      </c>
    </row>
    <row r="24" spans="1:12" ht="33.75" x14ac:dyDescent="0.25">
      <c r="A24" s="8">
        <f>'[1]План 2025 с разбивкой'!A354</f>
        <v>8</v>
      </c>
      <c r="B24" s="8">
        <f>'[1]План 2025 с разбивкой'!B354</f>
        <v>1</v>
      </c>
      <c r="C24" s="8" t="str">
        <f>'[1]План 2025 с разбивкой'!E354</f>
        <v>ЩРС, ПМ, ПАМ</v>
      </c>
      <c r="D24" s="8" t="str">
        <f>'[1]План 2025 с разбивкой'!G354</f>
        <v>согласно техническому заданию</v>
      </c>
      <c r="E24" s="8" t="str">
        <f>'[1]План 2025 с разбивкой'!I354</f>
        <v>шт.</v>
      </c>
      <c r="F24" s="2">
        <f>'[1]План 2025 с разбивкой'!L354</f>
        <v>3</v>
      </c>
      <c r="G24" s="2" t="str">
        <f>'[1]План 2025 с разбивкой'!Q354</f>
        <v>РЗП</v>
      </c>
      <c r="H24" s="2" t="str">
        <f>'[1]План 2025 с разбивкой'!W354</f>
        <v>Январь 2025</v>
      </c>
      <c r="I24" s="2" t="str">
        <f>'[1]План 2025 с разбивкой'!Z354</f>
        <v>Февраль 2025</v>
      </c>
      <c r="J24" s="2" t="str">
        <f>'[1]План 2025 с разбивкой'!AC354</f>
        <v>Декабрь 2025</v>
      </c>
      <c r="K24" s="2">
        <v>1858</v>
      </c>
      <c r="L24" s="2" t="str">
        <f>'[1]План 2025 с разбивкой'!AO354</f>
        <v>п. 12.8</v>
      </c>
    </row>
    <row r="25" spans="1:12" ht="67.5" x14ac:dyDescent="0.25">
      <c r="A25" s="8">
        <f>'[1]План 2025 с разбивкой'!A357</f>
        <v>9</v>
      </c>
      <c r="B25" s="8">
        <f>'[1]План 2025 с разбивкой'!B357</f>
        <v>1</v>
      </c>
      <c r="C25" s="8" t="str">
        <f>'[1]План 2025 с разбивкой'!E357</f>
        <v>Релейная защита (реле, блоки, измерительные приборы и прочее)</v>
      </c>
      <c r="D25" s="8" t="str">
        <f>'[1]План 2025 с разбивкой'!G357</f>
        <v>согласно техническому заданию</v>
      </c>
      <c r="E25" s="8" t="str">
        <f>'[1]План 2025 с разбивкой'!I357</f>
        <v>шт.</v>
      </c>
      <c r="F25" s="2">
        <f>'[1]План 2025 с разбивкой'!L357</f>
        <v>374</v>
      </c>
      <c r="G25" s="2" t="str">
        <f>'[1]План 2025 с разбивкой'!Q357</f>
        <v>РЗП</v>
      </c>
      <c r="H25" s="2" t="str">
        <f>'[1]План 2025 с разбивкой'!W357</f>
        <v>Январь 2025</v>
      </c>
      <c r="I25" s="2" t="str">
        <f>'[1]План 2025 с разбивкой'!Z357</f>
        <v>Февраль 2025</v>
      </c>
      <c r="J25" s="2" t="str">
        <f>'[1]План 2025 с разбивкой'!AC357</f>
        <v>Декабрь 2025</v>
      </c>
      <c r="K25" s="2">
        <v>4157</v>
      </c>
      <c r="L25" s="2" t="str">
        <f>'[1]План 2025 с разбивкой'!AO357</f>
        <v>п. 12.8</v>
      </c>
    </row>
    <row r="26" spans="1:12" ht="78.75" x14ac:dyDescent="0.25">
      <c r="A26" s="8">
        <f>'[1]План 2025 с разбивкой'!A368</f>
        <v>10</v>
      </c>
      <c r="B26" s="8">
        <f>'[1]План 2025 с разбивкой'!B368</f>
        <v>1</v>
      </c>
      <c r="C26" s="8" t="str">
        <f>'[1]План 2025 с разбивкой'!E368</f>
        <v>Однофазные и трехфазные электронные счетчики M-200.02,  KBANT, MIRTEK, STEM, Kaskad</v>
      </c>
      <c r="D26" s="8" t="str">
        <f>'[1]План 2025 с разбивкой'!G368</f>
        <v>согласно техническому заданию</v>
      </c>
      <c r="E26" s="8" t="str">
        <f>'[1]План 2025 с разбивкой'!I368</f>
        <v>шт.</v>
      </c>
      <c r="F26" s="2">
        <f>'[1]План 2025 с разбивкой'!L368</f>
        <v>39730</v>
      </c>
      <c r="G26" s="2" t="str">
        <f>'[1]План 2025 с разбивкой'!Q368</f>
        <v>ОЗП</v>
      </c>
      <c r="H26" s="2" t="str">
        <f>'[1]План 2025 с разбивкой'!W368</f>
        <v>Январь 2025</v>
      </c>
      <c r="I26" s="2" t="str">
        <f>'[1]План 2025 с разбивкой'!Z368</f>
        <v>Февраль 2025</v>
      </c>
      <c r="J26" s="2" t="str">
        <f>'[1]План 2025 с разбивкой'!AC368</f>
        <v>Декабрь 2025</v>
      </c>
      <c r="K26" s="2">
        <v>1772174</v>
      </c>
      <c r="L26" s="2" t="str">
        <f>'[1]План 2025 с разбивкой'!AO368</f>
        <v>п. 40</v>
      </c>
    </row>
    <row r="27" spans="1:12" ht="33.75" x14ac:dyDescent="0.25">
      <c r="A27" s="8">
        <f>'[1]План 2025 с разбивкой'!A381</f>
        <v>11</v>
      </c>
      <c r="B27" s="8">
        <f>'[1]План 2025 с разбивкой'!B381</f>
        <v>1</v>
      </c>
      <c r="C27" s="8" t="str">
        <f>'[1]План 2025 с разбивкой'!E381</f>
        <v>Металлические ящики для счетчиков</v>
      </c>
      <c r="D27" s="8" t="str">
        <f>'[1]План 2025 с разбивкой'!G381</f>
        <v>согласно техническому заданию</v>
      </c>
      <c r="E27" s="8" t="str">
        <f>'[1]План 2025 с разбивкой'!I381</f>
        <v>шт.</v>
      </c>
      <c r="F27" s="2">
        <f>'[1]План 2025 с разбивкой'!L381</f>
        <v>773</v>
      </c>
      <c r="G27" s="2" t="str">
        <f>'[1]План 2025 с разбивкой'!Q381</f>
        <v>РЗП</v>
      </c>
      <c r="H27" s="2" t="str">
        <f>'[1]План 2025 с разбивкой'!W381</f>
        <v>Январь 2025</v>
      </c>
      <c r="I27" s="2" t="str">
        <f>'[1]План 2025 с разбивкой'!Z381</f>
        <v>Февраль 2025</v>
      </c>
      <c r="J27" s="2" t="str">
        <f>'[1]План 2025 с разбивкой'!AC381</f>
        <v>Декабрь 2025</v>
      </c>
      <c r="K27" s="2">
        <v>44898</v>
      </c>
      <c r="L27" s="2" t="str">
        <f>'[1]План 2025 с разбивкой'!AO381</f>
        <v>п. 12.8</v>
      </c>
    </row>
    <row r="28" spans="1:12" ht="33.75" x14ac:dyDescent="0.25">
      <c r="A28" s="8">
        <f>'[1]План 2025 с разбивкой'!A394</f>
        <v>12</v>
      </c>
      <c r="B28" s="8">
        <f>'[1]План 2025 с разбивкой'!B394</f>
        <v>1</v>
      </c>
      <c r="C28" s="8" t="str">
        <f>'[1]План 2025 с разбивкой'!E394</f>
        <v xml:space="preserve">Высоковольтные ячуейки типа </v>
      </c>
      <c r="D28" s="8" t="str">
        <f>'[1]План 2025 с разбивкой'!G394</f>
        <v>согласно техническому заданию</v>
      </c>
      <c r="E28" s="8" t="str">
        <f>'[1]План 2025 с разбивкой'!I394</f>
        <v>шт.</v>
      </c>
      <c r="F28" s="2">
        <f>'[1]План 2025 с разбивкой'!L394</f>
        <v>27</v>
      </c>
      <c r="G28" s="2" t="str">
        <f>'[1]План 2025 с разбивкой'!Q394</f>
        <v>РЗП</v>
      </c>
      <c r="H28" s="2" t="str">
        <f>'[1]План 2025 с разбивкой'!W394</f>
        <v>Январь 2025</v>
      </c>
      <c r="I28" s="2" t="str">
        <f>'[1]План 2025 с разбивкой'!Z394</f>
        <v>Февраль 2025</v>
      </c>
      <c r="J28" s="2" t="str">
        <f>'[1]План 2025 с разбивкой'!AC394</f>
        <v>Декабрь 2025</v>
      </c>
      <c r="K28" s="2">
        <v>207204</v>
      </c>
      <c r="L28" s="2" t="str">
        <f>'[1]План 2025 с разбивкой'!AO394</f>
        <v>п. 12.8</v>
      </c>
    </row>
    <row r="29" spans="1:12" ht="33.75" x14ac:dyDescent="0.25">
      <c r="A29" s="8">
        <f>'[1]План 2025 с разбивкой'!A406</f>
        <v>13</v>
      </c>
      <c r="B29" s="8">
        <f>'[1]План 2025 с разбивкой'!B406</f>
        <v>1</v>
      </c>
      <c r="C29" s="8" t="str">
        <f>'[1]План 2025 с разбивкой'!E406</f>
        <v>Высоковольтные ячуейки типа KD,KDW</v>
      </c>
      <c r="D29" s="8" t="str">
        <f>'[1]План 2025 с разбивкой'!G406</f>
        <v>согласно техническому заданию</v>
      </c>
      <c r="E29" s="8" t="s">
        <v>5</v>
      </c>
      <c r="F29" s="2">
        <f>'[1]План 2025 с разбивкой'!L406</f>
        <v>424</v>
      </c>
      <c r="G29" s="2" t="str">
        <f>'[1]План 2025 с разбивкой'!Q406</f>
        <v>ОЗП</v>
      </c>
      <c r="H29" s="2" t="str">
        <f>'[1]План 2025 с разбивкой'!W406</f>
        <v>Январь 2025</v>
      </c>
      <c r="I29" s="2" t="str">
        <f>'[1]План 2025 с разбивкой'!Z406</f>
        <v>Февраль 2025</v>
      </c>
      <c r="J29" s="2" t="str">
        <f>'[1]План 2025 с разбивкой'!AC406</f>
        <v>Декабрь 2025</v>
      </c>
      <c r="K29" s="2">
        <v>2801865</v>
      </c>
      <c r="L29" s="2" t="str">
        <f>'[1]План 2025 с разбивкой'!AO406</f>
        <v>п. 40</v>
      </c>
    </row>
    <row r="30" spans="1:12" ht="56.25" x14ac:dyDescent="0.25">
      <c r="A30" s="8">
        <f>'[1]План 2025 с разбивкой'!A428</f>
        <v>14</v>
      </c>
      <c r="B30" s="8">
        <f>'[1]План 2025 с разбивкой'!B428</f>
        <v>1</v>
      </c>
      <c r="C30" s="8" t="str">
        <f>'[1]План 2025 с разбивкой'!E428</f>
        <v>железобетонное основание, металлическая и стальная опора</v>
      </c>
      <c r="D30" s="8" t="str">
        <f>'[1]План 2025 с разбивкой'!G428</f>
        <v>согласно техническому заданию</v>
      </c>
      <c r="E30" s="8" t="str">
        <f>'[1]План 2025 с разбивкой'!I428</f>
        <v>усл.ед</v>
      </c>
      <c r="F30" s="2">
        <f>'[1]План 2025 с разбивкой'!L428</f>
        <v>62</v>
      </c>
      <c r="G30" s="2" t="str">
        <f>'[1]План 2025 с разбивкой'!Q428</f>
        <v>ОЗП</v>
      </c>
      <c r="H30" s="2" t="str">
        <f>'[1]План 2025 с разбивкой'!W428</f>
        <v>Январь 2025</v>
      </c>
      <c r="I30" s="2" t="str">
        <f>'[1]План 2025 с разбивкой'!Z428</f>
        <v>Февраль 2025</v>
      </c>
      <c r="J30" s="2" t="str">
        <f>'[1]План 2025 с разбивкой'!AC428</f>
        <v>Декабрь 2025</v>
      </c>
      <c r="K30" s="2">
        <v>36611</v>
      </c>
      <c r="L30" s="2" t="str">
        <f>'[1]План 2025 с разбивкой'!AO428</f>
        <v>п. 40</v>
      </c>
    </row>
    <row r="31" spans="1:12" ht="236.25" x14ac:dyDescent="0.25">
      <c r="A31" s="8">
        <f>'[1]План 2025 с разбивкой'!A439</f>
        <v>15</v>
      </c>
      <c r="B31" s="8">
        <f>'[1]План 2025 с разбивкой'!B439</f>
        <v>1</v>
      </c>
      <c r="C31" s="8" t="str">
        <f>'[1]План 2025 с разбивкой'!E439</f>
        <v xml:space="preserve">Материалы для ремонта и эксплуатации воздушных и кабельных линий и оборудования для подстанций (пломбы, проволока, шины, колпачки, линейная арматура, ячейки, силикагель, элементы для аккумуляторных батарей, инструменты и пр.) </v>
      </c>
      <c r="D31" s="8" t="str">
        <f>'[1]План 2025 с разбивкой'!G439</f>
        <v>согласно условиям договора</v>
      </c>
      <c r="E31" s="8" t="str">
        <f>'[1]План 2025 с разбивкой'!I439</f>
        <v>усл.ед</v>
      </c>
      <c r="F31" s="2">
        <f>'[1]План 2025 с разбивкой'!L439</f>
        <v>382736</v>
      </c>
      <c r="G31" s="2" t="str">
        <f>'[1]План 2025 с разбивкой'!Q439</f>
        <v>РЗП</v>
      </c>
      <c r="H31" s="2" t="str">
        <f>'[1]План 2025 с разбивкой'!W439</f>
        <v>Январь 2025</v>
      </c>
      <c r="I31" s="2" t="str">
        <f>'[1]План 2025 с разбивкой'!Z439</f>
        <v>Февраль 2025</v>
      </c>
      <c r="J31" s="2" t="str">
        <f>'[1]План 2025 с разбивкой'!AC439</f>
        <v>Декабрь 2025</v>
      </c>
      <c r="K31" s="2">
        <v>171098</v>
      </c>
      <c r="L31" s="2" t="str">
        <f>'[1]План 2025 с разбивкой'!AO439</f>
        <v>п. 12.8</v>
      </c>
    </row>
    <row r="32" spans="1:12" ht="112.5" x14ac:dyDescent="0.25">
      <c r="A32" s="8">
        <f>'[1]План 2025 с разбивкой'!A540</f>
        <v>16</v>
      </c>
      <c r="B32" s="8">
        <f>'[1]План 2025 с разбивкой'!B540</f>
        <v>1</v>
      </c>
      <c r="C32" s="8" t="str">
        <f>'[1]План 2025 с разбивкой'!E540</f>
        <v>Материалы для обеспечения охраны труда (диэлектрические перчатки и боты, пожарный щит, журналы, спец. одежда, обувь и пр.)</v>
      </c>
      <c r="D32" s="8" t="str">
        <f>'[1]План 2025 с разбивкой'!G540</f>
        <v>согласно условиям договора</v>
      </c>
      <c r="E32" s="8" t="str">
        <f>'[1]План 2025 с разбивкой'!I540</f>
        <v>усл.ед</v>
      </c>
      <c r="F32" s="2">
        <f>'[1]План 2025 с разбивкой'!L540</f>
        <v>65559</v>
      </c>
      <c r="G32" s="2" t="str">
        <f>'[1]План 2025 с разбивкой'!Q540</f>
        <v>РЗП</v>
      </c>
      <c r="H32" s="2" t="str">
        <f>'[1]План 2025 с разбивкой'!W540</f>
        <v>Январь 2025</v>
      </c>
      <c r="I32" s="2" t="str">
        <f>'[1]План 2025 с разбивкой'!Z540</f>
        <v>Февраль 2025</v>
      </c>
      <c r="J32" s="2" t="str">
        <f>'[1]План 2025 с разбивкой'!AC540</f>
        <v>Декабрь 2025</v>
      </c>
      <c r="K32" s="2">
        <v>232182</v>
      </c>
      <c r="L32" s="2" t="str">
        <f>'[1]План 2025 с разбивкой'!AO540</f>
        <v>п. 12.8</v>
      </c>
    </row>
    <row r="33" spans="1:12" ht="45" x14ac:dyDescent="0.25">
      <c r="A33" s="8">
        <f>'[1]План 2025 с разбивкой'!A592</f>
        <v>17</v>
      </c>
      <c r="B33" s="8">
        <f>'[1]План 2025 с разбивкой'!B592</f>
        <v>1</v>
      </c>
      <c r="C33" s="8" t="str">
        <f>'[1]План 2025 с разбивкой'!E592</f>
        <v>Прочие материалы (модемы,график нагрузки )</v>
      </c>
      <c r="D33" s="8" t="str">
        <f>'[1]План 2025 с разбивкой'!G592</f>
        <v>согласно условиям договора</v>
      </c>
      <c r="E33" s="8" t="str">
        <f>'[1]План 2025 с разбивкой'!I592</f>
        <v>усл.ед</v>
      </c>
      <c r="F33" s="2">
        <f>'[1]План 2025 с разбивкой'!L592</f>
        <v>1573</v>
      </c>
      <c r="G33" s="2" t="str">
        <f>'[1]План 2025 с разбивкой'!Q592</f>
        <v>РЗП</v>
      </c>
      <c r="H33" s="2" t="str">
        <f>'[1]План 2025 с разбивкой'!W592</f>
        <v>Март 2024</v>
      </c>
      <c r="I33" s="2" t="str">
        <f>'[1]План 2025 с разбивкой'!Z592</f>
        <v>Март 2024</v>
      </c>
      <c r="J33" s="2" t="str">
        <f>'[1]План 2025 с разбивкой'!AC592</f>
        <v>Декабрь 2024</v>
      </c>
      <c r="K33" s="2">
        <v>118246</v>
      </c>
      <c r="L33" s="2" t="str">
        <f>'[1]План 2025 с разбивкой'!AO592</f>
        <v>п. 12.8</v>
      </c>
    </row>
    <row r="34" spans="1:12" ht="33.75" x14ac:dyDescent="0.25">
      <c r="A34" s="8">
        <f>'[1]План 2025 с разбивкой'!A595</f>
        <v>18</v>
      </c>
      <c r="B34" s="8">
        <f>'[1]План 2025 с разбивкой'!B595</f>
        <v>1</v>
      </c>
      <c r="C34" s="8" t="str">
        <f>'[1]План 2025 с разбивкой'!E595</f>
        <v>Топливо (бензин, диз. топливо)</v>
      </c>
      <c r="D34" s="8" t="str">
        <f>'[1]План 2025 с разбивкой'!G595</f>
        <v>согласно условиям договора</v>
      </c>
      <c r="E34" s="8" t="str">
        <f>'[1]План 2025 с разбивкой'!I595</f>
        <v>литр</v>
      </c>
      <c r="F34" s="2">
        <f>'[1]План 2025 с разбивкой'!L595</f>
        <v>1254000.0000000002</v>
      </c>
      <c r="G34" s="2" t="str">
        <f>'[1]План 2025 с разбивкой'!Q595</f>
        <v>ЕИ</v>
      </c>
      <c r="H34" s="2" t="str">
        <f>'[1]План 2025 с разбивкой'!W595</f>
        <v>Июнь 2024</v>
      </c>
      <c r="I34" s="2" t="str">
        <f>'[1]План 2025 с разбивкой'!Z595</f>
        <v>Июнь 2024</v>
      </c>
      <c r="J34" s="2" t="str">
        <f>'[1]План 2025 с разбивкой'!AC595</f>
        <v>Август 2025</v>
      </c>
      <c r="K34" s="2">
        <v>585816</v>
      </c>
      <c r="L34" s="2" t="str">
        <f>'[1]План 2025 с разбивкой'!AO595</f>
        <v>п. 44</v>
      </c>
    </row>
    <row r="35" spans="1:12" ht="33.75" x14ac:dyDescent="0.25">
      <c r="A35" s="8">
        <f>'[1]План 2025 с разбивкой'!A599</f>
        <v>19</v>
      </c>
      <c r="B35" s="8">
        <f>'[1]План 2025 с разбивкой'!B599</f>
        <v>1</v>
      </c>
      <c r="C35" s="8" t="str">
        <f>'[1]План 2025 с разбивкой'!E599</f>
        <v>Сжатый газ</v>
      </c>
      <c r="D35" s="8" t="str">
        <f>'[1]План 2025 с разбивкой'!G599</f>
        <v>согласно условиям договора</v>
      </c>
      <c r="E35" s="8" t="str">
        <f>'[1]План 2025 с разбивкой'!I599</f>
        <v>КГ</v>
      </c>
      <c r="F35" s="2">
        <f>'[1]План 2025 с разбивкой'!L599</f>
        <v>1400300</v>
      </c>
      <c r="G35" s="2" t="str">
        <f>'[1]План 2025 с разбивкой'!Q599</f>
        <v>ЕИ</v>
      </c>
      <c r="H35" s="2" t="str">
        <f>'[1]План 2025 с разбивкой'!W599</f>
        <v>Февраль 2024</v>
      </c>
      <c r="I35" s="2" t="str">
        <f>'[1]План 2025 с разбивкой'!Z599</f>
        <v>Февраль 2024</v>
      </c>
      <c r="J35" s="2" t="str">
        <f>'[1]План 2025 с разбивкой'!AC599</f>
        <v>Февраль 2025</v>
      </c>
      <c r="K35" s="2">
        <v>448096</v>
      </c>
      <c r="L35" s="2" t="str">
        <f>'[1]План 2025 с разбивкой'!AO599</f>
        <v>п. 44</v>
      </c>
    </row>
    <row r="36" spans="1:12" ht="33.75" x14ac:dyDescent="0.25">
      <c r="A36" s="8">
        <f>'[1]План 2025 с разбивкой'!A601</f>
        <v>20</v>
      </c>
      <c r="B36" s="8">
        <f>'[1]План 2025 с разбивкой'!B601</f>
        <v>1</v>
      </c>
      <c r="C36" s="8" t="str">
        <f>'[1]План 2025 с разбивкой'!E601</f>
        <v>Офисная бумага</v>
      </c>
      <c r="D36" s="8" t="str">
        <f>'[1]План 2025 с разбивкой'!G601</f>
        <v>согласно техническому заданию</v>
      </c>
      <c r="E36" s="8" t="str">
        <f>'[1]План 2025 с разбивкой'!I601</f>
        <v>пач.</v>
      </c>
      <c r="F36" s="2">
        <f>'[1]План 2025 с разбивкой'!L601</f>
        <v>25000</v>
      </c>
      <c r="G36" s="2" t="str">
        <f>'[1]План 2025 с разбивкой'!Q601</f>
        <v>ЕИ</v>
      </c>
      <c r="H36" s="2" t="str">
        <f>'[1]План 2025 с разбивкой'!W601</f>
        <v>Сентябрь 2024</v>
      </c>
      <c r="I36" s="2" t="str">
        <f>'[1]План 2025 с разбивкой'!Z601</f>
        <v>Сентябрь 2024</v>
      </c>
      <c r="J36" s="2" t="str">
        <f>'[1]План 2025 с разбивкой'!AC601</f>
        <v>Сентябрь 2025</v>
      </c>
      <c r="K36" s="2">
        <v>30200</v>
      </c>
      <c r="L36" s="2" t="str">
        <f>'[1]План 2025 с разбивкой'!AO601</f>
        <v>п. 44</v>
      </c>
    </row>
    <row r="37" spans="1:12" ht="123.75" x14ac:dyDescent="0.25">
      <c r="A37" s="8">
        <f>'[1]План 2025 с разбивкой'!A603</f>
        <v>21</v>
      </c>
      <c r="B37" s="8">
        <f>'[1]План 2025 с разбивкой'!B603</f>
        <v>1</v>
      </c>
      <c r="C37" s="8" t="str">
        <f>'[1]План 2025 с разбивкой'!E603</f>
        <v>Прочие материалы ( материалы для компьютерной и копировальной техники,  хозяйственно-бытовые и канцелярские товары)</v>
      </c>
      <c r="D37" s="8" t="str">
        <f>'[1]План 2025 с разбивкой'!G603</f>
        <v>согласно условиям договора</v>
      </c>
      <c r="E37" s="8" t="str">
        <f>'[1]План 2025 с разбивкой'!I603</f>
        <v>усл.ед</v>
      </c>
      <c r="F37" s="2">
        <f>'[1]План 2025 с разбивкой'!L603</f>
        <v>5</v>
      </c>
      <c r="G37" s="2" t="str">
        <f>'[1]План 2025 с разбивкой'!Q603</f>
        <v>РЗП</v>
      </c>
      <c r="H37" s="2" t="str">
        <f>'[1]План 2025 с разбивкой'!W603</f>
        <v>Январь 2025</v>
      </c>
      <c r="I37" s="2" t="str">
        <f>'[1]План 2025 с разбивкой'!Z603</f>
        <v>Март 2025</v>
      </c>
      <c r="J37" s="2" t="str">
        <f>'[1]План 2025 с разбивкой'!AC603</f>
        <v>Декабрь 2025</v>
      </c>
      <c r="K37" s="2">
        <v>66353</v>
      </c>
      <c r="L37" s="2" t="str">
        <f>'[1]План 2025 с разбивкой'!AO603</f>
        <v>п. 12.8</v>
      </c>
    </row>
    <row r="38" spans="1:12" ht="135" x14ac:dyDescent="0.25">
      <c r="A38" s="8">
        <f>'[1]План 2025 с разбивкой'!A610</f>
        <v>22</v>
      </c>
      <c r="B38" s="8">
        <f>'[1]План 2025 с разбивкой'!B610</f>
        <v>1</v>
      </c>
      <c r="C38" s="8" t="str">
        <f>'[1]План 2025 с разбивкой'!E610</f>
        <v>Материалы для облуживания и эксплуатации автомашин и спец. техники (автошины, аккумуляторные батареи, запасные части, масла и смазочные материалы)</v>
      </c>
      <c r="D38" s="8" t="str">
        <f>'[1]План 2025 с разбивкой'!G610</f>
        <v>согласно техническому заданию</v>
      </c>
      <c r="E38" s="8" t="str">
        <f>'[1]План 2025 с разбивкой'!I610</f>
        <v>усл.ед</v>
      </c>
      <c r="F38" s="2">
        <f>'[1]План 2025 с разбивкой'!L610</f>
        <v>6</v>
      </c>
      <c r="G38" s="2" t="str">
        <f>'[1]План 2025 с разбивкой'!Q610</f>
        <v>РЗП</v>
      </c>
      <c r="H38" s="2" t="str">
        <f>'[1]План 2025 с разбивкой'!W610</f>
        <v>Январь 2025</v>
      </c>
      <c r="I38" s="2" t="str">
        <f>'[1]План 2025 с разбивкой'!Z610</f>
        <v>Март 2025</v>
      </c>
      <c r="J38" s="2" t="str">
        <f>'[1]План 2025 с разбивкой'!AC610</f>
        <v>Декабрь 2025</v>
      </c>
      <c r="K38" s="2">
        <v>368177</v>
      </c>
      <c r="L38" s="2" t="str">
        <f>'[1]План 2025 с разбивкой'!AO610</f>
        <v>п. 12.8</v>
      </c>
    </row>
    <row r="39" spans="1:12" ht="101.25" x14ac:dyDescent="0.25">
      <c r="A39" s="8">
        <f>'[1]План 2025 с разбивкой'!A617</f>
        <v>23</v>
      </c>
      <c r="B39" s="8">
        <f>'[1]План 2025 с разбивкой'!B617</f>
        <v>1</v>
      </c>
      <c r="C39" s="8" t="str">
        <f>'[1]План 2025 с разбивкой'!E617</f>
        <v>Текущий ремонт и обслуживание счетчиков (поверка, программирование и пломбирование)</v>
      </c>
      <c r="D39" s="8" t="str">
        <f>'[1]План 2025 с разбивкой'!G617</f>
        <v>согласно техническому заданию</v>
      </c>
      <c r="E39" s="8" t="str">
        <f>'[1]План 2025 с разбивкой'!I617</f>
        <v>усл.ед</v>
      </c>
      <c r="F39" s="2">
        <f>'[1]План 2025 с разбивкой'!L617</f>
        <v>4</v>
      </c>
      <c r="G39" s="2" t="str">
        <f>'[1]План 2025 с разбивкой'!Q617</f>
        <v>РЗП</v>
      </c>
      <c r="H39" s="2" t="str">
        <f>'[1]План 2025 с разбивкой'!W617</f>
        <v>Март 2024</v>
      </c>
      <c r="I39" s="2" t="str">
        <f>'[1]План 2025 с разбивкой'!Z617</f>
        <v>Март 2024</v>
      </c>
      <c r="J39" s="2" t="str">
        <f>'[1]План 2025 с разбивкой'!AC617</f>
        <v>Март 2025</v>
      </c>
      <c r="K39" s="2">
        <v>13854870</v>
      </c>
      <c r="L39" s="2" t="str">
        <f>'[1]План 2025 с разбивкой'!AO617</f>
        <v>п. 12.8</v>
      </c>
    </row>
    <row r="40" spans="1:12" ht="258.75" x14ac:dyDescent="0.25">
      <c r="A40" s="8">
        <f>'[1]План 2025 с разбивкой'!A622</f>
        <v>24</v>
      </c>
      <c r="B40" s="8">
        <f>'[1]План 2025 с разбивкой'!B622</f>
        <v>1</v>
      </c>
      <c r="C40" s="8" t="str">
        <f>'[1]План 2025 с разбивкой'!E622</f>
        <v>Услуги по эксплуатационной и операционной деятельности (ремонт и перевозка трансформаторов, химический анализ масла, обслуживание и ремонт кондиционеров, перезарядка огнетушителей,
мед. обследование работников, услуги по техническому обслуживанию транспортных средств и пр)</v>
      </c>
      <c r="D40" s="8" t="str">
        <f>'[1]План 2025 с разбивкой'!G622</f>
        <v>согласно техническому заданию</v>
      </c>
      <c r="E40" s="8" t="str">
        <f>'[1]План 2025 с разбивкой'!I622</f>
        <v>усл.ед</v>
      </c>
      <c r="F40" s="2">
        <f>'[1]План 2025 с разбивкой'!L622</f>
        <v>77</v>
      </c>
      <c r="G40" s="2" t="str">
        <f>'[1]План 2025 с разбивкой'!Q622</f>
        <v>РЗП</v>
      </c>
      <c r="H40" s="2" t="str">
        <f>'[1]План 2025 с разбивкой'!W622</f>
        <v>Январь 2025</v>
      </c>
      <c r="I40" s="2" t="str">
        <f>'[1]План 2025 с разбивкой'!Z622</f>
        <v>Февраль 2025</v>
      </c>
      <c r="J40" s="2" t="str">
        <f>'[1]План 2025 с разбивкой'!AC622</f>
        <v>Декабрь 2025</v>
      </c>
      <c r="K40" s="2">
        <v>3452240</v>
      </c>
      <c r="L40" s="2" t="str">
        <f>'[1]План 2025 с разбивкой'!AO622</f>
        <v>п. 12.8</v>
      </c>
    </row>
    <row r="41" spans="1:12" ht="45" x14ac:dyDescent="0.25">
      <c r="A41" s="8">
        <f>'[1]План 2025 с разбивкой'!A682</f>
        <v>25</v>
      </c>
      <c r="B41" s="8">
        <f>'[1]План 2025 с разбивкой'!B682</f>
        <v>1</v>
      </c>
      <c r="C41" s="8" t="str">
        <f>'[1]План 2025 с разбивкой'!E682</f>
        <v>Услуги по очистке территории ЗАО ЭСА</v>
      </c>
      <c r="D41" s="8" t="str">
        <f>'[1]План 2025 с разбивкой'!G682</f>
        <v>согласно техническому заданию</v>
      </c>
      <c r="E41" s="8" t="str">
        <f>'[1]План 2025 с разбивкой'!I682</f>
        <v>усл.ед</v>
      </c>
      <c r="F41" s="2">
        <f>'[1]План 2025 с разбивкой'!L682</f>
        <v>1</v>
      </c>
      <c r="G41" s="2" t="str">
        <f>'[1]План 2025 с разбивкой'!Q682</f>
        <v>ЕИ</v>
      </c>
      <c r="H41" s="2" t="str">
        <f>'[1]План 2025 с разбивкой'!W682</f>
        <v>Май 2024</v>
      </c>
      <c r="I41" s="2" t="str">
        <f>'[1]План 2025 с разбивкой'!Z682</f>
        <v>Май 2024</v>
      </c>
      <c r="J41" s="2" t="str">
        <f>'[1]План 2025 с разбивкой'!AC682</f>
        <v>Май 2025</v>
      </c>
      <c r="K41" s="2">
        <v>147932</v>
      </c>
      <c r="L41" s="2" t="str">
        <f>'[1]План 2025 с разбивкой'!AO682</f>
        <v>п. 44</v>
      </c>
    </row>
    <row r="42" spans="1:12" ht="33.75" x14ac:dyDescent="0.25">
      <c r="A42" s="8">
        <f>'[1]План 2025 с разбивкой'!A683</f>
        <v>26</v>
      </c>
      <c r="B42" s="8">
        <f>'[1]План 2025 с разбивкой'!B683</f>
        <v>1</v>
      </c>
      <c r="C42" s="8" t="str">
        <f>'[1]План 2025 с разбивкой'!E683</f>
        <v>Серверы и омпьютерная техника</v>
      </c>
      <c r="D42" s="8" t="str">
        <f>'[1]План 2025 с разбивкой'!G683</f>
        <v>согласно техническому заданию</v>
      </c>
      <c r="E42" s="8" t="str">
        <f>'[1]План 2025 с разбивкой'!I683</f>
        <v>усл.ед</v>
      </c>
      <c r="F42" s="2">
        <f>'[1]План 2025 с разбивкой'!L683</f>
        <v>3</v>
      </c>
      <c r="G42" s="2" t="str">
        <f>'[1]План 2025 с разбивкой'!Q683</f>
        <v>ОЗП</v>
      </c>
      <c r="H42" s="2" t="str">
        <f>'[1]План 2025 с разбивкой'!W683</f>
        <v>Июнь 2024</v>
      </c>
      <c r="I42" s="2" t="str">
        <f>'[1]План 2025 с разбивкой'!Z683</f>
        <v>Июнь 2024</v>
      </c>
      <c r="J42" s="2" t="str">
        <f>'[1]План 2025 с разбивкой'!AC683</f>
        <v>Декабрь 2025</v>
      </c>
      <c r="K42" s="2">
        <v>180000</v>
      </c>
      <c r="L42" s="2" t="str">
        <f>'[1]План 2025 с разбивкой'!AO683</f>
        <v>п. 40</v>
      </c>
    </row>
    <row r="43" spans="1:12" ht="135" x14ac:dyDescent="0.25">
      <c r="A43" s="8">
        <f>'[1]План 2025 с разбивкой'!A687</f>
        <v>27</v>
      </c>
      <c r="B43" s="8">
        <f>'[1]План 2025 с разбивкой'!B687</f>
        <v>1</v>
      </c>
      <c r="C43" s="8" t="str">
        <f>'[1]План 2025 с разбивкой'!E687</f>
        <v>ТЕХ. ОБСЛУЖИВАНИЕ (ДОБАВКА, ИСПЫТАНИЕ И РЕМОНТ) ПЕРВОСТЕПЕННЫХ СРЕДСТВ  ПРИ ПОЖАРОТУШЕНИИ  (ОГНЕТУШИТЕЛИ)</v>
      </c>
      <c r="D43" s="8" t="str">
        <f>'[1]План 2025 с разбивкой'!G687</f>
        <v>согласно техническому заданию</v>
      </c>
      <c r="E43" s="8" t="str">
        <f>'[1]План 2025 с разбивкой'!I687</f>
        <v>усл.ед</v>
      </c>
      <c r="F43" s="2">
        <f>'[1]План 2025 с разбивкой'!L687</f>
        <v>1</v>
      </c>
      <c r="G43" s="2" t="str">
        <f>'[1]План 2025 с разбивкой'!Q687</f>
        <v>ЕИ</v>
      </c>
      <c r="H43" s="2" t="str">
        <f>'[1]План 2025 с разбивкой'!W687</f>
        <v>Январь 2025</v>
      </c>
      <c r="I43" s="2" t="str">
        <f>'[1]План 2025 с разбивкой'!Z687</f>
        <v>Февраль 2025</v>
      </c>
      <c r="J43" s="2" t="str">
        <f>'[1]План 2025 с разбивкой'!AC687</f>
        <v>Декабрь 2025</v>
      </c>
      <c r="K43" s="2">
        <v>5073</v>
      </c>
      <c r="L43" s="2" t="str">
        <f>'[1]План 2025 с разбивкой'!AO687</f>
        <v>п. 44</v>
      </c>
    </row>
    <row r="44" spans="1:12" ht="56.25" x14ac:dyDescent="0.25">
      <c r="A44" s="8">
        <f>'[1]План 2025 с разбивкой'!A688</f>
        <v>28</v>
      </c>
      <c r="B44" s="8">
        <f>'[1]План 2025 с разбивкой'!B688</f>
        <v>1</v>
      </c>
      <c r="C44" s="8" t="str">
        <f>'[1]План 2025 с разбивкой'!E688</f>
        <v>Ремонт крыш ТП и РП г. Ереван и филиалов ЗАО ЭСА</v>
      </c>
      <c r="D44" s="8" t="str">
        <f>'[1]План 2025 с разбивкой'!G688</f>
        <v>согласно техническому заданию</v>
      </c>
      <c r="E44" s="8" t="str">
        <f>'[1]План 2025 с разбивкой'!I688</f>
        <v>усл.ед</v>
      </c>
      <c r="F44" s="2">
        <f>'[1]План 2025 с разбивкой'!L688</f>
        <v>1</v>
      </c>
      <c r="G44" s="2" t="str">
        <f>'[1]План 2025 с разбивкой'!Q688</f>
        <v>ОЗП</v>
      </c>
      <c r="H44" s="2" t="str">
        <f>'[1]План 2025 с разбивкой'!W688</f>
        <v>Январь 2025</v>
      </c>
      <c r="I44" s="2" t="str">
        <f>'[1]План 2025 с разбивкой'!Z688</f>
        <v>Февраль 2025</v>
      </c>
      <c r="J44" s="2" t="str">
        <f>'[1]План 2025 с разбивкой'!AC688</f>
        <v>Декабрь 2025</v>
      </c>
      <c r="K44" s="2">
        <v>25158</v>
      </c>
      <c r="L44" s="2" t="str">
        <f>'[1]План 2025 с разбивкой'!AO688</f>
        <v>п. 40</v>
      </c>
    </row>
    <row r="45" spans="1:12" ht="78.75" x14ac:dyDescent="0.25">
      <c r="A45" s="8">
        <f>'[1]План 2025 с разбивкой'!A689</f>
        <v>29</v>
      </c>
      <c r="B45" s="8">
        <f>'[1]План 2025 с разбивкой'!B689</f>
        <v>1</v>
      </c>
      <c r="C45" s="8" t="str">
        <f>'[1]План 2025 с разбивкой'!E689</f>
        <v>Реконструкция эл. сетей  в подъездах многоквартирных зданий г. Ереван и регионов РА</v>
      </c>
      <c r="D45" s="8" t="str">
        <f>'[1]План 2025 с разбивкой'!G689</f>
        <v>согласно техническому заданию</v>
      </c>
      <c r="E45" s="8" t="str">
        <f>'[1]План 2025 с разбивкой'!I689</f>
        <v>усл.ед</v>
      </c>
      <c r="F45" s="2">
        <f>'[1]План 2025 с разбивкой'!L689</f>
        <v>1</v>
      </c>
      <c r="G45" s="2" t="str">
        <f>'[1]План 2025 с разбивкой'!Q689</f>
        <v>ОЗП</v>
      </c>
      <c r="H45" s="2" t="str">
        <f>'[1]План 2025 с разбивкой'!W689</f>
        <v>Январь 2025</v>
      </c>
      <c r="I45" s="2" t="str">
        <f>'[1]План 2025 с разбивкой'!Z689</f>
        <v>Февраль 2025</v>
      </c>
      <c r="J45" s="2" t="str">
        <f>'[1]План 2025 с разбивкой'!AC689</f>
        <v>Декабрь 2025</v>
      </c>
      <c r="K45" s="2">
        <v>50289</v>
      </c>
      <c r="L45" s="2" t="str">
        <f>'[1]План 2025 с разбивкой'!AO689</f>
        <v>п. 40</v>
      </c>
    </row>
    <row r="46" spans="1:12" ht="45" x14ac:dyDescent="0.25">
      <c r="A46" s="8">
        <f>'[1]План 2025 с разбивкой'!A690</f>
        <v>30</v>
      </c>
      <c r="B46" s="8">
        <f>'[1]План 2025 с разбивкой'!B690</f>
        <v>1</v>
      </c>
      <c r="C46" s="8" t="str">
        <f>'[1]План 2025 с разбивкой'!E690</f>
        <v>Ремонт административных зданий и строений</v>
      </c>
      <c r="D46" s="8" t="str">
        <f>'[1]План 2025 с разбивкой'!G690</f>
        <v>согласно техническому заданию</v>
      </c>
      <c r="E46" s="8" t="str">
        <f>'[1]План 2025 с разбивкой'!I690</f>
        <v>усл.ед</v>
      </c>
      <c r="F46" s="2">
        <f>'[1]План 2025 с разбивкой'!L690</f>
        <v>1</v>
      </c>
      <c r="G46" s="2" t="str">
        <f>'[1]План 2025 с разбивкой'!Q690</f>
        <v>РЗП</v>
      </c>
      <c r="H46" s="2" t="str">
        <f>'[1]План 2025 с разбивкой'!W690</f>
        <v>Январь 2025</v>
      </c>
      <c r="I46" s="2" t="str">
        <f>'[1]План 2025 с разбивкой'!Z690</f>
        <v>Февраль 2025</v>
      </c>
      <c r="J46" s="2" t="str">
        <f>'[1]План 2025 с разбивкой'!AC690</f>
        <v>Декабрь 2025</v>
      </c>
      <c r="K46" s="2">
        <v>150000</v>
      </c>
      <c r="L46" s="2" t="str">
        <f>'[1]План 2025 с разбивкой'!AO690</f>
        <v>п. 12.8</v>
      </c>
    </row>
    <row r="47" spans="1:12" ht="78.75" x14ac:dyDescent="0.25">
      <c r="A47" s="8">
        <f>'[1]План 2025 с разбивкой'!A691</f>
        <v>31</v>
      </c>
      <c r="B47" s="8">
        <f>'[1]План 2025 с разбивкой'!B691</f>
        <v>1</v>
      </c>
      <c r="C47" s="8" t="str">
        <f>'[1]План 2025 с разбивкой'!E691</f>
        <v>Другие расходы (Ткущий ремонт и обслуживание кабельных линий.)</v>
      </c>
      <c r="D47" s="8" t="str">
        <f>'[1]План 2025 с разбивкой'!G691</f>
        <v>согласно техническому заданию</v>
      </c>
      <c r="E47" s="8" t="str">
        <f>'[1]План 2025 с разбивкой'!I691</f>
        <v>усл.ед</v>
      </c>
      <c r="F47" s="2">
        <f>'[1]План 2025 с разбивкой'!L691</f>
        <v>1</v>
      </c>
      <c r="G47" s="2" t="str">
        <f>'[1]План 2025 с разбивкой'!Q691</f>
        <v>ЕИ</v>
      </c>
      <c r="H47" s="2" t="str">
        <f>'[1]План 2025 с разбивкой'!W691</f>
        <v>Январь 2025</v>
      </c>
      <c r="I47" s="2" t="str">
        <f>'[1]План 2025 с разбивкой'!Z691</f>
        <v>Февраль 2025</v>
      </c>
      <c r="J47" s="2" t="str">
        <f>'[1]План 2025 с разбивкой'!AC691</f>
        <v>Декабрь 2025</v>
      </c>
      <c r="K47" s="2">
        <v>100000</v>
      </c>
      <c r="L47" s="2" t="str">
        <f>'[1]План 2025 с разбивкой'!AO691</f>
        <v>п. 44</v>
      </c>
    </row>
    <row r="48" spans="1:12" ht="202.5" x14ac:dyDescent="0.25">
      <c r="A48" s="8">
        <v>32</v>
      </c>
      <c r="B48" s="8">
        <v>1</v>
      </c>
      <c r="C48" s="8" t="s">
        <v>8</v>
      </c>
      <c r="D48" s="8" t="str">
        <f>'[1]План 2025 с разбивкой'!G692</f>
        <v>согласно техническому заданию</v>
      </c>
      <c r="E48" s="8" t="str">
        <f>'[1]План 2025 с разбивкой'!I692</f>
        <v>усл.ед</v>
      </c>
      <c r="F48" s="2">
        <v>1</v>
      </c>
      <c r="G48" s="2" t="str">
        <f>'[1]План 2025 с разбивкой'!Q692</f>
        <v>ОЗП</v>
      </c>
      <c r="H48" s="2" t="s">
        <v>6</v>
      </c>
      <c r="I48" s="2" t="s">
        <v>7</v>
      </c>
      <c r="J48" s="2" t="str">
        <f>'[1]План 2025 с разбивкой'!AC692</f>
        <v>Декабрь 2025</v>
      </c>
      <c r="K48" s="2">
        <v>1500000</v>
      </c>
      <c r="L48" s="2" t="str">
        <f>'[1]План 2025 с разбивкой'!AO692</f>
        <v>п. 44</v>
      </c>
    </row>
    <row r="49" spans="1:12" ht="90" x14ac:dyDescent="0.25">
      <c r="A49" s="8">
        <v>33</v>
      </c>
      <c r="B49" s="8">
        <v>1</v>
      </c>
      <c r="C49" s="8" t="s">
        <v>9</v>
      </c>
      <c r="D49" s="8" t="str">
        <f>'[1]План 2025 с разбивкой'!G693</f>
        <v>согласно техническому заданию</v>
      </c>
      <c r="E49" s="11" t="s">
        <v>5</v>
      </c>
      <c r="F49" s="2">
        <v>1</v>
      </c>
      <c r="G49" s="2" t="str">
        <f>'[1]План 2025 с разбивкой'!Q693</f>
        <v>ОЗП</v>
      </c>
      <c r="H49" s="2" t="s">
        <v>6</v>
      </c>
      <c r="I49" s="2" t="s">
        <v>6</v>
      </c>
      <c r="J49" s="2" t="s">
        <v>10</v>
      </c>
      <c r="K49" s="2">
        <v>65000</v>
      </c>
      <c r="L49" s="2" t="str">
        <f>'[1]План 2025 с разбивкой'!AO693</f>
        <v>п. 44</v>
      </c>
    </row>
    <row r="50" spans="1:12" ht="22.5" x14ac:dyDescent="0.25">
      <c r="A50" s="8" t="str">
        <f>'[1]План 2025 с разбивкой'!A694</f>
        <v xml:space="preserve">Итого:
Ընդամենը` </v>
      </c>
      <c r="B50" s="8"/>
      <c r="C50" s="8"/>
      <c r="D50" s="8"/>
      <c r="E50" s="8"/>
      <c r="F50" s="2"/>
      <c r="G50" s="2"/>
      <c r="H50" s="2"/>
      <c r="I50" s="2"/>
      <c r="J50" s="2"/>
      <c r="K50" s="2"/>
      <c r="L50" s="2"/>
    </row>
    <row r="51" spans="1:12" ht="56.25" x14ac:dyDescent="0.25">
      <c r="A51" s="8" t="str">
        <f>'[1]План 2025 с разбивкой'!A695</f>
        <v>Переходящие договоры:
Փոխանցվող պայմանագրեր</v>
      </c>
      <c r="B51" s="8"/>
      <c r="C51" s="8"/>
      <c r="D51" s="8"/>
      <c r="E51" s="8"/>
      <c r="F51" s="2"/>
      <c r="G51" s="2"/>
      <c r="H51" s="2"/>
      <c r="I51" s="2"/>
      <c r="J51" s="2"/>
      <c r="K51" s="2"/>
      <c r="L51" s="2"/>
    </row>
    <row r="52" spans="1:12" ht="33.75" x14ac:dyDescent="0.25">
      <c r="A52" s="8">
        <v>32</v>
      </c>
      <c r="B52" s="8">
        <f>'[1]План 2025 с разбивкой'!B696</f>
        <v>1</v>
      </c>
      <c r="C52" s="8" t="str">
        <f>'[1]План 2025 с разбивкой'!E696</f>
        <v>Трансформатор ТДНС 35/6 25 МВА</v>
      </c>
      <c r="D52" s="8" t="str">
        <f>'[1]План 2025 с разбивкой'!G696</f>
        <v>согласно техническому заданию</v>
      </c>
      <c r="E52" s="8" t="str">
        <f>'[1]План 2025 с разбивкой'!I696</f>
        <v>усл.ед</v>
      </c>
      <c r="F52" s="2">
        <f>'[1]План 2025 с разбивкой'!L696</f>
        <v>2</v>
      </c>
      <c r="G52" s="2" t="str">
        <f>'[1]План 2025 с разбивкой'!Q696</f>
        <v>ОЗП</v>
      </c>
      <c r="H52" s="2" t="str">
        <f>'[1]План 2025 с разбивкой'!W696</f>
        <v>Февраль 2024</v>
      </c>
      <c r="I52" s="2" t="str">
        <f>'[1]План 2025 с разбивкой'!Z696</f>
        <v>Март 2024</v>
      </c>
      <c r="J52" s="2" t="str">
        <f>'[1]План 2025 с разбивкой'!AC696</f>
        <v>Декабрь 2024</v>
      </c>
      <c r="K52" s="2">
        <v>350000</v>
      </c>
      <c r="L52" s="2" t="str">
        <f>'[1]План 2025 с разбивкой'!AO696</f>
        <v>п. 40</v>
      </c>
    </row>
    <row r="53" spans="1:12" ht="33.75" x14ac:dyDescent="0.25">
      <c r="A53" s="8">
        <v>33</v>
      </c>
      <c r="B53" s="8">
        <f>'[1]План 2025 с разбивкой'!B701</f>
        <v>1</v>
      </c>
      <c r="C53" s="8" t="str">
        <f>'[1]План 2025 с разбивкой'!E701</f>
        <v>Трансформаторы силовые</v>
      </c>
      <c r="D53" s="8" t="str">
        <f>'[1]План 2025 с разбивкой'!G701</f>
        <v>согласно техническому заданию</v>
      </c>
      <c r="E53" s="8" t="str">
        <f>'[1]План 2025 с разбивкой'!I701</f>
        <v>шт.</v>
      </c>
      <c r="F53" s="2">
        <f>'[1]План 2025 с разбивкой'!L701</f>
        <v>115</v>
      </c>
      <c r="G53" s="2" t="str">
        <f>'[1]План 2025 с разбивкой'!Q701</f>
        <v>ОЗП</v>
      </c>
      <c r="H53" s="2" t="str">
        <f>'[1]План 2025 с разбивкой'!W701</f>
        <v>Сентябрь 2024</v>
      </c>
      <c r="I53" s="2" t="str">
        <f>'[1]План 2025 с разбивкой'!Z701</f>
        <v>Октябрь 2024</v>
      </c>
      <c r="J53" s="2" t="str">
        <f>'[1]План 2025 с разбивкой'!AC701</f>
        <v>Апрель 2025</v>
      </c>
      <c r="K53" s="2">
        <v>1180601</v>
      </c>
      <c r="L53" s="2" t="str">
        <f>'[1]План 2025 с разбивкой'!AO701</f>
        <v>п. 40</v>
      </c>
    </row>
    <row r="54" spans="1:12" ht="78.75" x14ac:dyDescent="0.25">
      <c r="A54" s="8">
        <v>34</v>
      </c>
      <c r="B54" s="8">
        <f>'[1]План 2025 с разбивкой'!B712</f>
        <v>1</v>
      </c>
      <c r="C54" s="8" t="str">
        <f>'[1]План 2025 с разбивкой'!E712</f>
        <v>Однофазные и трехфазные электронные счетчики M-200.02,  KBANT, MIRTEK, STEM, Kaskad</v>
      </c>
      <c r="D54" s="8" t="str">
        <f>'[1]План 2025 с разбивкой'!G712</f>
        <v>согласно техническому заданию</v>
      </c>
      <c r="E54" s="8" t="str">
        <f>'[1]План 2025 с разбивкой'!I712</f>
        <v>шт.</v>
      </c>
      <c r="F54" s="2">
        <f>'[1]План 2025 с разбивкой'!L712</f>
        <v>12300</v>
      </c>
      <c r="G54" s="2" t="str">
        <f>'[1]План 2025 с разбивкой'!Q712</f>
        <v>ОЗП</v>
      </c>
      <c r="H54" s="2" t="str">
        <f>'[1]План 2025 с разбивкой'!W712</f>
        <v>Октябрь 2024</v>
      </c>
      <c r="I54" s="2" t="str">
        <f>'[1]План 2025 с разбивкой'!Z712</f>
        <v>Октябрь 2024</v>
      </c>
      <c r="J54" s="2" t="str">
        <f>'[1]План 2025 с разбивкой'!AC712</f>
        <v>Апрель 2025</v>
      </c>
      <c r="K54" s="2">
        <v>583530</v>
      </c>
      <c r="L54" s="2" t="str">
        <f>'[1]План 2025 с разбивкой'!AO712</f>
        <v>п. 40</v>
      </c>
    </row>
    <row r="55" spans="1:12" ht="33.75" x14ac:dyDescent="0.25">
      <c r="A55" s="8">
        <v>35</v>
      </c>
      <c r="B55" s="8">
        <f>'[1]План 2025 с разбивкой'!B717</f>
        <v>1</v>
      </c>
      <c r="C55" s="8" t="str">
        <f>'[1]План 2025 с разбивкой'!E717</f>
        <v>Силовой кабель АПвПг</v>
      </c>
      <c r="D55" s="8" t="str">
        <f>'[1]План 2025 с разбивкой'!G717</f>
        <v>согласно техническому заданию</v>
      </c>
      <c r="E55" s="8" t="str">
        <f>'[1]План 2025 с разбивкой'!I717</f>
        <v>м</v>
      </c>
      <c r="F55" s="2">
        <f>'[1]План 2025 с разбивкой'!L717</f>
        <v>32600</v>
      </c>
      <c r="G55" s="2" t="str">
        <f>'[1]План 2025 с разбивкой'!Q717</f>
        <v>ОЗП</v>
      </c>
      <c r="H55" s="2" t="str">
        <f>'[1]План 2025 с разбивкой'!W717</f>
        <v>Октябрь 2024</v>
      </c>
      <c r="I55" s="2" t="str">
        <f>'[1]План 2025 с разбивкой'!Z717</f>
        <v>Октябрь 2024</v>
      </c>
      <c r="J55" s="2" t="str">
        <f>'[1]План 2025 с разбивкой'!AC717</f>
        <v>Июль 2025</v>
      </c>
      <c r="K55" s="2"/>
      <c r="L55" s="2" t="str">
        <f>'[1]План 2025 с разбивкой'!AO717</f>
        <v>п. 40</v>
      </c>
    </row>
    <row r="56" spans="1:12" ht="33.75" x14ac:dyDescent="0.25">
      <c r="A56" s="8">
        <v>36</v>
      </c>
      <c r="B56" s="8">
        <f>'[1]План 2025 с разбивкой'!B719</f>
        <v>1</v>
      </c>
      <c r="C56" s="8" t="str">
        <f>'[1]План 2025 с разбивкой'!E719</f>
        <v>Высоковольтные ячуейки типа KD,KDW</v>
      </c>
      <c r="D56" s="8" t="str">
        <f>'[1]План 2025 с разбивкой'!G719</f>
        <v>согласно техническому заданию</v>
      </c>
      <c r="E56" s="8" t="str">
        <f>'[1]План 2025 с разбивкой'!I719</f>
        <v>шт.</v>
      </c>
      <c r="F56" s="2">
        <f>'[1]План 2025 с разбивкой'!L719</f>
        <v>159</v>
      </c>
      <c r="G56" s="2" t="str">
        <f>'[1]План 2025 с разбивкой'!Q719</f>
        <v>ОЗП</v>
      </c>
      <c r="H56" s="2" t="str">
        <f>'[1]План 2025 с разбивкой'!W719</f>
        <v>Октябрь 2024</v>
      </c>
      <c r="I56" s="2" t="str">
        <f>'[1]План 2025 с разбивкой'!Z719</f>
        <v>Октябрь 2024</v>
      </c>
      <c r="J56" s="2" t="str">
        <f>'[1]План 2025 с разбивкой'!AC719</f>
        <v>Июль 2025</v>
      </c>
      <c r="K56" s="2">
        <v>1318692</v>
      </c>
      <c r="L56" s="2" t="str">
        <f>'[1]План 2025 с разбивкой'!AO719</f>
        <v>п. 40</v>
      </c>
    </row>
    <row r="57" spans="1:12" ht="33.75" x14ac:dyDescent="0.25">
      <c r="A57" s="8">
        <v>37</v>
      </c>
      <c r="B57" s="8">
        <f>'[1]План 2025 с разбивкой'!B727</f>
        <v>1</v>
      </c>
      <c r="C57" s="8" t="str">
        <f>'[1]План 2025 с разбивкой'!E727</f>
        <v xml:space="preserve">НВ силовой кабель АВВГ 1 кВ </v>
      </c>
      <c r="D57" s="8" t="str">
        <f>'[1]План 2025 с разбивкой'!G727</f>
        <v>согласно техническому заданию</v>
      </c>
      <c r="E57" s="8" t="str">
        <f>'[1]План 2025 с разбивкой'!I727</f>
        <v>м</v>
      </c>
      <c r="F57" s="2">
        <f>'[1]План 2025 с разбивкой'!L727</f>
        <v>93800</v>
      </c>
      <c r="G57" s="2" t="str">
        <f>'[1]План 2025 с разбивкой'!Q727</f>
        <v>ОЗП</v>
      </c>
      <c r="H57" s="2" t="str">
        <f>'[1]План 2025 с разбивкой'!W727</f>
        <v>Ноябрь 2024</v>
      </c>
      <c r="I57" s="2" t="str">
        <f>'[1]План 2025 с разбивкой'!Z727</f>
        <v>Ноябрь 2024</v>
      </c>
      <c r="J57" s="2" t="str">
        <f>'[1]План 2025 с разбивкой'!AC727</f>
        <v>Апрель 2025</v>
      </c>
      <c r="K57" s="9">
        <v>543518</v>
      </c>
      <c r="L57" s="2" t="str">
        <f>'[1]План 2025 с разбивкой'!AO727</f>
        <v>п. 40</v>
      </c>
    </row>
    <row r="58" spans="1:12" ht="33.75" x14ac:dyDescent="0.25">
      <c r="A58" s="8">
        <v>38</v>
      </c>
      <c r="B58" s="8">
        <f>'[1]План 2025 с разбивкой'!B737</f>
        <v>2</v>
      </c>
      <c r="C58" s="8" t="str">
        <f>'[1]План 2025 с разбивкой'!E737</f>
        <v>Неизолированный провод А, АС</v>
      </c>
      <c r="D58" s="8" t="str">
        <f>'[1]План 2025 с разбивкой'!G737</f>
        <v>согласно техническому заданию</v>
      </c>
      <c r="E58" s="8" t="str">
        <f>'[1]План 2025 с разбивкой'!I737</f>
        <v>м</v>
      </c>
      <c r="F58" s="2">
        <f>'[1]План 2025 с разбивкой'!L737</f>
        <v>50400</v>
      </c>
      <c r="G58" s="2" t="str">
        <f>'[1]План 2025 с разбивкой'!Q737</f>
        <v>ОЗП</v>
      </c>
      <c r="H58" s="2" t="str">
        <f>'[1]План 2025 с разбивкой'!W737</f>
        <v>Ноябрь 2024</v>
      </c>
      <c r="I58" s="2" t="str">
        <f>'[1]План 2025 с разбивкой'!Z737</f>
        <v>Ноябрь 2024</v>
      </c>
      <c r="J58" s="2" t="str">
        <f>'[1]План 2025 с разбивкой'!AC737</f>
        <v>Апрель 2025</v>
      </c>
      <c r="K58" s="2">
        <v>22455</v>
      </c>
      <c r="L58" s="2" t="str">
        <f>'[1]План 2025 с разбивкой'!AO737</f>
        <v>п. 40</v>
      </c>
    </row>
    <row r="59" spans="1:12" ht="33.75" x14ac:dyDescent="0.25">
      <c r="A59" s="8">
        <v>39</v>
      </c>
      <c r="B59" s="8">
        <f>'[1]План 2025 с разбивкой'!B740</f>
        <v>3</v>
      </c>
      <c r="C59" s="8" t="str">
        <f>'[1]План 2025 с разбивкой'!E740</f>
        <v>Изолированный провод 0.4 кВ АПВ, ПВ, ПвП</v>
      </c>
      <c r="D59" s="8" t="str">
        <f>'[1]План 2025 с разбивкой'!G740</f>
        <v>согласно техническому заданию</v>
      </c>
      <c r="E59" s="8" t="str">
        <f>'[1]План 2025 с разбивкой'!I740</f>
        <v>м</v>
      </c>
      <c r="F59" s="2">
        <f>'[1]План 2025 с разбивкой'!L740</f>
        <v>52100</v>
      </c>
      <c r="G59" s="2" t="str">
        <f>'[1]План 2025 с разбивкой'!Q740</f>
        <v>ОЗП</v>
      </c>
      <c r="H59" s="2" t="str">
        <f>'[1]План 2025 с разбивкой'!W740</f>
        <v>Ноябрь 2024</v>
      </c>
      <c r="I59" s="2" t="str">
        <f>'[1]План 2025 с разбивкой'!Z740</f>
        <v>Ноябрь 2024</v>
      </c>
      <c r="J59" s="2" t="str">
        <f>'[1]План 2025 с разбивкой'!AC740</f>
        <v>Апрель 2025</v>
      </c>
      <c r="K59" s="2">
        <v>6984</v>
      </c>
      <c r="L59" s="2" t="str">
        <f>'[1]План 2025 с разбивкой'!AO740</f>
        <v>п. 40</v>
      </c>
    </row>
    <row r="60" spans="1:12" ht="33.75" x14ac:dyDescent="0.25">
      <c r="A60" s="8">
        <v>40</v>
      </c>
      <c r="B60" s="8">
        <f>'[1]План 2025 с разбивкой'!B743</f>
        <v>4</v>
      </c>
      <c r="C60" s="8" t="str">
        <f>'[1]План 2025 с разбивкой'!E743</f>
        <v>Силовой кабель АСБ</v>
      </c>
      <c r="D60" s="8" t="str">
        <f>'[1]План 2025 с разбивкой'!G743</f>
        <v>согласно техническому заданию</v>
      </c>
      <c r="E60" s="8" t="str">
        <f>'[1]План 2025 с разбивкой'!I743</f>
        <v>м</v>
      </c>
      <c r="F60" s="2">
        <f>'[1]План 2025 с разбивкой'!L743</f>
        <v>6500</v>
      </c>
      <c r="G60" s="2" t="str">
        <f>'[1]План 2025 с разбивкой'!Q743</f>
        <v>ОЗП</v>
      </c>
      <c r="H60" s="2" t="str">
        <f>'[1]План 2025 с разбивкой'!W743</f>
        <v>Ноябрь 2024</v>
      </c>
      <c r="I60" s="2" t="str">
        <f>'[1]План 2025 с разбивкой'!Z743</f>
        <v>Ноябрь 2024</v>
      </c>
      <c r="J60" s="2" t="str">
        <f>'[1]План 2025 с разбивкой'!AC743</f>
        <v>Апрель 2025</v>
      </c>
      <c r="K60" s="2">
        <v>30560</v>
      </c>
      <c r="L60" s="2" t="str">
        <f>'[1]План 2025 с разбивкой'!AO743</f>
        <v>п. 40</v>
      </c>
    </row>
    <row r="61" spans="1:12" ht="33.75" x14ac:dyDescent="0.25">
      <c r="A61" s="8">
        <v>41</v>
      </c>
      <c r="B61" s="8">
        <f>'[1]План 2025 с разбивкой'!B751</f>
        <v>5</v>
      </c>
      <c r="C61" s="8" t="str">
        <f>'[1]План 2025 с разбивкой'!E751</f>
        <v>Силовой кабель АПвПг</v>
      </c>
      <c r="D61" s="8" t="str">
        <f>'[1]План 2025 с разбивкой'!G751</f>
        <v>согласно техническому заданию</v>
      </c>
      <c r="E61" s="8" t="str">
        <f>'[1]План 2025 с разбивкой'!I751</f>
        <v>м</v>
      </c>
      <c r="F61" s="2">
        <f>'[1]План 2025 с разбивкой'!L751</f>
        <v>122600</v>
      </c>
      <c r="G61" s="2" t="str">
        <f>'[1]План 2025 с разбивкой'!Q751</f>
        <v>ОЗП</v>
      </c>
      <c r="H61" s="2" t="str">
        <f>'[1]План 2025 с разбивкой'!W751</f>
        <v>Ноябрь 2024</v>
      </c>
      <c r="I61" s="2" t="str">
        <f>'[1]План 2025 с разбивкой'!Z751</f>
        <v>Ноябрь 2024</v>
      </c>
      <c r="J61" s="2" t="str">
        <f>'[1]План 2025 с разбивкой'!AC751</f>
        <v>Апрель 2025</v>
      </c>
      <c r="K61" s="2">
        <v>1742354</v>
      </c>
      <c r="L61" s="2" t="str">
        <f>'[1]План 2025 с разбивкой'!AO751</f>
        <v>п. 40</v>
      </c>
    </row>
    <row r="62" spans="1:12" ht="33.75" x14ac:dyDescent="0.25">
      <c r="A62" s="8">
        <v>42</v>
      </c>
      <c r="B62" s="8">
        <f>'[1]План 2025 с разбивкой'!B759</f>
        <v>6</v>
      </c>
      <c r="C62" s="8" t="str">
        <f>'[1]План 2025 с разбивкой'!E759</f>
        <v>Изолированный провод СИП</v>
      </c>
      <c r="D62" s="8" t="str">
        <f>'[1]План 2025 с разбивкой'!G759</f>
        <v>согласно техническому заданию</v>
      </c>
      <c r="E62" s="8" t="str">
        <f>'[1]План 2025 с разбивкой'!I759</f>
        <v>м</v>
      </c>
      <c r="F62" s="2">
        <f>'[1]План 2025 с разбивкой'!L759</f>
        <v>943100</v>
      </c>
      <c r="G62" s="2" t="str">
        <f>'[1]План 2025 с разбивкой'!Q759</f>
        <v>ОЗП</v>
      </c>
      <c r="H62" s="2" t="str">
        <f>'[1]План 2025 с разбивкой'!W759</f>
        <v>Ноябрь 2024</v>
      </c>
      <c r="I62" s="2" t="str">
        <f>'[1]План 2025 с разбивкой'!Z759</f>
        <v>Ноябрь 2024</v>
      </c>
      <c r="J62" s="2" t="str">
        <f>'[1]План 2025 с разбивкой'!AC759</f>
        <v>Апрель 2025</v>
      </c>
      <c r="K62" s="2">
        <v>1218326</v>
      </c>
      <c r="L62" s="2" t="str">
        <f>'[1]План 2025 с разбивкой'!AO759</f>
        <v>п. 40</v>
      </c>
    </row>
    <row r="63" spans="1:12" ht="56.25" x14ac:dyDescent="0.25">
      <c r="A63" s="8">
        <v>43</v>
      </c>
      <c r="B63" s="8">
        <f>'[1]План 2025 с разбивкой'!B769</f>
        <v>7</v>
      </c>
      <c r="C63" s="8" t="str">
        <f>'[1]План 2025 с разбивкой'!E769</f>
        <v>Муфты СТП, КНТП, КВТП, SMOE, POLT, POLJ, TRAJ и пр.</v>
      </c>
      <c r="D63" s="8" t="str">
        <f>'[1]План 2025 с разбивкой'!G769</f>
        <v>согласно техническому заданию</v>
      </c>
      <c r="E63" s="8" t="str">
        <f>'[1]План 2025 с разбивкой'!I769</f>
        <v>шт.</v>
      </c>
      <c r="F63" s="2">
        <f>'[1]План 2025 с разбивкой'!L769</f>
        <v>1774</v>
      </c>
      <c r="G63" s="2" t="str">
        <f>'[1]План 2025 с разбивкой'!Q769</f>
        <v>ОЗП</v>
      </c>
      <c r="H63" s="2" t="str">
        <f>'[1]План 2025 с разбивкой'!W769</f>
        <v>Ноябрь 2024</v>
      </c>
      <c r="I63" s="2" t="str">
        <f>'[1]План 2025 с разбивкой'!Z769</f>
        <v>Ноябрь 2024</v>
      </c>
      <c r="J63" s="2" t="str">
        <f>'[1]План 2025 с разбивкой'!AC769</f>
        <v>Апрель 2025</v>
      </c>
      <c r="K63" s="2">
        <v>46566</v>
      </c>
      <c r="L63" s="2" t="str">
        <f>'[1]План 2025 с разбивкой'!AO769</f>
        <v>п. 40</v>
      </c>
    </row>
    <row r="64" spans="1:12" ht="33.75" x14ac:dyDescent="0.25">
      <c r="A64" s="8">
        <v>44</v>
      </c>
      <c r="B64" s="8">
        <f>'[1]План 2025 с разбивкой'!B786</f>
        <v>8</v>
      </c>
      <c r="C64" s="8" t="str">
        <f>'[1]План 2025 с разбивкой'!E786</f>
        <v>РЛНД, РВФ, ЯРВ, РПС, ВРУ и пр.</v>
      </c>
      <c r="D64" s="8" t="str">
        <f>'[1]План 2025 с разбивкой'!G786</f>
        <v>согласно техническому заданию</v>
      </c>
      <c r="E64" s="8" t="str">
        <f>'[1]План 2025 с разбивкой'!I786</f>
        <v>шт.</v>
      </c>
      <c r="F64" s="2">
        <f>'[1]План 2025 с разбивкой'!L786</f>
        <v>950</v>
      </c>
      <c r="G64" s="2" t="str">
        <f>'[1]План 2025 с разбивкой'!Q786</f>
        <v>ОЗП</v>
      </c>
      <c r="H64" s="2" t="str">
        <f>'[1]План 2025 с разбивкой'!W786</f>
        <v>Ноябрь 2024</v>
      </c>
      <c r="I64" s="2" t="str">
        <f>'[1]План 2025 с разбивкой'!Z786</f>
        <v>Ноябрь 2024</v>
      </c>
      <c r="J64" s="2" t="str">
        <f>'[1]План 2025 с разбивкой'!AC786</f>
        <v>Апрель 2025</v>
      </c>
      <c r="K64" s="2">
        <v>45017</v>
      </c>
      <c r="L64" s="2" t="str">
        <f>'[1]План 2025 с разбивкой'!AO786</f>
        <v>п. 40</v>
      </c>
    </row>
    <row r="65" spans="1:12" ht="33.75" x14ac:dyDescent="0.25">
      <c r="A65" s="8">
        <v>45</v>
      </c>
      <c r="B65" s="8">
        <f>'[1]План 2025 с разбивкой'!B792</f>
        <v>9</v>
      </c>
      <c r="C65" s="8" t="str">
        <f>'[1]План 2025 с разбивкой'!E792</f>
        <v>Предохранители ПН, ППН, ПКТ и пр.</v>
      </c>
      <c r="D65" s="8" t="str">
        <f>'[1]План 2025 с разбивкой'!G792</f>
        <v>согласно техническому заданию</v>
      </c>
      <c r="E65" s="8" t="str">
        <f>'[1]План 2025 с разбивкой'!I792</f>
        <v>шт.</v>
      </c>
      <c r="F65" s="2">
        <f>'[1]План 2025 с разбивкой'!L792</f>
        <v>1640</v>
      </c>
      <c r="G65" s="2" t="str">
        <f>'[1]План 2025 с разбивкой'!Q792</f>
        <v>ОЗП</v>
      </c>
      <c r="H65" s="2" t="str">
        <f>'[1]План 2025 с разбивкой'!W792</f>
        <v>Ноябрь 2024</v>
      </c>
      <c r="I65" s="2" t="str">
        <f>'[1]План 2025 с разбивкой'!Z792</f>
        <v>Ноябрь 2024</v>
      </c>
      <c r="J65" s="2" t="str">
        <f>'[1]План 2025 с разбивкой'!AC792</f>
        <v>Апрель 2025</v>
      </c>
      <c r="K65" s="2">
        <v>3961</v>
      </c>
      <c r="L65" s="2" t="str">
        <f>'[1]План 2025 с разбивкой'!AO792</f>
        <v>п. 40</v>
      </c>
    </row>
    <row r="66" spans="1:12" ht="112.5" x14ac:dyDescent="0.25">
      <c r="A66" s="8">
        <v>46</v>
      </c>
      <c r="B66" s="8">
        <f>'[1]План 2025 с разбивкой'!B798</f>
        <v>10</v>
      </c>
      <c r="C66" s="8" t="str">
        <f>'[1]План 2025 с разбивкой'!E798</f>
        <v>Изоляторы ИОС, ТФ, ШС, ОНС, ПС, ЛК и пр., ограничители перенапряжения 35 и 110 кВ, Конденсаторные и полимерные вводы</v>
      </c>
      <c r="D66" s="8" t="str">
        <f>'[1]План 2025 с разбивкой'!G798</f>
        <v>согласно техническому заданию</v>
      </c>
      <c r="E66" s="8" t="str">
        <f>'[1]План 2025 с разбивкой'!I798</f>
        <v>шт.</v>
      </c>
      <c r="F66" s="2">
        <f>'[1]План 2025 с разбивкой'!L798</f>
        <v>16364</v>
      </c>
      <c r="G66" s="2" t="str">
        <f>'[1]План 2025 с разбивкой'!Q798</f>
        <v>ОЗП</v>
      </c>
      <c r="H66" s="2" t="str">
        <f>'[1]План 2025 с разбивкой'!W798</f>
        <v>Ноябрь 2024</v>
      </c>
      <c r="I66" s="2" t="str">
        <f>'[1]План 2025 с разбивкой'!Z798</f>
        <v>Ноябрь 2024</v>
      </c>
      <c r="J66" s="2" t="str">
        <f>'[1]План 2025 с разбивкой'!AC798</f>
        <v>Апрель 2025</v>
      </c>
      <c r="K66" s="2">
        <v>111730</v>
      </c>
      <c r="L66" s="2" t="str">
        <f>'[1]План 2025 с разбивкой'!AO798</f>
        <v>п. 40</v>
      </c>
    </row>
    <row r="67" spans="1:12" ht="33.75" x14ac:dyDescent="0.25">
      <c r="A67" s="8">
        <v>47</v>
      </c>
      <c r="B67" s="8">
        <f>'[1]План 2025 с разбивкой'!B812</f>
        <v>11</v>
      </c>
      <c r="C67" s="8" t="str">
        <f>'[1]План 2025 с разбивкой'!E812</f>
        <v>Трансформаторы силовые</v>
      </c>
      <c r="D67" s="8" t="str">
        <f>'[1]План 2025 с разбивкой'!G812</f>
        <v>согласно техническому заданию</v>
      </c>
      <c r="E67" s="8" t="str">
        <f>'[1]План 2025 с разбивкой'!I812</f>
        <v>шт.</v>
      </c>
      <c r="F67" s="2">
        <f>'[1]План 2025 с разбивкой'!L812</f>
        <v>222</v>
      </c>
      <c r="G67" s="2" t="str">
        <f>'[1]План 2025 с разбивкой'!Q812</f>
        <v>ОЗП</v>
      </c>
      <c r="H67" s="2" t="str">
        <f>'[1]План 2025 с разбивкой'!W812</f>
        <v>Ноябрь 2024</v>
      </c>
      <c r="I67" s="2" t="str">
        <f>'[1]План 2025 с разбивкой'!Z812</f>
        <v>Ноябрь 2024</v>
      </c>
      <c r="J67" s="2" t="str">
        <f>'[1]План 2025 с разбивкой'!AC812</f>
        <v>Апрель 2025</v>
      </c>
      <c r="K67" s="2">
        <v>437606</v>
      </c>
      <c r="L67" s="2" t="str">
        <f>'[1]План 2025 с разбивкой'!AO812</f>
        <v>п. 40</v>
      </c>
    </row>
    <row r="68" spans="1:12" ht="33.75" x14ac:dyDescent="0.25">
      <c r="A68" s="8">
        <v>48</v>
      </c>
      <c r="B68" s="8">
        <f>'[1]План 2025 с разбивкой'!B830</f>
        <v>12</v>
      </c>
      <c r="C68" s="8" t="str">
        <f>'[1]План 2025 с разбивкой'!E830</f>
        <v>Арматура СИП</v>
      </c>
      <c r="D68" s="8" t="str">
        <f>'[1]План 2025 с разбивкой'!G830</f>
        <v>согласно техническому заданию</v>
      </c>
      <c r="E68" s="8" t="str">
        <f>'[1]План 2025 с разбивкой'!I830</f>
        <v>усл.ед</v>
      </c>
      <c r="F68" s="2">
        <f>'[1]План 2025 с разбивкой'!L830</f>
        <v>1</v>
      </c>
      <c r="G68" s="2" t="str">
        <f>'[1]План 2025 с разбивкой'!Q830</f>
        <v>ОЗП</v>
      </c>
      <c r="H68" s="2" t="str">
        <f>'[1]План 2025 с разбивкой'!W830</f>
        <v>Ноябрь 2024</v>
      </c>
      <c r="I68" s="2" t="str">
        <f>'[1]План 2025 с разбивкой'!Z830</f>
        <v>Ноябрь 2024</v>
      </c>
      <c r="J68" s="2" t="str">
        <f>'[1]План 2025 с разбивкой'!AC830</f>
        <v>Апрель 2025</v>
      </c>
      <c r="K68" s="2">
        <v>46611</v>
      </c>
      <c r="L68" s="2" t="str">
        <f>'[1]План 2025 с разбивкой'!AO830</f>
        <v>п. 40</v>
      </c>
    </row>
    <row r="69" spans="1:12" ht="33.75" x14ac:dyDescent="0.25">
      <c r="A69" s="8">
        <v>49</v>
      </c>
      <c r="B69" s="8">
        <f>'[1]План 2025 с разбивкой'!B859</f>
        <v>13</v>
      </c>
      <c r="C69" s="8" t="str">
        <f>'[1]План 2025 с разбивкой'!E859</f>
        <v>Линейная арматура</v>
      </c>
      <c r="D69" s="8" t="str">
        <f>'[1]План 2025 с разбивкой'!G859</f>
        <v>согласно техническому заданию</v>
      </c>
      <c r="E69" s="8" t="str">
        <f>'[1]План 2025 с разбивкой'!I859</f>
        <v>шт.</v>
      </c>
      <c r="F69" s="2">
        <f>'[1]План 2025 с разбивкой'!L859</f>
        <v>495</v>
      </c>
      <c r="G69" s="2" t="str">
        <f>'[1]План 2025 с разбивкой'!Q859</f>
        <v>РЗП</v>
      </c>
      <c r="H69" s="2" t="str">
        <f>'[1]План 2025 с разбивкой'!W859</f>
        <v>Ноябрь 2024</v>
      </c>
      <c r="I69" s="2" t="str">
        <f>'[1]План 2025 с разбивкой'!Z859</f>
        <v>Ноябрь 2024</v>
      </c>
      <c r="J69" s="2" t="str">
        <f>'[1]План 2025 с разбивкой'!AC859</f>
        <v>Апрель 2025</v>
      </c>
      <c r="K69" s="2">
        <v>154</v>
      </c>
      <c r="L69" s="2" t="str">
        <f>'[1]План 2025 с разбивкой'!AO859</f>
        <v>п. 40</v>
      </c>
    </row>
    <row r="70" spans="1:12" ht="45" x14ac:dyDescent="0.25">
      <c r="A70" s="8">
        <v>50</v>
      </c>
      <c r="B70" s="8">
        <f>'[1]План 2025 с разбивкой'!B868</f>
        <v>14</v>
      </c>
      <c r="C70" s="8" t="str">
        <f>'[1]План 2025 с разбивкой'!E868</f>
        <v>Железобетонные стойки, приставки и траверсы</v>
      </c>
      <c r="D70" s="8" t="str">
        <f>'[1]План 2025 с разбивкой'!G868</f>
        <v>согласно техническому заданию</v>
      </c>
      <c r="E70" s="8" t="str">
        <f>'[1]План 2025 с разбивкой'!I868</f>
        <v>шт.</v>
      </c>
      <c r="F70" s="2">
        <f>'[1]План 2025 с разбивкой'!L868</f>
        <v>11805</v>
      </c>
      <c r="G70" s="2" t="str">
        <f>'[1]План 2025 с разбивкой'!Q868</f>
        <v>ОЗП</v>
      </c>
      <c r="H70" s="2" t="str">
        <f>'[1]План 2025 с разбивкой'!W868</f>
        <v>Ноябрь 2024</v>
      </c>
      <c r="I70" s="2" t="str">
        <f>'[1]План 2025 с разбивкой'!Z868</f>
        <v>Ноябрь 2024</v>
      </c>
      <c r="J70" s="2" t="str">
        <f>'[1]План 2025 с разбивкой'!AC868</f>
        <v>Апрель 2025</v>
      </c>
      <c r="K70" s="2">
        <v>610516</v>
      </c>
      <c r="L70" s="2" t="str">
        <f>'[1]План 2025 с разбивкой'!AO868</f>
        <v>п. 40</v>
      </c>
    </row>
    <row r="71" spans="1:12" ht="78.75" x14ac:dyDescent="0.25">
      <c r="A71" s="8">
        <v>51</v>
      </c>
      <c r="B71" s="8">
        <f>'[1]План 2025 с разбивкой'!B883</f>
        <v>15</v>
      </c>
      <c r="C71" s="8" t="str">
        <f>'[1]План 2025 с разбивкой'!E883</f>
        <v>Однофазные и трехфазные электронные счетчики M-200.02,  KBANT, MIRTEK, STEM, Kaskad</v>
      </c>
      <c r="D71" s="8" t="str">
        <f>'[1]План 2025 с разбивкой'!G883</f>
        <v>согласно техническому заданию</v>
      </c>
      <c r="E71" s="8" t="str">
        <f>'[1]План 2025 с разбивкой'!I883</f>
        <v>усл.ед</v>
      </c>
      <c r="F71" s="2">
        <f>'[1]План 2025 с разбивкой'!L883</f>
        <v>500</v>
      </c>
      <c r="G71" s="2" t="str">
        <f>'[1]План 2025 с разбивкой'!Q883</f>
        <v>РЗП</v>
      </c>
      <c r="H71" s="2" t="str">
        <f>'[1]План 2025 с разбивкой'!W883</f>
        <v>Ноябрь 2024</v>
      </c>
      <c r="I71" s="2" t="str">
        <f>'[1]План 2025 с разбивкой'!Z883</f>
        <v>Ноябрь 2024</v>
      </c>
      <c r="J71" s="2" t="str">
        <f>'[1]План 2025 с разбивкой'!AC883</f>
        <v>Апрель 2025</v>
      </c>
      <c r="K71" s="2">
        <v>23500</v>
      </c>
      <c r="L71" s="2" t="str">
        <f>'[1]План 2025 с разбивкой'!AO883</f>
        <v>п. 12.8</v>
      </c>
    </row>
    <row r="72" spans="1:12" ht="45" x14ac:dyDescent="0.25">
      <c r="A72" s="8">
        <v>52</v>
      </c>
      <c r="B72" s="8">
        <f>'[1]План 2025 с разбивкой'!B885</f>
        <v>1</v>
      </c>
      <c r="C72" s="8" t="str">
        <f>'[1]План 2025 с разбивкой'!E885</f>
        <v>Строительство ВЛ-110кВ в Лорийском марзе</v>
      </c>
      <c r="D72" s="8" t="str">
        <f>'[1]План 2025 с разбивкой'!G885</f>
        <v>согласно техническому заданию</v>
      </c>
      <c r="E72" s="8" t="str">
        <f>'[1]План 2025 с разбивкой'!I885</f>
        <v>усл.ед</v>
      </c>
      <c r="F72" s="2">
        <f>'[1]План 2025 с разбивкой'!L885</f>
        <v>1</v>
      </c>
      <c r="G72" s="2" t="str">
        <f>'[1]План 2025 с разбивкой'!Q885</f>
        <v>ОЗП</v>
      </c>
      <c r="H72" s="2" t="str">
        <f>'[1]План 2025 с разбивкой'!W885</f>
        <v>Июнь 2024</v>
      </c>
      <c r="I72" s="2" t="str">
        <f>'[1]План 2025 с разбивкой'!Z885</f>
        <v>Июль 2024</v>
      </c>
      <c r="J72" s="2" t="str">
        <f>'[1]План 2025 с разбивкой'!AC885</f>
        <v>Октябрь 2025</v>
      </c>
      <c r="K72" s="2">
        <v>300000</v>
      </c>
      <c r="L72" s="2" t="str">
        <f>'[1]План 2025 с разбивкой'!AO885</f>
        <v>п. 40</v>
      </c>
    </row>
    <row r="73" spans="1:12" ht="33.75" x14ac:dyDescent="0.25">
      <c r="A73" s="8">
        <v>53</v>
      </c>
      <c r="B73" s="8">
        <f>'[1]План 2025 с разбивкой'!B887</f>
        <v>1</v>
      </c>
      <c r="C73" s="8" t="str">
        <f>'[1]План 2025 с разбивкой'!E887</f>
        <v>Приобретение машин и механизмов</v>
      </c>
      <c r="D73" s="8" t="str">
        <f>'[1]План 2025 с разбивкой'!G887</f>
        <v>согласно техническому заданию</v>
      </c>
      <c r="E73" s="8" t="str">
        <f>'[1]План 2025 с разбивкой'!I887</f>
        <v>усл.ед</v>
      </c>
      <c r="F73" s="2">
        <f>'[1]План 2025 с разбивкой'!L887</f>
        <v>1</v>
      </c>
      <c r="G73" s="2" t="str">
        <f>'[1]План 2025 с разбивкой'!Q887</f>
        <v>ОЗП</v>
      </c>
      <c r="H73" s="2" t="str">
        <f>'[1]План 2025 с разбивкой'!W887</f>
        <v>Сентябрь 2024</v>
      </c>
      <c r="I73" s="2" t="str">
        <f>'[1]План 2025 с разбивкой'!Z887</f>
        <v>Октябрь 2024</v>
      </c>
      <c r="J73" s="2" t="str">
        <f>'[1]План 2025 с разбивкой'!AC887</f>
        <v>Апрель 2025</v>
      </c>
      <c r="K73" s="2">
        <v>450000</v>
      </c>
      <c r="L73" s="2" t="str">
        <f>'[1]План 2025 с разбивкой'!AO887</f>
        <v>п. 40</v>
      </c>
    </row>
    <row r="74" spans="1:12" ht="56.25" x14ac:dyDescent="0.25">
      <c r="A74" s="8">
        <v>54</v>
      </c>
      <c r="B74" s="8">
        <f>'[1]План 2025 с разбивкой'!B889</f>
        <v>1</v>
      </c>
      <c r="C74" s="8" t="str">
        <f>'[1]План 2025 с разбивкой'!E889</f>
        <v>Строительные работы ЗРУ 10кВ новой ПС «Карханк» 110/10/10кВ</v>
      </c>
      <c r="D74" s="8" t="str">
        <f>'[1]План 2025 с разбивкой'!G889</f>
        <v>согласно техническому заданию</v>
      </c>
      <c r="E74" s="8" t="str">
        <f>'[1]План 2025 с разбивкой'!I889</f>
        <v>усл.ед</v>
      </c>
      <c r="F74" s="2">
        <f>'[1]План 2025 с разбивкой'!L889</f>
        <v>1</v>
      </c>
      <c r="G74" s="2" t="str">
        <f>'[1]План 2025 с разбивкой'!Q889</f>
        <v>ОЗП</v>
      </c>
      <c r="H74" s="2" t="str">
        <f>'[1]План 2025 с разбивкой'!W889</f>
        <v>Июль 2024</v>
      </c>
      <c r="I74" s="2" t="str">
        <f>'[1]План 2025 с разбивкой'!Z889</f>
        <v>Сентябрь 2024</v>
      </c>
      <c r="J74" s="2" t="str">
        <f>'[1]План 2025 с разбивкой'!AC889</f>
        <v>Ноябрь 2025</v>
      </c>
      <c r="K74" s="2">
        <v>56978</v>
      </c>
      <c r="L74" s="2" t="str">
        <f>'[1]План 2025 с разбивкой'!AO889</f>
        <v>п. 40</v>
      </c>
    </row>
    <row r="75" spans="1:12" ht="78.75" x14ac:dyDescent="0.25">
      <c r="A75" s="8">
        <v>55</v>
      </c>
      <c r="B75" s="8">
        <f>'[1]План 2025 с разбивкой'!B890</f>
        <v>1</v>
      </c>
      <c r="C75" s="8" t="str">
        <f>'[1]План 2025 с разбивкой'!E890</f>
        <v>Выполнение работ по строительству новой зру 10кв для подстанции “Джрвеж” 110/35/10кв</v>
      </c>
      <c r="D75" s="8" t="str">
        <f>'[1]План 2025 с разбивкой'!G890</f>
        <v>согласно техническому заданию</v>
      </c>
      <c r="E75" s="8" t="str">
        <f>'[1]План 2025 с разбивкой'!I890</f>
        <v>усл.ед</v>
      </c>
      <c r="F75" s="2">
        <f>'[1]План 2025 с разбивкой'!L890</f>
        <v>1</v>
      </c>
      <c r="G75" s="2" t="str">
        <f>'[1]План 2025 с разбивкой'!Q890</f>
        <v>ОЗП</v>
      </c>
      <c r="H75" s="2" t="str">
        <f>'[1]План 2025 с разбивкой'!W890</f>
        <v>Сентябрь 2024</v>
      </c>
      <c r="I75" s="2" t="str">
        <f>'[1]План 2025 с разбивкой'!Z890</f>
        <v>Октябрь 2024</v>
      </c>
      <c r="J75" s="2" t="str">
        <f>'[1]План 2025 с разбивкой'!AC890</f>
        <v>Ноябрь 2025</v>
      </c>
      <c r="K75" s="2">
        <v>34956</v>
      </c>
      <c r="L75" s="2" t="str">
        <f>'[1]План 2025 с разбивкой'!AO890</f>
        <v>п. 40</v>
      </c>
    </row>
    <row r="76" spans="1:12" ht="56.25" x14ac:dyDescent="0.25">
      <c r="A76" s="8">
        <v>56</v>
      </c>
      <c r="B76" s="8">
        <f>'[1]План 2025 с разбивкой'!B891</f>
        <v>1</v>
      </c>
      <c r="C76" s="8" t="str">
        <f>'[1]План 2025 с разбивкой'!E891</f>
        <v>Строительство новой  10кВ  УОР в ПС «Аван» 110/10/10кВ</v>
      </c>
      <c r="D76" s="8" t="str">
        <f>'[1]План 2025 с разбивкой'!G891</f>
        <v>согласно техническому заданию</v>
      </c>
      <c r="E76" s="8" t="str">
        <f>'[1]План 2025 с разбивкой'!I891</f>
        <v>усл.ед</v>
      </c>
      <c r="F76" s="2">
        <f>'[1]План 2025 с разбивкой'!L891</f>
        <v>1</v>
      </c>
      <c r="G76" s="2" t="str">
        <f>'[1]План 2025 с разбивкой'!Q891</f>
        <v>ОЗП</v>
      </c>
      <c r="H76" s="2" t="str">
        <f>'[1]План 2025 с разбивкой'!W891</f>
        <v>Октябрь 2024</v>
      </c>
      <c r="I76" s="2" t="str">
        <f>'[1]План 2025 с разбивкой'!Z891</f>
        <v>Октябрь 2024</v>
      </c>
      <c r="J76" s="2" t="str">
        <f>'[1]План 2025 с разбивкой'!AC891</f>
        <v>Декабрь 2024</v>
      </c>
      <c r="K76" s="2">
        <v>21359</v>
      </c>
      <c r="L76" s="2" t="str">
        <f>'[1]План 2025 с разбивкой'!AO891</f>
        <v>п. 40</v>
      </c>
    </row>
    <row r="77" spans="1:12" ht="101.25" x14ac:dyDescent="0.25">
      <c r="A77" s="8">
        <v>57</v>
      </c>
      <c r="B77" s="8">
        <f>'[1]План 2025 с разбивкой'!B892</f>
        <v>1</v>
      </c>
      <c r="C77" s="8" t="str">
        <f>'[1]План 2025 с разбивкой'!E892</f>
        <v>РА Ширакский марз, гр. Осуществление работ по реконструкции Гюмрийской подстанции 110/35/6кВ «Гюмри-1».</v>
      </c>
      <c r="D77" s="8" t="str">
        <f>'[1]План 2025 с разбивкой'!G892</f>
        <v>согласно техническому заданию</v>
      </c>
      <c r="E77" s="8" t="str">
        <f>'[1]План 2025 с разбивкой'!I892</f>
        <v>усл.ед</v>
      </c>
      <c r="F77" s="2">
        <f>'[1]План 2025 с разбивкой'!L892</f>
        <v>1</v>
      </c>
      <c r="G77" s="2" t="str">
        <f>'[1]План 2025 с разбивкой'!Q892</f>
        <v>ОЗП</v>
      </c>
      <c r="H77" s="2" t="str">
        <f>'[1]План 2025 с разбивкой'!W892</f>
        <v>Март 2021</v>
      </c>
      <c r="I77" s="2" t="str">
        <f>'[1]План 2025 с разбивкой'!Z892</f>
        <v>Март 2021</v>
      </c>
      <c r="J77" s="2" t="str">
        <f>'[1]План 2025 с разбивкой'!AC892</f>
        <v>Декабрь 2025</v>
      </c>
      <c r="K77" s="2">
        <v>90526</v>
      </c>
      <c r="L77" s="2" t="str">
        <f>'[1]План 2025 с разбивкой'!AO892</f>
        <v>п. 40</v>
      </c>
    </row>
    <row r="78" spans="1:12" ht="78.75" x14ac:dyDescent="0.25">
      <c r="A78" s="8">
        <v>58</v>
      </c>
      <c r="B78" s="8">
        <f>'[1]План 2025 с разбивкой'!B893</f>
        <v>1</v>
      </c>
      <c r="C78" s="8" t="str">
        <f>'[1]План 2025 с разбивкой'!E893</f>
        <v>РА Лорийский марз, гр. Реконструкция Спитакской подстанции 110/35/10 кВ «Спитак»</v>
      </c>
      <c r="D78" s="8" t="str">
        <f>'[1]План 2025 с разбивкой'!G893</f>
        <v>согласно техническому заданию</v>
      </c>
      <c r="E78" s="8" t="str">
        <f>'[1]План 2025 с разбивкой'!I893</f>
        <v>усл.ед</v>
      </c>
      <c r="F78" s="2">
        <f>'[1]План 2025 с разбивкой'!L893</f>
        <v>1</v>
      </c>
      <c r="G78" s="2" t="str">
        <f>'[1]План 2025 с разбивкой'!Q893</f>
        <v>ОЗП</v>
      </c>
      <c r="H78" s="2" t="str">
        <f>'[1]План 2025 с разбивкой'!W893</f>
        <v>Март 2021</v>
      </c>
      <c r="I78" s="2" t="str">
        <f>'[1]План 2025 с разбивкой'!Z893</f>
        <v>Март 2021</v>
      </c>
      <c r="J78" s="2" t="str">
        <f>'[1]План 2025 с разбивкой'!AC893</f>
        <v>Декабрь 2025</v>
      </c>
      <c r="K78" s="2">
        <v>48696</v>
      </c>
      <c r="L78" s="2" t="str">
        <f>'[1]План 2025 с разбивкой'!AO893</f>
        <v>п. 40</v>
      </c>
    </row>
    <row r="79" spans="1:12" ht="90" x14ac:dyDescent="0.25">
      <c r="A79" s="8">
        <v>59</v>
      </c>
      <c r="B79" s="8">
        <f>'[1]План 2025 с разбивкой'!B894</f>
        <v>1</v>
      </c>
      <c r="C79" s="8" t="str">
        <f>'[1]План 2025 с разбивкой'!E894</f>
        <v xml:space="preserve">
Установка третьего трансформатора на подстанции “Кентронакан” 110/35/6 кВ</v>
      </c>
      <c r="D79" s="8" t="str">
        <f>'[1]План 2025 с разбивкой'!G894</f>
        <v>согласно техническому заданию</v>
      </c>
      <c r="E79" s="8" t="str">
        <f>'[1]План 2025 с разбивкой'!I894</f>
        <v>усл.ед</v>
      </c>
      <c r="F79" s="2">
        <f>'[1]План 2025 с разбивкой'!L894</f>
        <v>1</v>
      </c>
      <c r="G79" s="2" t="str">
        <f>'[1]План 2025 с разбивкой'!Q894</f>
        <v>ОЗП</v>
      </c>
      <c r="H79" s="2" t="str">
        <f>'[1]План 2025 с разбивкой'!W894</f>
        <v>X</v>
      </c>
      <c r="I79" s="2" t="str">
        <f>'[1]План 2025 с разбивкой'!Z894</f>
        <v>Январь 2021</v>
      </c>
      <c r="J79" s="2" t="str">
        <f>'[1]План 2025 с разбивкой'!AC894</f>
        <v>Декабрь 2025</v>
      </c>
      <c r="K79" s="2">
        <v>17841</v>
      </c>
      <c r="L79" s="2" t="str">
        <f>'[1]План 2025 с разбивкой'!AO894</f>
        <v>п. 40</v>
      </c>
    </row>
    <row r="80" spans="1:12" ht="101.25" x14ac:dyDescent="0.25">
      <c r="A80" s="8">
        <v>60</v>
      </c>
      <c r="B80" s="8">
        <f>'[1]План 2025 с разбивкой'!B895</f>
        <v>1</v>
      </c>
      <c r="C80" s="8" t="str">
        <f>'[1]План 2025 с разбивкой'!E895</f>
        <v>Приобретение земельного участка площадью 1000м2 в  обшине Каджаран Сюникской области</v>
      </c>
      <c r="D80" s="8" t="str">
        <f>'[1]План 2025 с разбивкой'!G895</f>
        <v>согласно техническому заданию</v>
      </c>
      <c r="E80" s="8" t="str">
        <f>'[1]План 2025 с разбивкой'!I895</f>
        <v>усл.ед</v>
      </c>
      <c r="F80" s="2">
        <f>'[1]План 2025 с разбивкой'!L895</f>
        <v>1</v>
      </c>
      <c r="G80" s="2" t="str">
        <f>'[1]План 2025 с разбивкой'!Q895</f>
        <v>ОЗП</v>
      </c>
      <c r="H80" s="2" t="str">
        <f>'[1]План 2025 с разбивкой'!W895</f>
        <v>Октябрь 2024</v>
      </c>
      <c r="I80" s="2" t="str">
        <f>'[1]План 2025 с разбивкой'!Z895</f>
        <v>Октябрь 2024</v>
      </c>
      <c r="J80" s="2" t="str">
        <f>'[1]План 2025 с разбивкой'!AC895</f>
        <v>Ноябрь 2025</v>
      </c>
      <c r="K80" s="2">
        <v>2500</v>
      </c>
      <c r="L80" s="2" t="str">
        <f>'[1]План 2025 с разбивкой'!AO895</f>
        <v>п. 40</v>
      </c>
    </row>
    <row r="81" spans="1:12" ht="67.5" x14ac:dyDescent="0.25">
      <c r="A81" s="8">
        <v>61</v>
      </c>
      <c r="B81" s="8">
        <f>'[1]План 2025 с разбивкой'!B896</f>
        <v>1</v>
      </c>
      <c r="C81" s="8" t="str">
        <f>'[1]План 2025 с разбивкой'!E896</f>
        <v>Строительные работы ЗРУ 10кВ новой ПС «Карханк» 110/10/10кВ(эл.тех часть)</v>
      </c>
      <c r="D81" s="8" t="str">
        <f>'[1]План 2025 с разбивкой'!G896</f>
        <v>согласно техническому заданию</v>
      </c>
      <c r="E81" s="8" t="str">
        <f>'[1]План 2025 с разбивкой'!I896</f>
        <v>усл.ед</v>
      </c>
      <c r="F81" s="2">
        <f>'[1]План 2025 с разбивкой'!L896</f>
        <v>1</v>
      </c>
      <c r="G81" s="2" t="str">
        <f>'[1]План 2025 с разбивкой'!Q896</f>
        <v>ОЗП</v>
      </c>
      <c r="H81" s="2" t="str">
        <f>'[1]План 2025 с разбивкой'!W896</f>
        <v>Сентябрь 2024</v>
      </c>
      <c r="I81" s="2" t="str">
        <f>'[1]План 2025 с разбивкой'!Z896</f>
        <v>Октябрь 2024</v>
      </c>
      <c r="J81" s="2" t="str">
        <f>'[1]План 2025 с разбивкой'!AC896</f>
        <v>Ноябрь 2025</v>
      </c>
      <c r="K81" s="2"/>
      <c r="L81" s="2" t="str">
        <f>'[1]План 2025 с разбивкой'!AO896</f>
        <v>п. 40</v>
      </c>
    </row>
    <row r="82" spans="1:12" ht="101.25" x14ac:dyDescent="0.25">
      <c r="A82" s="8">
        <v>62</v>
      </c>
      <c r="B82" s="8">
        <f>'[1]План 2025 с разбивкой'!B897</f>
        <v>1</v>
      </c>
      <c r="C82" s="8" t="str">
        <f>'[1]План 2025 с разбивкой'!E897</f>
        <v>Выполнение работ по реконструкции пс  35/6кв “Мясникян” и по замене питаюших кабелей  35кв для подстанции</v>
      </c>
      <c r="D82" s="8" t="str">
        <f>'[1]План 2025 с разбивкой'!G897</f>
        <v>согласно техническому заданию</v>
      </c>
      <c r="E82" s="8" t="str">
        <f>'[1]План 2025 с разбивкой'!I897</f>
        <v>усл.ед</v>
      </c>
      <c r="F82" s="2">
        <f>'[1]План 2025 с разбивкой'!L897</f>
        <v>1</v>
      </c>
      <c r="G82" s="2" t="str">
        <f>'[1]План 2025 с разбивкой'!Q897</f>
        <v>ОЗП</v>
      </c>
      <c r="H82" s="2" t="str">
        <f>'[1]План 2025 с разбивкой'!W897</f>
        <v>Сентябрь 2024</v>
      </c>
      <c r="I82" s="2" t="str">
        <f>'[1]План 2025 с разбивкой'!Z897</f>
        <v>Октябрь 2024</v>
      </c>
      <c r="J82" s="2" t="str">
        <f>'[1]План 2025 с разбивкой'!AC897</f>
        <v>Ноябрь 2025</v>
      </c>
      <c r="K82" s="2">
        <v>119754</v>
      </c>
      <c r="L82" s="2" t="str">
        <f>'[1]План 2025 с разбивкой'!AO897</f>
        <v>п. 40</v>
      </c>
    </row>
    <row r="83" spans="1:12" ht="56.25" x14ac:dyDescent="0.25">
      <c r="A83" s="8">
        <v>63</v>
      </c>
      <c r="B83" s="8">
        <f>'[1]План 2025 с разбивкой'!B898</f>
        <v>1</v>
      </c>
      <c r="C83" s="8" t="str">
        <f>'[1]План 2025 с разбивкой'!E898</f>
        <v>Строительство подстанции 35/10 кВ в филиале "Агстев"</v>
      </c>
      <c r="D83" s="8" t="str">
        <f>'[1]План 2025 с разбивкой'!G898</f>
        <v>согласно техническому заданию</v>
      </c>
      <c r="E83" s="8" t="str">
        <f>'[1]План 2025 с разбивкой'!I898</f>
        <v>усл.ед</v>
      </c>
      <c r="F83" s="2">
        <f>'[1]План 2025 с разбивкой'!L898</f>
        <v>1</v>
      </c>
      <c r="G83" s="2" t="str">
        <f>'[1]План 2025 с разбивкой'!Q898</f>
        <v>ОЗП</v>
      </c>
      <c r="H83" s="2" t="str">
        <f>'[1]План 2025 с разбивкой'!W898</f>
        <v>Июнь 2024</v>
      </c>
      <c r="I83" s="2" t="str">
        <f>'[1]План 2025 с разбивкой'!Z898</f>
        <v>Июнь 2024</v>
      </c>
      <c r="J83" s="2" t="str">
        <f>'[1]План 2025 с разбивкой'!AC898</f>
        <v>Ноябрь 2026</v>
      </c>
      <c r="K83" s="2"/>
      <c r="L83" s="2" t="str">
        <f>'[1]План 2025 с разбивкой'!AO898</f>
        <v>п. 40</v>
      </c>
    </row>
    <row r="84" spans="1:12" ht="78.75" x14ac:dyDescent="0.25">
      <c r="A84" s="8">
        <v>64</v>
      </c>
      <c r="B84" s="8">
        <f>'[1]План 2025 с разбивкой'!B899</f>
        <v>1</v>
      </c>
      <c r="C84" s="8" t="str">
        <f>'[1]План 2025 с разбивкой'!E899</f>
        <v xml:space="preserve">
Демонтажные работы секций ВЛ 110кВ «Горис-1,2» и ВЛ 110кВ «Горис-2»</v>
      </c>
      <c r="D84" s="8" t="str">
        <f>'[1]План 2025 с разбивкой'!G899</f>
        <v>согласно условиям договора</v>
      </c>
      <c r="E84" s="8" t="str">
        <f>'[1]План 2025 с разбивкой'!I899</f>
        <v>усл.ед</v>
      </c>
      <c r="F84" s="2">
        <f>'[1]План 2025 с разбивкой'!L899</f>
        <v>1</v>
      </c>
      <c r="G84" s="2" t="str">
        <f>'[1]План 2025 с разбивкой'!Q899</f>
        <v>ОЗП</v>
      </c>
      <c r="H84" s="2" t="str">
        <f>'[1]План 2025 с разбивкой'!W899</f>
        <v>Сентябрь 2023</v>
      </c>
      <c r="I84" s="2" t="str">
        <f>'[1]План 2025 с разбивкой'!Z899</f>
        <v>Сентябрь 2023</v>
      </c>
      <c r="J84" s="2" t="str">
        <f>'[1]План 2025 с разбивкой'!AC899</f>
        <v>Ноябрь 2024</v>
      </c>
      <c r="K84" s="2"/>
      <c r="L84" s="2" t="str">
        <f>'[1]План 2025 с разбивкой'!AO899</f>
        <v>п. 40</v>
      </c>
    </row>
    <row r="85" spans="1:12" ht="56.25" x14ac:dyDescent="0.25">
      <c r="A85" s="8">
        <v>65</v>
      </c>
      <c r="B85" s="8">
        <f>'[1]План 2025 с разбивкой'!B900</f>
        <v>1</v>
      </c>
      <c r="C85" s="8" t="str">
        <f>'[1]План 2025 с разбивкой'!E900</f>
        <v>Строительство подстанции 35/10 кВ в городе Цахкадзор</v>
      </c>
      <c r="D85" s="8" t="str">
        <f>'[1]План 2025 с разбивкой'!G900</f>
        <v>согласно техническому заданию</v>
      </c>
      <c r="E85" s="8" t="str">
        <f>'[1]План 2025 с разбивкой'!I900</f>
        <v>усл.ед</v>
      </c>
      <c r="F85" s="2">
        <f>'[1]План 2025 с разбивкой'!L900</f>
        <v>1</v>
      </c>
      <c r="G85" s="2" t="str">
        <f>'[1]План 2025 с разбивкой'!Q900</f>
        <v>ЕИ</v>
      </c>
      <c r="H85" s="2" t="str">
        <f>'[1]План 2025 с разбивкой'!W900</f>
        <v>Май 2023</v>
      </c>
      <c r="I85" s="2" t="str">
        <f>'[1]План 2025 с разбивкой'!Z900</f>
        <v>Май 2024</v>
      </c>
      <c r="J85" s="2" t="str">
        <f>'[1]План 2025 с разбивкой'!AC900</f>
        <v>Ноябрь 2026</v>
      </c>
      <c r="K85" s="2"/>
      <c r="L85" s="2" t="str">
        <f>'[1]План 2025 с разбивкой'!AO900</f>
        <v>п. 40</v>
      </c>
    </row>
    <row r="86" spans="1:12" ht="78.75" x14ac:dyDescent="0.25">
      <c r="A86" s="8">
        <v>66</v>
      </c>
      <c r="B86" s="8">
        <f>'[1]План 2025 с разбивкой'!B901</f>
        <v>1</v>
      </c>
      <c r="C86" s="8" t="str">
        <f>'[1]План 2025 с разбивкой'!E901</f>
        <v>Предоставление услуг на выполнение функции генерального проектировщика</v>
      </c>
      <c r="D86" s="8" t="str">
        <f>'[1]План 2025 с разбивкой'!G901</f>
        <v>согласно техническому заданию</v>
      </c>
      <c r="E86" s="8" t="str">
        <f>'[1]План 2025 с разбивкой'!I901</f>
        <v>усл.ед</v>
      </c>
      <c r="F86" s="2">
        <f>'[1]План 2025 с разбивкой'!L901</f>
        <v>1</v>
      </c>
      <c r="G86" s="2" t="str">
        <f>'[1]План 2025 с разбивкой'!Q901</f>
        <v>ОЗП</v>
      </c>
      <c r="H86" s="2" t="str">
        <f>'[1]План 2025 с разбивкой'!W901</f>
        <v>Х</v>
      </c>
      <c r="I86" s="2" t="str">
        <f>'[1]План 2025 с разбивкой'!Z901</f>
        <v>Июнь 2022</v>
      </c>
      <c r="J86" s="2" t="str">
        <f>'[1]План 2025 с разбивкой'!AC901</f>
        <v>Июнь 2025</v>
      </c>
      <c r="K86" s="2">
        <v>600000</v>
      </c>
      <c r="L86" s="2" t="str">
        <f>'[1]План 2025 с разбивкой'!AO901</f>
        <v>п. 40</v>
      </c>
    </row>
    <row r="87" spans="1:12" ht="202.5" x14ac:dyDescent="0.25">
      <c r="A87" s="8">
        <v>67</v>
      </c>
      <c r="B87" s="8">
        <f>'[1]План 2025 с разбивкой'!B902</f>
        <v>1</v>
      </c>
      <c r="C87" s="8" t="str">
        <f>'[1]План 2025 с разбивкой'!E902</f>
        <v>В рамках стратегической программы создания интегрированного кадастра  о предоставлении услуг выполнения работ  по созданию геоинформационной системы (GIS), измерению опор и кабельных линий</v>
      </c>
      <c r="D87" s="8" t="str">
        <f>'[1]План 2025 с разбивкой'!G902</f>
        <v>согласно техническому заданию</v>
      </c>
      <c r="E87" s="8" t="str">
        <f>'[1]План 2025 с разбивкой'!I902</f>
        <v>усл.ед</v>
      </c>
      <c r="F87" s="2">
        <f>'[1]План 2025 с разбивкой'!L902</f>
        <v>1</v>
      </c>
      <c r="G87" s="2" t="str">
        <f>'[1]План 2025 с разбивкой'!Q902</f>
        <v>ОЗП</v>
      </c>
      <c r="H87" s="2" t="str">
        <f>'[1]План 2025 с разбивкой'!W902</f>
        <v>Х</v>
      </c>
      <c r="I87" s="2" t="str">
        <f>'[1]План 2025 с разбивкой'!Z902</f>
        <v>Июнь 2022</v>
      </c>
      <c r="J87" s="2" t="str">
        <f>'[1]План 2025 с разбивкой'!AC902</f>
        <v>Июнь 2025</v>
      </c>
      <c r="K87" s="2">
        <v>120000</v>
      </c>
      <c r="L87" s="2" t="str">
        <f>'[1]План 2025 с разбивкой'!AO902</f>
        <v>п. 40</v>
      </c>
    </row>
    <row r="88" spans="1:12" ht="33.75" x14ac:dyDescent="0.25">
      <c r="A88" s="8">
        <v>68</v>
      </c>
      <c r="B88" s="8">
        <f>'[1]План 2025 с разбивкой'!B903</f>
        <v>1</v>
      </c>
      <c r="C88" s="8" t="str">
        <f>'[1]План 2025 с разбивкой'!E903</f>
        <v xml:space="preserve">Предоставление эфирного времени </v>
      </c>
      <c r="D88" s="8" t="str">
        <f>'[1]План 2025 с разбивкой'!G903</f>
        <v>согласно техническому заданию</v>
      </c>
      <c r="E88" s="8" t="str">
        <f>'[1]План 2025 с разбивкой'!I903</f>
        <v>усл.ед</v>
      </c>
      <c r="F88" s="2">
        <f>'[1]План 2025 с разбивкой'!L903</f>
        <v>1</v>
      </c>
      <c r="G88" s="2" t="str">
        <f>'[1]План 2025 с разбивкой'!Q903</f>
        <v>РЗП</v>
      </c>
      <c r="H88" s="2" t="str">
        <f>'[1]План 2025 с разбивкой'!W903</f>
        <v>Х</v>
      </c>
      <c r="I88" s="2" t="str">
        <f>'[1]План 2025 с разбивкой'!Z903</f>
        <v>Декабрь 2016</v>
      </c>
      <c r="J88" s="2" t="str">
        <f>'[1]План 2025 с разбивкой'!AC903</f>
        <v>Декабрь 2024</v>
      </c>
      <c r="K88" s="2">
        <v>27000</v>
      </c>
      <c r="L88" s="2" t="str">
        <f>'[1]План 2025 с разбивкой'!AO903</f>
        <v>п. 12.8</v>
      </c>
    </row>
    <row r="89" spans="1:12" ht="33.75" x14ac:dyDescent="0.25">
      <c r="A89" s="8">
        <v>69</v>
      </c>
      <c r="B89" s="8">
        <f>'[1]План 2025 с разбивкой'!B904</f>
        <v>1</v>
      </c>
      <c r="C89" s="8" t="str">
        <f>'[1]План 2025 с разбивкой'!E904</f>
        <v>Аренда транспортных средств</v>
      </c>
      <c r="D89" s="8" t="str">
        <f>'[1]План 2025 с разбивкой'!G904</f>
        <v>согласно техническому заданию</v>
      </c>
      <c r="E89" s="8" t="str">
        <f>'[1]План 2025 с разбивкой'!I904</f>
        <v>усл.ед</v>
      </c>
      <c r="F89" s="2">
        <f>'[1]План 2025 с разбивкой'!L904</f>
        <v>1</v>
      </c>
      <c r="G89" s="2" t="str">
        <f>'[1]План 2025 с разбивкой'!Q904</f>
        <v>ОК</v>
      </c>
      <c r="H89" s="2" t="str">
        <f>'[1]План 2025 с разбивкой'!W904</f>
        <v>Х</v>
      </c>
      <c r="I89" s="2" t="str">
        <f>'[1]План 2025 с разбивкой'!Z904</f>
        <v>Октябрь 2014</v>
      </c>
      <c r="J89" s="2" t="str">
        <f>'[1]План 2025 с разбивкой'!AC904</f>
        <v>Октябрь 2026</v>
      </c>
      <c r="K89" s="2">
        <v>59378</v>
      </c>
      <c r="L89" s="2" t="str">
        <f>'[1]План 2025 с разбивкой'!AO904</f>
        <v>п. 35, 36</v>
      </c>
    </row>
    <row r="90" spans="1:12" ht="33.75" x14ac:dyDescent="0.25">
      <c r="A90" s="8">
        <v>70</v>
      </c>
      <c r="B90" s="8">
        <f>'[1]План 2025 с разбивкой'!B905</f>
        <v>1</v>
      </c>
      <c r="C90" s="8" t="str">
        <f>'[1]План 2025 с разбивкой'!E905</f>
        <v>Перевозка персонала</v>
      </c>
      <c r="D90" s="8" t="str">
        <f>'[1]План 2025 с разбивкой'!G905</f>
        <v>согласно условиям договора</v>
      </c>
      <c r="E90" s="8" t="str">
        <f>'[1]План 2025 с разбивкой'!I905</f>
        <v>усл.ед</v>
      </c>
      <c r="F90" s="2">
        <f>'[1]План 2025 с разбивкой'!L905</f>
        <v>1</v>
      </c>
      <c r="G90" s="2" t="str">
        <f>'[1]План 2025 с разбивкой'!Q905</f>
        <v>ОК</v>
      </c>
      <c r="H90" s="2" t="str">
        <f>'[1]План 2025 с разбивкой'!W905</f>
        <v>Х</v>
      </c>
      <c r="I90" s="2" t="str">
        <f>'[1]План 2025 с разбивкой'!Z905</f>
        <v>Октябрь 2014</v>
      </c>
      <c r="J90" s="2" t="str">
        <f>'[1]План 2025 с разбивкой'!AC905</f>
        <v>Октябрь 2026</v>
      </c>
      <c r="K90" s="2">
        <v>131906</v>
      </c>
      <c r="L90" s="2" t="str">
        <f>'[1]План 2025 с разбивкой'!AO905</f>
        <v>п. 35, 36</v>
      </c>
    </row>
    <row r="91" spans="1:12" ht="33.75" x14ac:dyDescent="0.25">
      <c r="A91" s="8">
        <v>71</v>
      </c>
      <c r="B91" s="8">
        <f>'[1]План 2025 с разбивкой'!B906</f>
        <v>1</v>
      </c>
      <c r="C91" s="8" t="str">
        <f>'[1]План 2025 с разбивкой'!E906</f>
        <v>Услуги связи</v>
      </c>
      <c r="D91" s="8" t="str">
        <f>'[1]План 2025 с разбивкой'!G906</f>
        <v>согласно условиям договора</v>
      </c>
      <c r="E91" s="8" t="str">
        <f>'[1]План 2025 с разбивкой'!I906</f>
        <v>усл.ед</v>
      </c>
      <c r="F91" s="2">
        <f>'[1]План 2025 с разбивкой'!L906</f>
        <v>1</v>
      </c>
      <c r="G91" s="2" t="str">
        <f>'[1]План 2025 с разбивкой'!Q906</f>
        <v>РЗП</v>
      </c>
      <c r="H91" s="2" t="str">
        <f>'[1]План 2025 с разбивкой'!W906</f>
        <v>Х</v>
      </c>
      <c r="I91" s="2" t="str">
        <f>'[1]План 2025 с разбивкой'!Z906</f>
        <v>Х</v>
      </c>
      <c r="J91" s="2" t="str">
        <f>'[1]План 2025 с разбивкой'!AC906</f>
        <v>Декабрь 2024</v>
      </c>
      <c r="K91" s="2">
        <v>316947</v>
      </c>
      <c r="L91" s="2" t="str">
        <f>'[1]План 2025 с разбивкой'!AO906</f>
        <v>п. 12.8</v>
      </c>
    </row>
    <row r="92" spans="1:12" ht="45" x14ac:dyDescent="0.25">
      <c r="A92" s="8">
        <v>72</v>
      </c>
      <c r="B92" s="8">
        <f>'[1]План 2025 с разбивкой'!B911</f>
        <v>1</v>
      </c>
      <c r="C92" s="8" t="str">
        <f>'[1]План 2025 с разбивкой'!E911</f>
        <v>Замена кабелей напряжения 6(10)-0.4 кВ</v>
      </c>
      <c r="D92" s="8" t="str">
        <f>'[1]План 2025 с разбивкой'!G911</f>
        <v>согласно техническому заданию</v>
      </c>
      <c r="E92" s="8" t="str">
        <f>'[1]План 2025 с разбивкой'!I911</f>
        <v>усл.ед</v>
      </c>
      <c r="F92" s="2">
        <f>'[1]План 2025 с разбивкой'!L911</f>
        <v>1</v>
      </c>
      <c r="G92" s="2" t="str">
        <f>'[1]План 2025 с разбивкой'!Q911</f>
        <v>ОЗП</v>
      </c>
      <c r="H92" s="2" t="str">
        <f>'[1]План 2025 с разбивкой'!W911</f>
        <v>Х</v>
      </c>
      <c r="I92" s="2" t="str">
        <f>'[1]План 2025 с разбивкой'!Z911</f>
        <v>Июнь 2020</v>
      </c>
      <c r="J92" s="2" t="str">
        <f>'[1]План 2025 с разбивкой'!AC911</f>
        <v>Июнь 2026</v>
      </c>
      <c r="K92" s="2">
        <v>4424544</v>
      </c>
      <c r="L92" s="2" t="str">
        <f>'[1]План 2025 с разбивкой'!AO911</f>
        <v>п. 40</v>
      </c>
    </row>
    <row r="93" spans="1:12" ht="67.5" x14ac:dyDescent="0.25">
      <c r="A93" s="8">
        <v>73</v>
      </c>
      <c r="B93" s="8">
        <f>'[1]План 2025 с разбивкой'!B912</f>
        <v>1</v>
      </c>
      <c r="C93" s="8" t="str">
        <f>'[1]План 2025 с разбивкой'!E912</f>
        <v>Реконструкция трансформаторных и распределительных подстанций</v>
      </c>
      <c r="D93" s="8" t="str">
        <f>'[1]План 2025 с разбивкой'!G912</f>
        <v>согласно условиям договора</v>
      </c>
      <c r="E93" s="8" t="str">
        <f>'[1]План 2025 с разбивкой'!I912</f>
        <v>усл.ед</v>
      </c>
      <c r="F93" s="2">
        <f>'[1]План 2025 с разбивкой'!L912</f>
        <v>1</v>
      </c>
      <c r="G93" s="2" t="str">
        <f>'[1]План 2025 с разбивкой'!Q912</f>
        <v>ОЗП</v>
      </c>
      <c r="H93" s="2" t="str">
        <f>'[1]План 2025 с разбивкой'!W912</f>
        <v>Х</v>
      </c>
      <c r="I93" s="2" t="str">
        <f>'[1]План 2025 с разбивкой'!Z912</f>
        <v>Август 2020</v>
      </c>
      <c r="J93" s="2" t="str">
        <f>'[1]План 2025 с разбивкой'!AC912</f>
        <v>Июль 2026</v>
      </c>
      <c r="K93" s="2">
        <v>5809114</v>
      </c>
      <c r="L93" s="2" t="str">
        <f>'[1]План 2025 с разбивкой'!AO912</f>
        <v>п. 40</v>
      </c>
    </row>
    <row r="94" spans="1:12" ht="123.75" x14ac:dyDescent="0.25">
      <c r="A94" s="8">
        <v>74</v>
      </c>
      <c r="B94" s="8">
        <f>'[1]План 2025 с разбивкой'!B913</f>
        <v>1</v>
      </c>
      <c r="C94" s="8" t="str">
        <f>'[1]План 2025 с разбивкой'!E913</f>
        <v>Услуги аренды расположенных по всей территории РА опор  электропередачи, принадлежащих ЗАО "ЭСА" по праву собственности</v>
      </c>
      <c r="D94" s="8" t="str">
        <f>'[1]План 2025 с разбивкой'!G913</f>
        <v>согласно техническому заданию</v>
      </c>
      <c r="E94" s="8" t="str">
        <f>'[1]План 2025 с разбивкой'!I913</f>
        <v>усл.ед</v>
      </c>
      <c r="F94" s="2">
        <f>'[1]План 2025 с разбивкой'!L913</f>
        <v>1</v>
      </c>
      <c r="G94" s="2" t="str">
        <f>'[1]План 2025 с разбивкой'!Q913</f>
        <v>ОК</v>
      </c>
      <c r="H94" s="2" t="str">
        <f>'[1]План 2025 с разбивкой'!W913</f>
        <v>Х</v>
      </c>
      <c r="I94" s="2" t="str">
        <f>'[1]План 2025 с разбивкой'!Z913</f>
        <v>Сентябрь 2020</v>
      </c>
      <c r="J94" s="2" t="str">
        <f>'[1]План 2025 с разбивкой'!AC913</f>
        <v>Сентябрь 2031</v>
      </c>
      <c r="K94" s="2"/>
      <c r="L94" s="2" t="str">
        <f>'[1]План 2025 с разбивкой'!AO913</f>
        <v>п. 40</v>
      </c>
    </row>
    <row r="95" spans="1:12" ht="90" x14ac:dyDescent="0.25">
      <c r="A95" s="8">
        <v>75</v>
      </c>
      <c r="B95" s="8">
        <f>'[1]План 2025 с разбивкой'!B914</f>
        <v>1</v>
      </c>
      <c r="C95" s="8" t="str">
        <f>'[1]План 2025 с разбивкой'!E914</f>
        <v>Инвестиции по экологии. Работы по строительству систем удаления масла на подстанцих</v>
      </c>
      <c r="D95" s="8" t="str">
        <f>'[1]План 2025 с разбивкой'!G914</f>
        <v>согласно техническому заданию</v>
      </c>
      <c r="E95" s="8" t="str">
        <f>'[1]План 2025 с разбивкой'!I914</f>
        <v>усл.ед</v>
      </c>
      <c r="F95" s="2">
        <f>'[1]План 2025 с разбивкой'!L914</f>
        <v>1</v>
      </c>
      <c r="G95" s="2" t="str">
        <f>'[1]План 2025 с разбивкой'!Q914</f>
        <v>ОЗП</v>
      </c>
      <c r="H95" s="2" t="str">
        <f>'[1]План 2025 с разбивкой'!W914</f>
        <v>Х</v>
      </c>
      <c r="I95" s="2" t="str">
        <f>'[1]План 2025 с разбивкой'!Z914</f>
        <v>Август 2020</v>
      </c>
      <c r="J95" s="2" t="str">
        <f>'[1]План 2025 с разбивкой'!AC914</f>
        <v>Декабрь 2025</v>
      </c>
      <c r="K95" s="2">
        <v>50000</v>
      </c>
      <c r="L95" s="2" t="str">
        <f>'[1]План 2025 с разбивкой'!AO914</f>
        <v>п. 40</v>
      </c>
    </row>
    <row r="96" spans="1:12" ht="135" x14ac:dyDescent="0.25">
      <c r="A96" s="8">
        <v>76</v>
      </c>
      <c r="B96" s="8">
        <f>'[1]План 2025 с разбивкой'!B915</f>
        <v>1</v>
      </c>
      <c r="C96" s="8" t="str">
        <f>'[1]План 2025 с разбивкой'!E915</f>
        <v>Строительно-монтажные работы по выполнению программы по уменьшению потерь, капитальному ремонту и присоединению к сети новых потребителей</v>
      </c>
      <c r="D96" s="8" t="str">
        <f>'[1]План 2025 с разбивкой'!G915</f>
        <v>согласно техническому заданию</v>
      </c>
      <c r="E96" s="8" t="str">
        <f>'[1]План 2025 с разбивкой'!I915</f>
        <v>усл.ед</v>
      </c>
      <c r="F96" s="2">
        <f>'[1]План 2025 с разбивкой'!L915</f>
        <v>1</v>
      </c>
      <c r="G96" s="2" t="str">
        <f>'[1]План 2025 с разбивкой'!Q915</f>
        <v>ОЗП</v>
      </c>
      <c r="H96" s="2" t="str">
        <f>'[1]План 2025 с разбивкой'!W915</f>
        <v>Х</v>
      </c>
      <c r="I96" s="2" t="str">
        <f>'[1]План 2025 с разбивкой'!Z915</f>
        <v>Январь 2017</v>
      </c>
      <c r="J96" s="2" t="str">
        <f>'[1]План 2025 с разбивкой'!AC915</f>
        <v>Январь 2027</v>
      </c>
      <c r="K96" s="2">
        <v>4568581</v>
      </c>
      <c r="L96" s="2" t="str">
        <f>'[1]План 2025 с разбивкой'!AO915</f>
        <v>п. 40</v>
      </c>
    </row>
    <row r="97" spans="1:12" ht="78.75" x14ac:dyDescent="0.25">
      <c r="A97" s="8">
        <v>77</v>
      </c>
      <c r="B97" s="8">
        <f>'[1]План 2025 с разбивкой'!B917</f>
        <v>1</v>
      </c>
      <c r="C97" s="8" t="str">
        <f>'[1]План 2025 с разбивкой'!E917</f>
        <v>Технический надзор по работам, осуществляемым в рамках инвестиционной программы</v>
      </c>
      <c r="D97" s="8" t="str">
        <f>'[1]План 2025 с разбивкой'!G917</f>
        <v>согласно техническому заданию</v>
      </c>
      <c r="E97" s="8" t="str">
        <f>'[1]План 2025 с разбивкой'!I917</f>
        <v>усл.ед</v>
      </c>
      <c r="F97" s="2">
        <f>'[1]План 2025 с разбивкой'!L917</f>
        <v>1</v>
      </c>
      <c r="G97" s="2" t="str">
        <f>'[1]План 2025 с разбивкой'!Q917</f>
        <v>ОЗП</v>
      </c>
      <c r="H97" s="2" t="str">
        <f>'[1]План 2025 с разбивкой'!W917</f>
        <v>Х</v>
      </c>
      <c r="I97" s="2" t="str">
        <f>'[1]План 2025 с разбивкой'!Z917</f>
        <v>Март 2020</v>
      </c>
      <c r="J97" s="2" t="str">
        <f>'[1]План 2025 с разбивкой'!AC917</f>
        <v>Март 2026</v>
      </c>
      <c r="K97" s="2">
        <v>100000</v>
      </c>
      <c r="L97" s="2" t="str">
        <f>'[1]План 2025 с разбивкой'!AO917</f>
        <v>п. 40</v>
      </c>
    </row>
    <row r="98" spans="1:12" ht="67.5" x14ac:dyDescent="0.25">
      <c r="A98" s="8">
        <v>78</v>
      </c>
      <c r="B98" s="8">
        <f>'[1]План 2025 с разбивкой'!B918</f>
        <v>1</v>
      </c>
      <c r="C98" s="8" t="str">
        <f>'[1]План 2025 с разбивкой'!E918</f>
        <v>Строительно-монтажные работы по выполнению адресных проектов</v>
      </c>
      <c r="D98" s="8" t="str">
        <f>'[1]План 2025 с разбивкой'!G918</f>
        <v>согласно техническому заданию</v>
      </c>
      <c r="E98" s="8" t="str">
        <f>'[1]План 2025 с разбивкой'!I918</f>
        <v>усл.ед</v>
      </c>
      <c r="F98" s="2">
        <f>'[1]План 2025 с разбивкой'!L918</f>
        <v>1</v>
      </c>
      <c r="G98" s="2" t="str">
        <f>'[1]План 2025 с разбивкой'!Q918</f>
        <v>ОЗП</v>
      </c>
      <c r="H98" s="2" t="str">
        <f>'[1]План 2025 с разбивкой'!W918</f>
        <v>Х</v>
      </c>
      <c r="I98" s="2" t="str">
        <f>'[1]План 2025 с разбивкой'!Z918</f>
        <v>Июнь 2022</v>
      </c>
      <c r="J98" s="2" t="str">
        <f>'[1]План 2025 с разбивкой'!AC918</f>
        <v>Июнь 2026</v>
      </c>
      <c r="K98" s="2">
        <v>851165</v>
      </c>
      <c r="L98" s="2" t="str">
        <f>'[1]План 2025 с разбивкой'!AO918</f>
        <v>п. 40</v>
      </c>
    </row>
    <row r="99" spans="1:12" ht="202.5" x14ac:dyDescent="0.25">
      <c r="A99" s="8">
        <v>79</v>
      </c>
      <c r="B99" s="8">
        <f>'[1]План 2025 с разбивкой'!B922</f>
        <v>1</v>
      </c>
      <c r="C99" s="8" t="str">
        <f>'[1]План 2025 с разбивкой'!E922</f>
        <v>Предоставлении услуг по разработке, построению и внедрению автоматизированной системе контроля и учета электроэнергии (далее АСКУЭ)  в эл.сетях 0.4/0.22кв и подстанций 6(10)/0.4кв
Спец.проект "Внедрение АСКУЭ"</v>
      </c>
      <c r="D99" s="8" t="str">
        <f>'[1]План 2025 с разбивкой'!G922</f>
        <v>согласно техническому заданию</v>
      </c>
      <c r="E99" s="8" t="str">
        <f>'[1]План 2025 с разбивкой'!I922</f>
        <v>усл.ед</v>
      </c>
      <c r="F99" s="2">
        <f>'[1]План 2025 с разбивкой'!L922</f>
        <v>1</v>
      </c>
      <c r="G99" s="2" t="str">
        <f>'[1]План 2025 с разбивкой'!Q922</f>
        <v>ОЗП</v>
      </c>
      <c r="H99" s="2" t="str">
        <f>'[1]План 2025 с разбивкой'!W922</f>
        <v>Х</v>
      </c>
      <c r="I99" s="2" t="str">
        <f>'[1]План 2025 с разбивкой'!Z922</f>
        <v>Июнь 2022</v>
      </c>
      <c r="J99" s="2" t="str">
        <f>'[1]План 2025 с разбивкой'!AC922</f>
        <v>Декабрь 2026</v>
      </c>
      <c r="K99" s="2">
        <v>6014808</v>
      </c>
      <c r="L99" s="2" t="str">
        <f>'[1]План 2025 с разбивкой'!AO922</f>
        <v>п. 40</v>
      </c>
    </row>
    <row r="100" spans="1:12" ht="112.5" x14ac:dyDescent="0.25">
      <c r="A100" s="8">
        <v>80</v>
      </c>
      <c r="B100" s="8">
        <f>'[1]План 2025 с разбивкой'!B923</f>
        <v>1</v>
      </c>
      <c r="C100" s="8" t="str">
        <f>'[1]План 2025 с разбивкой'!E923</f>
        <v>Предоставление услуг по охране административных территорий ЗАО «ЭСА» в г. Ереване и прилегающих общин</v>
      </c>
      <c r="D100" s="8" t="str">
        <f>'[1]План 2025 с разбивкой'!G923</f>
        <v>согласно техническому заданию</v>
      </c>
      <c r="E100" s="8" t="str">
        <f>'[1]План 2025 с разбивкой'!I923</f>
        <v>усл.ед</v>
      </c>
      <c r="F100" s="2">
        <f>'[1]План 2025 с разбивкой'!L923</f>
        <v>1</v>
      </c>
      <c r="G100" s="2" t="str">
        <f>'[1]План 2025 с разбивкой'!Q923</f>
        <v>ОК</v>
      </c>
      <c r="H100" s="2" t="str">
        <f>'[1]План 2025 с разбивкой'!W923</f>
        <v>Х</v>
      </c>
      <c r="I100" s="2" t="str">
        <f>'[1]План 2025 с разбивкой'!Z923</f>
        <v>Декабрь 2014</v>
      </c>
      <c r="J100" s="2" t="str">
        <f>'[1]План 2025 с разбивкой'!AC923</f>
        <v>Декабрь 2026</v>
      </c>
      <c r="K100" s="2">
        <v>106880</v>
      </c>
      <c r="L100" s="2" t="str">
        <f>'[1]План 2025 с разбивкой'!AO923</f>
        <v>п. 35, 36</v>
      </c>
    </row>
    <row r="101" spans="1:12" ht="112.5" x14ac:dyDescent="0.25">
      <c r="A101" s="8">
        <v>81</v>
      </c>
      <c r="B101" s="8">
        <f>'[1]План 2025 с разбивкой'!B924</f>
        <v>1</v>
      </c>
      <c r="C101" s="8" t="str">
        <f>'[1]План 2025 с разбивкой'!E924</f>
        <v>Предоставление услуг по охране административных территорий ЗАО «ЭСА» по РА, за исключением  г. Еревана</v>
      </c>
      <c r="D101" s="8" t="str">
        <f>'[1]План 2025 с разбивкой'!G924</f>
        <v>согласно техническому заданию</v>
      </c>
      <c r="E101" s="8" t="str">
        <f>'[1]План 2025 с разбивкой'!I924</f>
        <v>усл.ед</v>
      </c>
      <c r="F101" s="2">
        <f>'[1]План 2025 с разбивкой'!L924</f>
        <v>1</v>
      </c>
      <c r="G101" s="2" t="str">
        <f>'[1]План 2025 с разбивкой'!Q924</f>
        <v>ОК</v>
      </c>
      <c r="H101" s="2" t="str">
        <f>'[1]План 2025 с разбивкой'!W924</f>
        <v>Х</v>
      </c>
      <c r="I101" s="2" t="str">
        <f>'[1]План 2025 с разбивкой'!Z924</f>
        <v>Декабрь 2024</v>
      </c>
      <c r="J101" s="2" t="str">
        <f>'[1]План 2025 с разбивкой'!AC924</f>
        <v>Декабрь 2026</v>
      </c>
      <c r="K101" s="2">
        <v>134602</v>
      </c>
      <c r="L101" s="2" t="str">
        <f>'[1]План 2025 с разбивкой'!AO924</f>
        <v>п. 35, 36</v>
      </c>
    </row>
    <row r="102" spans="1:12" ht="90" x14ac:dyDescent="0.25">
      <c r="A102" s="8">
        <v>82</v>
      </c>
      <c r="B102" s="8">
        <f>'[1]План 2025 с разбивкой'!B925</f>
        <v>1</v>
      </c>
      <c r="C102" s="8" t="str">
        <f>'[1]План 2025 с разбивкой'!E925</f>
        <v>Работы по строительству и реконструкции воздушных линий напряжением 110/35 кВ</v>
      </c>
      <c r="D102" s="8" t="str">
        <f>'[1]План 2025 с разбивкой'!G925</f>
        <v>согласно техническому заданию</v>
      </c>
      <c r="E102" s="8" t="str">
        <f>'[1]План 2025 с разбивкой'!I925</f>
        <v>усл.ед</v>
      </c>
      <c r="F102" s="2">
        <f>'[1]План 2025 с разбивкой'!L925</f>
        <v>1</v>
      </c>
      <c r="G102" s="2" t="str">
        <f>'[1]План 2025 с разбивкой'!Q925</f>
        <v>ОЗП</v>
      </c>
      <c r="H102" s="2" t="str">
        <f>'[1]План 2025 с разбивкой'!W925</f>
        <v>Х</v>
      </c>
      <c r="I102" s="2" t="str">
        <f>'[1]План 2025 с разбивкой'!Z925</f>
        <v>Март 2024</v>
      </c>
      <c r="J102" s="2" t="str">
        <f>'[1]План 2025 с разбивкой'!AC925</f>
        <v>Декабрь 2024</v>
      </c>
      <c r="K102" s="2">
        <v>87198</v>
      </c>
      <c r="L102" s="2" t="str">
        <f>'[1]План 2025 с разбивкой'!AO925</f>
        <v>п. 40</v>
      </c>
    </row>
    <row r="103" spans="1:12" ht="168.75" x14ac:dyDescent="0.25">
      <c r="A103" s="8">
        <v>83</v>
      </c>
      <c r="B103" s="8">
        <f>'[1]План 2025 с разбивкой'!B926</f>
        <v>1</v>
      </c>
      <c r="C103" s="8" t="str">
        <f>'[1]План 2025 с разбивкой'!E926</f>
        <v>Продажа вышедших из эксплуатации и непригодных для дальнейшей эксплуатации черных и цветных металлов, а также других видов отходов, имеющихся на складах ЗАО ЭСА</v>
      </c>
      <c r="D103" s="8" t="str">
        <f>'[1]План 2025 с разбивкой'!G926</f>
        <v>согласно техническому заданию</v>
      </c>
      <c r="E103" s="8" t="str">
        <f>'[1]План 2025 с разбивкой'!I926</f>
        <v>усл.ед</v>
      </c>
      <c r="F103" s="2">
        <f>'[1]План 2025 с разбивкой'!L926</f>
        <v>1</v>
      </c>
      <c r="G103" s="2" t="str">
        <f>'[1]План 2025 с разбивкой'!Q926</f>
        <v>ОЗП</v>
      </c>
      <c r="H103" s="2" t="str">
        <f>'[1]План 2025 с разбивкой'!W926</f>
        <v>Март 2024</v>
      </c>
      <c r="I103" s="2" t="str">
        <f>'[1]План 2025 с разбивкой'!Z926</f>
        <v>Август 2024</v>
      </c>
      <c r="J103" s="2" t="str">
        <f>'[1]План 2025 с разбивкой'!AC926</f>
        <v>Август2025</v>
      </c>
      <c r="K103" s="2"/>
      <c r="L103" s="2" t="str">
        <f>'[1]План 2025 с разбивкой'!AO926</f>
        <v>п. 40</v>
      </c>
    </row>
    <row r="104" spans="1:12" ht="90" x14ac:dyDescent="0.25">
      <c r="A104" s="8">
        <v>84</v>
      </c>
      <c r="B104" s="8">
        <f>'[1]План 2025 с разбивкой'!B927</f>
        <v>1</v>
      </c>
      <c r="C104" s="8" t="str">
        <f>'[1]План 2025 с разбивкой'!E927</f>
        <v>Работы по строительству и реконструкции воздушных линий напряжением 110/35 кВ</v>
      </c>
      <c r="D104" s="8" t="str">
        <f>'[1]План 2025 с разбивкой'!G927</f>
        <v>согласно техническому заданию</v>
      </c>
      <c r="E104" s="8" t="str">
        <f>'[1]План 2025 с разбивкой'!I927</f>
        <v>усл.ед</v>
      </c>
      <c r="F104" s="2">
        <f>'[1]План 2025 с разбивкой'!L927</f>
        <v>1</v>
      </c>
      <c r="G104" s="2" t="str">
        <f>'[1]План 2025 с разбивкой'!Q927</f>
        <v>ОЗП</v>
      </c>
      <c r="H104" s="2" t="str">
        <f>'[1]План 2025 с разбивкой'!W927</f>
        <v>Февраль 2024</v>
      </c>
      <c r="I104" s="2" t="str">
        <f>'[1]План 2025 с разбивкой'!Z927</f>
        <v>Март 2024</v>
      </c>
      <c r="J104" s="2" t="str">
        <f>'[1]План 2025 с разбивкой'!AC927</f>
        <v>Апрель 2027</v>
      </c>
      <c r="K104" s="2"/>
      <c r="L104" s="2" t="str">
        <f>'[1]План 2025 с разбивкой'!AO927</f>
        <v>п. 40</v>
      </c>
    </row>
    <row r="105" spans="1:12" ht="180" x14ac:dyDescent="0.25">
      <c r="A105" s="8">
        <v>85</v>
      </c>
      <c r="B105" s="8">
        <f>'[1]План 2025 с разбивкой'!B928</f>
        <v>1</v>
      </c>
      <c r="C105" s="8" t="str">
        <f>'[1]План 2025 с разбивкой'!E928</f>
        <v>Выполнение работ для заземления установленных ящиков автоматизированных систем контроля и учета электроэнергии ( приобретение и установка проводника заземления и листа заземления)</v>
      </c>
      <c r="D105" s="8" t="str">
        <f>'[1]План 2025 с разбивкой'!G928</f>
        <v>согласно техническому заданию</v>
      </c>
      <c r="E105" s="8" t="str">
        <f>'[1]План 2025 с разбивкой'!I928</f>
        <v>усл.ед</v>
      </c>
      <c r="F105" s="2">
        <f>'[1]План 2025 с разбивкой'!L928</f>
        <v>1</v>
      </c>
      <c r="G105" s="2" t="str">
        <f>'[1]План 2025 с разбивкой'!Q928</f>
        <v>ОЗП</v>
      </c>
      <c r="H105" s="2" t="str">
        <f>'[1]План 2025 с разбивкой'!W928</f>
        <v>Май 2024</v>
      </c>
      <c r="I105" s="2" t="str">
        <f>'[1]План 2025 с разбивкой'!Z928</f>
        <v>Май 2024</v>
      </c>
      <c r="J105" s="2" t="str">
        <f>'[1]План 2025 с разбивкой'!AC928</f>
        <v>Июль 2025</v>
      </c>
      <c r="K105" s="2"/>
      <c r="L105" s="2" t="str">
        <f>'[1]План 2025 с разбивкой'!AO928</f>
        <v>п. 41</v>
      </c>
    </row>
    <row r="106" spans="1:12" ht="146.25" x14ac:dyDescent="0.25">
      <c r="A106" s="8">
        <v>86</v>
      </c>
      <c r="B106" s="8">
        <f>'[1]План 2025 с разбивкой'!B929</f>
        <v>1</v>
      </c>
      <c r="C106" s="8" t="str">
        <f>'[1]План 2025 с разбивкой'!E929</f>
        <v>В рамках инвестиционной программы ЗАО ЭСА  работы по построению автоматизированной системы управления технологическими процессами и телемеханики (SCADA).</v>
      </c>
      <c r="D106" s="8" t="str">
        <f>'[1]План 2025 с разбивкой'!G929</f>
        <v>согласно техническому заданию</v>
      </c>
      <c r="E106" s="8" t="str">
        <f>'[1]План 2025 с разбивкой'!I929</f>
        <v>усл.ед</v>
      </c>
      <c r="F106" s="2">
        <f>'[1]План 2025 с разбивкой'!L929</f>
        <v>1</v>
      </c>
      <c r="G106" s="2" t="str">
        <f>'[1]План 2025 с разбивкой'!Q929</f>
        <v>ОЗП</v>
      </c>
      <c r="H106" s="2" t="str">
        <f>'[1]План 2025 с разбивкой'!W929</f>
        <v>Ноябрь 2024</v>
      </c>
      <c r="I106" s="2" t="str">
        <f>'[1]План 2025 с разбивкой'!Z929</f>
        <v>Ноябрь 2024</v>
      </c>
      <c r="J106" s="2" t="str">
        <f>'[1]План 2025 с разбивкой'!AC929</f>
        <v>Декабрь 2029</v>
      </c>
      <c r="K106" s="2">
        <v>600000</v>
      </c>
      <c r="L106" s="2" t="str">
        <f>'[1]План 2025 с разбивкой'!AO929</f>
        <v>п. 40</v>
      </c>
    </row>
    <row r="107" spans="1:12" ht="168.75" x14ac:dyDescent="0.25">
      <c r="A107" s="8">
        <v>87</v>
      </c>
      <c r="B107" s="8">
        <f>'[1]План 2025 с разбивкой'!B930</f>
        <v>1</v>
      </c>
      <c r="C107" s="8" t="str">
        <f>'[1]План 2025 с разбивкой'!E930</f>
        <v>ВЫБОР ГЕНЕРАЛЬНОГО ПОДРЯДЧИКА НА ВЫПОЛНЕНИЕ РАБОТ ПО РЕКОНСТРУКЦИИ, ПРОЕКТИРОВАНИЮ, МОНТАЖУ И ВВОДУ В РАСПРЕДЕЛИТЕЛЬНЫЕ ПОДСТАНЦИИ</v>
      </c>
      <c r="D107" s="8" t="str">
        <f>'[1]План 2025 с разбивкой'!G930</f>
        <v>согласно техническому заданию</v>
      </c>
      <c r="E107" s="8" t="str">
        <f>'[1]План 2025 с разбивкой'!I930</f>
        <v>усл.ед</v>
      </c>
      <c r="F107" s="2">
        <f>'[1]План 2025 с разбивкой'!L930</f>
        <v>1</v>
      </c>
      <c r="G107" s="2" t="str">
        <f>'[1]План 2025 с разбивкой'!Q930</f>
        <v>ОЗП</v>
      </c>
      <c r="H107" s="2" t="str">
        <f>'[1]План 2025 с разбивкой'!W930</f>
        <v>Январь 2025</v>
      </c>
      <c r="I107" s="2" t="str">
        <f>'[1]План 2025 с разбивкой'!Z930</f>
        <v>Февраль 2025</v>
      </c>
      <c r="J107" s="2" t="str">
        <f>'[1]План 2025 с разбивкой'!AC930</f>
        <v>Декабрь 2025</v>
      </c>
      <c r="K107" s="2">
        <v>5250000</v>
      </c>
      <c r="L107" s="2" t="str">
        <f>'[1]План 2025 с разбивкой'!AO930</f>
        <v>п. 40</v>
      </c>
    </row>
    <row r="108" spans="1:12" ht="101.25" x14ac:dyDescent="0.25">
      <c r="A108" s="8">
        <v>88</v>
      </c>
      <c r="B108" s="8">
        <f>'[1]План 2025 с разбивкой'!B931</f>
        <v>1</v>
      </c>
      <c r="C108" s="8" t="str">
        <f>'[1]План 2025 с разбивкой'!E931</f>
        <v>Услуги по закупке и сервису электронной площадки для проведения торгов для нужд ЗАО «ЭСА»</v>
      </c>
      <c r="D108" s="8" t="str">
        <f>'[1]План 2025 с разбивкой'!G931</f>
        <v>согласно техническому заданию</v>
      </c>
      <c r="E108" s="8" t="str">
        <f>'[1]План 2025 с разбивкой'!I931</f>
        <v>усл.ед</v>
      </c>
      <c r="F108" s="2">
        <f>'[1]План 2025 с разбивкой'!L931</f>
        <v>1</v>
      </c>
      <c r="G108" s="2" t="str">
        <f>'[1]План 2025 с разбивкой'!Q931</f>
        <v>РЗП</v>
      </c>
      <c r="H108" s="2" t="str">
        <f>'[1]План 2025 с разбивкой'!W931</f>
        <v>Январь 2025</v>
      </c>
      <c r="I108" s="2" t="str">
        <f>'[1]План 2025 с разбивкой'!Z931</f>
        <v>Февраль 2025</v>
      </c>
      <c r="J108" s="2" t="str">
        <f>'[1]План 2025 с разбивкой'!AC931</f>
        <v>Декабрь 2025</v>
      </c>
      <c r="K108" s="2">
        <v>45000</v>
      </c>
      <c r="L108" s="2" t="str">
        <f>'[1]План 2025 с разбивкой'!AO931</f>
        <v>п. 12.8</v>
      </c>
    </row>
    <row r="109" spans="1:12" ht="67.5" x14ac:dyDescent="0.25">
      <c r="A109" s="8">
        <v>89</v>
      </c>
      <c r="B109" s="8">
        <f>'[1]План 2025 с разбивкой'!B932</f>
        <v>1</v>
      </c>
      <c r="C109" s="8" t="str">
        <f>'[1]План 2025 с разбивкой'!E932</f>
        <v>Услуги по удаленной организации и хранению файловых архивов</v>
      </c>
      <c r="D109" s="8" t="str">
        <f>'[1]План 2025 с разбивкой'!G932</f>
        <v>согласно техническому заданию</v>
      </c>
      <c r="E109" s="8" t="str">
        <f>'[1]План 2025 с разбивкой'!I932</f>
        <v>усл.ед</v>
      </c>
      <c r="F109" s="2">
        <f>'[1]План 2025 с разбивкой'!L932</f>
        <v>1</v>
      </c>
      <c r="G109" s="2" t="str">
        <f>'[1]План 2025 с разбивкой'!Q932</f>
        <v>ОЗП</v>
      </c>
      <c r="H109" s="2" t="str">
        <f>'[1]План 2025 с разбивкой'!W932</f>
        <v>Январь 2025</v>
      </c>
      <c r="I109" s="2" t="str">
        <f>'[1]План 2025 с разбивкой'!Z932</f>
        <v>Февраль 2025</v>
      </c>
      <c r="J109" s="2" t="str">
        <f>'[1]План 2025 с разбивкой'!AC932</f>
        <v>Декабрь 2025</v>
      </c>
      <c r="K109" s="2">
        <v>38500</v>
      </c>
      <c r="L109" s="2" t="str">
        <f>'[1]План 2025 с разбивкой'!AO932</f>
        <v>п. 40</v>
      </c>
    </row>
    <row r="110" spans="1:12" ht="33.75" x14ac:dyDescent="0.25">
      <c r="A110" s="8">
        <v>90</v>
      </c>
      <c r="B110" s="8">
        <f>'[1]План 2025 с разбивкой'!B933</f>
        <v>1</v>
      </c>
      <c r="C110" s="8" t="str">
        <f>'[1]План 2025 с разбивкой'!E933</f>
        <v>Прочие инвестиции</v>
      </c>
      <c r="D110" s="8" t="str">
        <f>'[1]План 2025 с разбивкой'!G933</f>
        <v>согласно техническому заданию</v>
      </c>
      <c r="E110" s="8" t="str">
        <f>'[1]План 2025 с разбивкой'!I933</f>
        <v>усл.ед</v>
      </c>
      <c r="F110" s="2">
        <f>'[1]План 2025 с разбивкой'!L933</f>
        <v>1</v>
      </c>
      <c r="G110" s="2" t="str">
        <f>'[1]План 2025 с разбивкой'!Q933</f>
        <v>ОЗП</v>
      </c>
      <c r="H110" s="2" t="str">
        <f>'[1]План 2025 с разбивкой'!W933</f>
        <v>Январь 2025</v>
      </c>
      <c r="I110" s="2" t="str">
        <f>'[1]План 2025 с разбивкой'!Z933</f>
        <v>Февраль 2025</v>
      </c>
      <c r="J110" s="2" t="str">
        <f>'[1]План 2025 с разбивкой'!AC933</f>
        <v>Декабрь 2025</v>
      </c>
      <c r="K110" s="2">
        <v>172000</v>
      </c>
      <c r="L110" s="2" t="str">
        <f>'[1]План 2025 с разбивкой'!AO933</f>
        <v>п. 40</v>
      </c>
    </row>
    <row r="111" spans="1:12" ht="78.75" x14ac:dyDescent="0.25">
      <c r="A111" s="8" t="str">
        <f>'[1]План 2025 с разбивкой'!A934</f>
        <v xml:space="preserve">Итого по переходящим договорам:
Ընդամենը փոխանցվող պայմանագրերով՝ </v>
      </c>
      <c r="B111" s="8"/>
      <c r="C111" s="8"/>
      <c r="D111" s="8"/>
      <c r="E111" s="8"/>
      <c r="F111" s="2"/>
      <c r="G111" s="2"/>
      <c r="H111" s="2"/>
      <c r="I111" s="2"/>
      <c r="J111" s="2"/>
      <c r="K111" s="2"/>
      <c r="L111" s="2"/>
    </row>
    <row r="112" spans="1:12" ht="22.5" x14ac:dyDescent="0.25">
      <c r="A112" s="8" t="str">
        <f>'[1]План 2025 с разбивкой'!A935</f>
        <v xml:space="preserve">Итого:
Ընդամենը` </v>
      </c>
      <c r="B112" s="8"/>
      <c r="C112" s="8"/>
      <c r="D112" s="8"/>
      <c r="E112" s="8"/>
      <c r="F112" s="2"/>
      <c r="G112" s="2"/>
      <c r="H112" s="2"/>
      <c r="I112" s="2"/>
      <c r="J112" s="2"/>
      <c r="K112" s="2"/>
      <c r="L112" s="2"/>
    </row>
  </sheetData>
  <mergeCells count="1">
    <mergeCell ref="A1:L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3ruseren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2025-04-21T08:18:17Z</dcterms:modified>
</cp:coreProperties>
</file>