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.Gspoyan\Desktop\եմ-գհապձբ 20-30 (1)\"/>
    </mc:Choice>
  </mc:AlternateContent>
  <bookViews>
    <workbookView xWindow="0" yWindow="0" windowWidth="15360" windowHeight="7755"/>
  </bookViews>
  <sheets>
    <sheet name="Sheet3" sheetId="1" r:id="rId1"/>
    <sheet name="Sheet1" sheetId="2" r:id="rId2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Sheet3!$AO$94</definedName>
    <definedName name="_ftnref11" localSheetId="0">Sheet3!$AN$100</definedName>
    <definedName name="_ftnref2" localSheetId="0">Sheet3!#REF!</definedName>
    <definedName name="_ftnref3" localSheetId="0">Sheet3!$P$40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Sheet3!$J$57</definedName>
    <definedName name="_ftnref8" localSheetId="0">Sheet3!$Y$57</definedName>
    <definedName name="_ftnref9" localSheetId="0">Sheet3!$AL$57</definedName>
    <definedName name="_xlnm.Print_Area" localSheetId="0">Sheet3!$A$1:$I$133</definedName>
  </definedNames>
  <calcPr calcId="152511"/>
</workbook>
</file>

<file path=xl/calcChain.xml><?xml version="1.0" encoding="utf-8"?>
<calcChain xmlns="http://schemas.openxmlformats.org/spreadsheetml/2006/main">
  <c r="D73" i="1" l="1"/>
  <c r="D71" i="1"/>
  <c r="D68" i="1"/>
  <c r="D69" i="1"/>
  <c r="D66" i="1"/>
  <c r="D64" i="1"/>
  <c r="D62" i="1"/>
  <c r="D60" i="1"/>
  <c r="D57" i="1"/>
  <c r="D58" i="1"/>
</calcChain>
</file>

<file path=xl/sharedStrings.xml><?xml version="1.0" encoding="utf-8"?>
<sst xmlns="http://schemas.openxmlformats.org/spreadsheetml/2006/main" count="244" uniqueCount="182">
  <si>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</si>
  <si>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</si>
  <si>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</si>
  <si>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</si>
  <si>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</si>
  <si>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</si>
  <si>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</si>
  <si>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</si>
  <si>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</si>
  <si>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</si>
  <si>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</si>
  <si>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</si>
  <si>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</si>
  <si>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</si>
  <si>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</si>
  <si>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</si>
  <si>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</si>
  <si>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</si>
  <si>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</si>
  <si>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</si>
  <si>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</si>
  <si>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</si>
  <si>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</si>
  <si>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</si>
  <si>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</si>
  <si>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</si>
  <si>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</si>
  <si>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</si>
  <si>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</si>
  <si>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</si>
  <si>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</si>
  <si>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</si>
  <si>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</si>
  <si>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</si>
  <si>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</si>
  <si>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</si>
  <si>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</si>
  <si>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</si>
  <si>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</si>
  <si>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</si>
  <si>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</si>
  <si>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</si>
  <si>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</si>
  <si>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</si>
  <si>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</si>
  <si>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</si>
  <si>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</si>
  <si>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</si>
  <si>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</si>
  <si>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</si>
  <si>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</si>
  <si>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</si>
  <si>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</si>
  <si>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</si>
  <si>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</si>
  <si>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</si>
  <si>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</si>
  <si>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</si>
  <si>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</si>
  <si>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</si>
  <si>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</si>
  <si>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</si>
  <si>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</si>
  <si>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</si>
  <si>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</si>
  <si>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</si>
  <si>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</si>
  <si>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</si>
  <si>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</si>
  <si>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</si>
  <si>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</si>
  <si>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</si>
  <si>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</si>
  <si>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</si>
  <si>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 xml:space="preserve">ՀԱՅՏԱՐԱՐՈՒԹՅՈՒՆ
կնքված պայմանագրի մասին
</t>
  </si>
  <si>
    <t>Անի Գսպոյան</t>
  </si>
  <si>
    <t>060460101/9805/</t>
  </si>
  <si>
    <t xml:space="preserve">gspoyan.ani@mail.ru </t>
  </si>
  <si>
    <t>Կարեն Դեմիրճյանի անվան Երևանի մետրոպոլիտեն ՓԲԸ</t>
  </si>
  <si>
    <t>Գնման ընթացակարգի ընտրության հիմնավորումը   «Գնումների մասին» ՀՀ օրենքի 22-րդ հոդվածի համաձայն</t>
  </si>
  <si>
    <t>www.gnumner.am
www.armeps.am</t>
  </si>
  <si>
    <t>Գնման գործընթացի շրջանակներում հակաօրինական գործողություններ չեն հայտնաբերվել</t>
  </si>
  <si>
    <t>Գնման գործընթացի  վերաբերյալ բողոքներ չեն ներկայացվել</t>
  </si>
  <si>
    <t>Փայտակոճ 180*250*2750մմ</t>
  </si>
  <si>
    <t>Ուղեպտուտակ 24*170մմ</t>
  </si>
  <si>
    <t>Հեղույս Մ24*150 Ռ-50 զսպանակավոր տափօղակով և մանեկով</t>
  </si>
  <si>
    <t>Հիմնահեղույս  Մ22*165,մանեկով,զսպանակային և հարթ տափօղակով</t>
  </si>
  <si>
    <t>Սեղմնահեղույս Մ22*75,մանեկով,զսպանակային տափօղակով և սեղմակով</t>
  </si>
  <si>
    <t>Ճոճանակային ցցաձող ՏՈՒ 14-4-1097-80</t>
  </si>
  <si>
    <t xml:space="preserve">Ռելսեր Ռ 50 տիպի 1-ին կարգի  </t>
  </si>
  <si>
    <t>Ռետինե խողովակ յուղաջերմադիմացկուն բ/ճ 16մմ</t>
  </si>
  <si>
    <t xml:space="preserve">Պողպատյա  թիթեղ սև   245*110*35մմ </t>
  </si>
  <si>
    <t>Ավազ լվացած</t>
  </si>
  <si>
    <t>Փրփրուն հերմետիկ 850գր.</t>
  </si>
  <si>
    <t>Պարկ շինարարական</t>
  </si>
  <si>
    <t>Նրբատախտակ                1520*1520*5մմ</t>
  </si>
  <si>
    <t>Մալուխ ՎՎԳ 4*6</t>
  </si>
  <si>
    <t>Տափօղակ M8*20</t>
  </si>
  <si>
    <t>Հպակային ռելսի հեղույս Մ 20*120,մանեկով,զսպանակային տափօղակով</t>
  </si>
  <si>
    <t xml:space="preserve">Պոլիքլորվինիլ ՊՎՔ  R-50 միջադիր </t>
  </si>
  <si>
    <t>Հպակային ռելսի բարձակներ երկաթբետոնե կոճերի համար</t>
  </si>
  <si>
    <t>Հպակային ռելսի հանգույցի ծավալային միջադիր</t>
  </si>
  <si>
    <t>Հպակային ռելսի հանգույցի խաչաձև միջադիր</t>
  </si>
  <si>
    <t>Ավազ գետի</t>
  </si>
  <si>
    <t>Ավազ լիթոիդային</t>
  </si>
  <si>
    <t>Խիճ բազալտե</t>
  </si>
  <si>
    <t>Խիճ լիթոիդայյին 10-20</t>
  </si>
  <si>
    <t>Կոնտակտային ռելսի պաշտպանիչ պատյան</t>
  </si>
  <si>
    <t>հատ</t>
  </si>
  <si>
    <t>մետր</t>
  </si>
  <si>
    <t>կգ</t>
  </si>
  <si>
    <t>մᶟ</t>
  </si>
  <si>
    <t>Հպակային ռելսի բարձակներ երկաթբետոնե կոճերի համար                                                            հպակային ռելսի բարձակի հենարանային մասում 2 օվալաձև անցքերով 24*40մմ, բարձակի բարձրությունը 492մմ</t>
  </si>
  <si>
    <t>Ուղեպտուտակ 24*170մմ                                                                                                      նախատեսված են   ՛՛մետրո՛՛  տիպի տակդիրները փայտակոճին ամրացնելու համար։                        Չափերը՝ Մ24x170մմ։ ԳՕՍՏ 80971</t>
  </si>
  <si>
    <t xml:space="preserve">Փայտակոճեր 180*250*2750մմ                                                                                               տոգորված, նախատեսված երկաթգծերի լայն ուղիների համար I Ա տիպի, ԳՕՍՏ 78-2004, սոճու կամ եղևնու   փայտանյութից։ Չափերը  180 х 165 х 250 х 2750մմ, խոնավությունը մինչև 25 %, փայտանյութի տոգորումը թերթաքարային յուղով։ Քանակությունը 1500 հատ, առանց ճակատային ափսեների։                                                 </t>
  </si>
  <si>
    <t>Փրփրուն հերմետիկ մեծ  850գր                                                                                                    հեղուկ ջերմամեկուսիչ փրփուր փչովի, չորանալուց ընդարձակվում է գործարանային արտադրոթյսն պիտակավորված,համապատասխան որակի հավաստագրի ,կամ համարժեք Akfix ֆիրմային</t>
  </si>
  <si>
    <t>Փրփրուն հերմետիկ մեծ  850գր                                                                                                    հեղուկ ջերմամեկուսիչ փրփուր փչովի, չորանալուց ընդարձակվում է գործարանային արտադրոթյսն պիտակավորված,համապատասխան որակի հավաստագրի ,կամ համարժեքStern ֆիրմային</t>
  </si>
  <si>
    <t>Պարկ շինարարական                                                                                                                 կապրոնից, լայնությունը 50-60սմ,  երկարությունը 90-100սմ նախատեսված շինարարական թափոնների համար</t>
  </si>
  <si>
    <t>Կոնտակտային ռելսի պաշտպանիչ պատյան, ապակեպլաստ</t>
  </si>
  <si>
    <t>Հեղույսները օգտագործվում են R50 տիպի ռելսերի կցվանքների ամրացման համար, ունեն կլոր գլխիկ և օվալային ենթագլխիկ։ Հեղյուսի հաստությունը 24 մմ, երկարությունը   150 մմ։  Մանեկի չափը դարձակի տակ 36 մմ։     ԳՕՍՏ 11530  76</t>
  </si>
  <si>
    <t>Հիմնահեղույս  Մ22*165,մանեկով,զսպանակային և հարթ տափօղակով ե/բ կոճերի համար ԳՕՍՏ 1601779</t>
  </si>
  <si>
    <t>Սեղմնահեղույս Մ22*75,մանեկով,զսպանակային տափօղակով և սեղմակով ե/բ կոճի համար ԳՕՍՏ 1601679(հեղույս), ГОСТ 22343(սեղմակ)</t>
  </si>
  <si>
    <t>Ճոճանակային ցցաձող ՏՈՒ 14-4-1097-80                                                                                               տեղադրվում են &lt;&lt;Մետրո&gt;&gt; տիպի տակդիրների պռունկներին արված անցքերի մեջ։ ՏՈՒ 144109780</t>
  </si>
  <si>
    <t>Ռելսեր Ռ 50 տիպի 1-ին կարգի                                                                                                                ГОСТ 1621077, I խմբի, երկարությունը 25մ, եզրերը համապատասխան անցքերով</t>
  </si>
  <si>
    <t>Ռետինե խողովակ յուղաջերմադիմացկուն բ/ճ  10 մթն երկշերտ խտացված մանրաթելերով ,ներսի տրամագիծը 16մմ, նախատեսված օդաճնշակով աշխատող հորատող մուրճերի օդամուղի միացման համար։Ապրանքը կհամարվի մատակարարված փորձարկումից հետո</t>
  </si>
  <si>
    <t>Պողպպատյա  թիթեղ սև 245*110*35մմ                                                                                                        Պողպատ 3</t>
  </si>
  <si>
    <t>Ավազ լվացած                                                                                                                                         Բնական ավազ  լվացված, աղազրկված, ըստ ԳՕՍՏ 8736-93</t>
  </si>
  <si>
    <t>Նրբատախտակ 1520*1520*5մմ հաստությամբ միակողմանի հղկված կամ համարժեք ռուսական արտադրության</t>
  </si>
  <si>
    <t>Մալուխ ՎՎԳ 4*6                                                                                                                        Ցածր լարման մալուխ պղանձյա ջղերով պոլիվինիլքլորիդային մեկուսացումով 
ջիղերի քանակը -4
կտրվածքը - 6մմ²,100մ Պ/Է փաթեթավորումով համապատասխան որակավորման սերտիֆիկատով,սպիտակ գույնի կամ համարժեք ռուսական արտադրության</t>
  </si>
  <si>
    <t>Տափօղակ M8*20                                                                                                                                        սև մետաղից ցինկապատ,3մմ հաստությամբ, 8մմ ներքին տրամագծով, 20մմ արտաքին տրամագծով</t>
  </si>
  <si>
    <t>Հպակային ռելսի հեղույս Մ 20*120,մանեկով,զսպանակային տափօղակով                                   Հեղույսները օգտագործվում են R50 տիպի ռելսերի կցվանքների ամրացման համար, ունեն կլոր գլխիկ և օվալային ենթագլխիկ։ Հեղյուսի հաստությունը 24 մմ, երկարությունը 150 մմ։                                    Մանեկի չափը դարձակի տակ 36 մմ։ԳՕՍՏ 11530 76</t>
  </si>
  <si>
    <t>Հպակային ռելսի հանգույցի խաչաձև միջադիր                                                                             տեղակայվում են հպակային ռելսի և ճենապակե մեկուսիչների միջև,պատրաստվում են ռետինից կամ կոժիմիտից, հաստությունըն34մմ</t>
  </si>
  <si>
    <t>Ավազ գետի                                                                                                                        շինարարական ավազ, խոնավությունը ոչ ավել 30%,տեղափոխումով</t>
  </si>
  <si>
    <t>Ավազ լիթոիդային                                                                                                                          տեղափոխումով</t>
  </si>
  <si>
    <t>Խիճ բազալտե(շեբեն)                                                                                                                         Ֆրակցիան 10*20մմ,տեղափոխումով</t>
  </si>
  <si>
    <t>Խիճ լիթոիդայյին 10-20                                                                                                                                Ֆրակցիան 10*20մմ,տեղափոխումով</t>
  </si>
  <si>
    <t>Հրավեր ուղարկելու կամ հրապարակելու ամսաթիվը  23.04.2020թ</t>
  </si>
  <si>
    <t>Չափաբաժին 11</t>
  </si>
  <si>
    <t>Չափաբաժին 12</t>
  </si>
  <si>
    <t>Չափաբաժին 13</t>
  </si>
  <si>
    <t>Չափաբաժին 14</t>
  </si>
  <si>
    <t>Չափաբաժին 18</t>
  </si>
  <si>
    <t>"ՎԻՇԿԱ" ՍՊԸ</t>
  </si>
  <si>
    <t>Էյչ Գրուպ ՍՊԸ</t>
  </si>
  <si>
    <t>Էկոմիքս ՍՊԸ</t>
  </si>
  <si>
    <t>«ԻՆ-ՎԻ» ՍՊԸ</t>
  </si>
  <si>
    <t>Չափաբաժին 25</t>
  </si>
  <si>
    <t>OOO «ELAR GOLD»</t>
  </si>
  <si>
    <t>14.05.2020</t>
  </si>
  <si>
    <t>20.05.2020</t>
  </si>
  <si>
    <t>25.05.2020</t>
  </si>
  <si>
    <t>25.05.2020
27.05.2020
27.05.2020
08.06.2020</t>
  </si>
  <si>
    <r>
      <rPr>
        <b/>
        <sz val="11"/>
        <color theme="1"/>
        <rFont val="GHEA Grapalat"/>
        <family val="3"/>
      </rPr>
      <t>Ծանոթություն`</t>
    </r>
    <r>
      <rPr>
        <sz val="11"/>
        <color theme="1"/>
        <rFont val="GHEA Grapalat"/>
        <family val="3"/>
      </rPr>
      <t xml:space="preserve"> Եթե հրավիրվել են բանակցություններ  գների նվազեցման նպատակով։3-րդ, 13-րդ, 14-րդ և 18-րդ չափաբաժինների մասով  մասնակիցների կողմից ներկայացված գնային առաջարկները գերազանցել են մեր կողմից սահմանված ֆինանսական միջոցները, ուստի օրենքով սահմանված կարգով հրավիրվել են  միաժամանակյա բանակցությունների, որը տեղի է ունեցել սույն թվականի մայիսի 14-ին, ժամը 10։00–ին ք.Երևան, Մ.Բաղրամյան պողոտա 78 հասցեում (ԳՄ բաժին)՝ բանակցությունների վերջնաժամկետ սահմանելով 30 րոպե։Հրավիրված միաժամանակյա բանակցությունների ներկայացել է Էյչ Գրուպ ՍՊԸ-ն ;Բանակցությունների արդյունքում մասնակիցը 18-րդ չափաբաժնի մասով առաջարկված գինը նվազեցրել է 420000 /չորս հարյուր քսան հազար դրամով/, որը կազմել է 4200000 /չորս միլիոն երկու հարյուր հազար դրամ/։</t>
    </r>
  </si>
  <si>
    <t>Ընտրված մասնակցին պայմանագիր կնքելու առաջարկի ծանուցման ամսաթիվը   22.05.2020</t>
  </si>
  <si>
    <t>ԵՄ-ԳՀԱՊՋԲ-20/30-2</t>
  </si>
  <si>
    <t>ԵՄ-ԳՀԱՊՋԲ-20/30-1</t>
  </si>
  <si>
    <t>27.05.2020</t>
  </si>
  <si>
    <t>08.06.2020</t>
  </si>
  <si>
    <t>ԵՄ-ԳՀԱՊՋԲ-20/30-3</t>
  </si>
  <si>
    <t>ԵՄ-ԳՀԱՊՋԲ-20/30-4</t>
  </si>
  <si>
    <t>30.07.2020</t>
  </si>
  <si>
    <t>12.12.2020</t>
  </si>
  <si>
    <t>30.06.2020</t>
  </si>
  <si>
    <t>01255701</t>
  </si>
  <si>
    <t>01254973</t>
  </si>
  <si>
    <t xml:space="preserve">ՀՎՀՀ </t>
  </si>
  <si>
    <t>9718026114</t>
  </si>
  <si>
    <t>02807228</t>
  </si>
  <si>
    <t>khv_84@mail.ru</t>
  </si>
  <si>
    <t>ք. Երևան, Բաշինջաղյան 1 փ. 13շ. բն. 30   ՀԵՌ 091404073</t>
  </si>
  <si>
    <t>Հ/Հ2500010488760100</t>
  </si>
  <si>
    <t>Ռուսական Դաշնություն +79606126558</t>
  </si>
  <si>
    <t>info@elargold.ru</t>
  </si>
  <si>
    <t>Հ/Հ2500010436040100</t>
  </si>
  <si>
    <t>Լենինգրադյան 31/1, բն. 28 093028379</t>
  </si>
  <si>
    <t>ekomix@outlook.com</t>
  </si>
  <si>
    <t>Հ/Հ2052822070211001</t>
  </si>
  <si>
    <t>Հ/Հ2050022331251002</t>
  </si>
  <si>
    <t>harutyun.vishka@gmail.com</t>
  </si>
  <si>
    <t xml:space="preserve"> ՇԻՐԱԿԻ փ. 78     +37410465977</t>
  </si>
  <si>
    <t>Կարեն Դեմիրճյանի անվան Երևանի մետրոպոլիտեն ՓԲԸ-ն ստորև ներկայացնում է իր կարիքների համար ապրանքների ձեռքբերման նպատակով կազմակերպված ԵՄ-ԳՀԱՊՁԲ-20/30 ծածկագրով գնման ընթացակարգի արդյունքում 2020 թվականի մայիսի 27-ին կնքված N ԵՄ-ԳՀԱՊՁԲ-20/30-1,N ԵՄ-ԳՀԱՊՁԲ-20/30-3  մայիսի 25-ին կնքված  N ԵՄ-ԳՀԱՊՁԲ-20/30-2  և հունիսի 8-ին կնքված  N ԵՄ-ԳՀԱՊՁԲ-20/30-4 գնման պայմանագրի մասին տեղեկատվությունը`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</si>
  <si>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վերաբերյալ։Գնման ընթացակարգը 4-րդ, 5-րդ, 6-րդ, 7-րդ, 8-րդ, 9-րդ, 10-րդ, 15-րդ, 16-րդ, 17-րդ, 19-րդ, 20-րդ, 21-րդ, 22-րդ, 23-րդ և 24-րդ չափաբաժինների մասով՝ «Գնումների մասին» ՀՀ օրենքի 37 հոդվածի 1-ին մասի 3-րդ կետի և  3-րդ, 13-րդ և 14-րդ չափաբաժինների մասով՝ «Գնումների մասին» ՀՀ օրենքի 37 հոդվածի 1-ին մասի 1-ին կետի համաձայն   հայտարարվել են չկայացած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</si>
</sst>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u/>
      <sz val="11"/>
      <color theme="10"/>
      <name val="Calibri"/>
      <family val="2"/>
      <scheme val="minor"/>
    </font>
    <font>
      <b/>
      <sz val="8.5"/>
      <color theme="1"/>
      <name val="GHEA Grapalat"/>
      <family val="3"/>
    </font>
    <font>
      <sz val="8"/>
      <color theme="1"/>
      <name val="GHEA Grapalat"/>
      <family val="3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5" fillId="0" borderId="0" applyFill="0" applyAlignment="0" applyProtection="0">
      <alignment horizontal="center" vertical="center" wrapText="1"/>
    </xf>
  </cellStyleXfs>
  <cellXfs count="17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top" wrapText="1"/>
    </xf>
    <xf numFmtId="0" fontId="1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1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/>
    <xf numFmtId="0" fontId="1" fillId="2" borderId="5" xfId="0" applyFont="1" applyFill="1" applyBorder="1" applyAlignment="1"/>
    <xf numFmtId="0" fontId="1" fillId="2" borderId="7" xfId="0" applyFont="1" applyFill="1" applyBorder="1" applyAlignment="1"/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/>
    <xf numFmtId="0" fontId="9" fillId="2" borderId="7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1" fillId="2" borderId="1" xfId="0" applyFont="1" applyFill="1" applyBorder="1"/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2" fillId="2" borderId="1" xfId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4" fillId="2" borderId="0" xfId="0" applyFont="1" applyFill="1"/>
    <xf numFmtId="0" fontId="4" fillId="2" borderId="1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12" fillId="2" borderId="5" xfId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12" fillId="2" borderId="5" xfId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largold.ru" TargetMode="External"/><Relationship Id="rId2" Type="http://schemas.openxmlformats.org/officeDocument/2006/relationships/hyperlink" Target="mailto:khv_84@mail.ru" TargetMode="External"/><Relationship Id="rId1" Type="http://schemas.openxmlformats.org/officeDocument/2006/relationships/hyperlink" Target="mailto:gspoyan.ani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harutyun.vishka@gmail.com" TargetMode="External"/><Relationship Id="rId4" Type="http://schemas.openxmlformats.org/officeDocument/2006/relationships/hyperlink" Target="mailto:ekomix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1"/>
  <sheetViews>
    <sheetView tabSelected="1" view="pageBreakPreview" topLeftCell="A3" zoomScale="85" zoomScaleNormal="100" zoomScaleSheetLayoutView="85" workbookViewId="0">
      <selection activeCell="I9" sqref="I9"/>
    </sheetView>
  </sheetViews>
  <sheetFormatPr defaultColWidth="8.85546875" defaultRowHeight="16.5" x14ac:dyDescent="0.3"/>
  <cols>
    <col min="1" max="1" width="13.85546875" style="4" customWidth="1"/>
    <col min="2" max="2" width="17.85546875" style="149" customWidth="1"/>
    <col min="3" max="3" width="8.85546875" style="4"/>
    <col min="4" max="4" width="25.7109375" style="4" bestFit="1" customWidth="1"/>
    <col min="5" max="5" width="13.42578125" style="4" customWidth="1"/>
    <col min="6" max="6" width="10.7109375" style="4" customWidth="1"/>
    <col min="7" max="7" width="11.7109375" style="4" customWidth="1"/>
    <col min="8" max="8" width="25.7109375" style="4" customWidth="1"/>
    <col min="9" max="9" width="17.42578125" style="4" customWidth="1"/>
    <col min="10" max="16384" width="8.85546875" style="4"/>
  </cols>
  <sheetData>
    <row r="2" spans="1:9" ht="37.9" customHeight="1" x14ac:dyDescent="0.3">
      <c r="A2" s="3" t="s">
        <v>74</v>
      </c>
      <c r="B2" s="3"/>
      <c r="C2" s="3"/>
      <c r="D2" s="3"/>
      <c r="E2" s="3"/>
      <c r="F2" s="3"/>
      <c r="G2" s="3"/>
      <c r="H2" s="3"/>
      <c r="I2" s="3"/>
    </row>
    <row r="3" spans="1:9" ht="64.150000000000006" customHeight="1" x14ac:dyDescent="0.3">
      <c r="A3" s="5" t="s">
        <v>180</v>
      </c>
      <c r="B3" s="6"/>
      <c r="C3" s="6"/>
      <c r="D3" s="6"/>
      <c r="E3" s="6"/>
      <c r="F3" s="6"/>
      <c r="G3" s="6"/>
      <c r="H3" s="6"/>
      <c r="I3" s="6"/>
    </row>
    <row r="5" spans="1:9" x14ac:dyDescent="0.3">
      <c r="A5" s="7"/>
      <c r="B5" s="8" t="s">
        <v>0</v>
      </c>
      <c r="C5" s="8"/>
      <c r="D5" s="8"/>
      <c r="E5" s="8"/>
      <c r="F5" s="8"/>
      <c r="G5" s="8"/>
      <c r="H5" s="8"/>
      <c r="I5" s="8"/>
    </row>
    <row r="6" spans="1:9" ht="19.149999999999999" customHeight="1" x14ac:dyDescent="0.3">
      <c r="A6" s="9" t="s">
        <v>1</v>
      </c>
      <c r="B6" s="10" t="s">
        <v>2</v>
      </c>
      <c r="C6" s="10" t="s">
        <v>73</v>
      </c>
      <c r="D6" s="11" t="s">
        <v>3</v>
      </c>
      <c r="E6" s="11"/>
      <c r="F6" s="9" t="s">
        <v>4</v>
      </c>
      <c r="G6" s="9"/>
      <c r="H6" s="12" t="s">
        <v>5</v>
      </c>
      <c r="I6" s="12" t="s">
        <v>6</v>
      </c>
    </row>
    <row r="7" spans="1:9" ht="17.45" customHeight="1" x14ac:dyDescent="0.3">
      <c r="A7" s="9"/>
      <c r="B7" s="10"/>
      <c r="C7" s="10"/>
      <c r="D7" s="10" t="s">
        <v>29</v>
      </c>
      <c r="E7" s="10" t="s">
        <v>7</v>
      </c>
      <c r="F7" s="13" t="s">
        <v>8</v>
      </c>
      <c r="G7" s="13"/>
      <c r="H7" s="14"/>
      <c r="I7" s="14"/>
    </row>
    <row r="8" spans="1:9" ht="66" customHeight="1" x14ac:dyDescent="0.3">
      <c r="A8" s="9"/>
      <c r="B8" s="10"/>
      <c r="C8" s="10"/>
      <c r="D8" s="10"/>
      <c r="E8" s="10"/>
      <c r="F8" s="1" t="s">
        <v>29</v>
      </c>
      <c r="G8" s="1" t="s">
        <v>7</v>
      </c>
      <c r="H8" s="15"/>
      <c r="I8" s="15"/>
    </row>
    <row r="9" spans="1:9" ht="212.25" customHeight="1" x14ac:dyDescent="0.3">
      <c r="A9" s="16">
        <v>1</v>
      </c>
      <c r="B9" s="2" t="s">
        <v>83</v>
      </c>
      <c r="C9" s="17" t="s">
        <v>108</v>
      </c>
      <c r="D9" s="17">
        <v>1500</v>
      </c>
      <c r="E9" s="17">
        <v>1500</v>
      </c>
      <c r="F9" s="18">
        <v>36000000</v>
      </c>
      <c r="G9" s="18">
        <v>36000000</v>
      </c>
      <c r="H9" s="1" t="s">
        <v>114</v>
      </c>
      <c r="I9" s="1" t="s">
        <v>114</v>
      </c>
    </row>
    <row r="10" spans="1:9" ht="144" customHeight="1" x14ac:dyDescent="0.3">
      <c r="A10" s="16">
        <v>2</v>
      </c>
      <c r="B10" s="19" t="s">
        <v>84</v>
      </c>
      <c r="C10" s="17" t="s">
        <v>108</v>
      </c>
      <c r="D10" s="17">
        <v>35000</v>
      </c>
      <c r="E10" s="17">
        <v>35000</v>
      </c>
      <c r="F10" s="18">
        <v>26250000</v>
      </c>
      <c r="G10" s="18">
        <v>26250000</v>
      </c>
      <c r="H10" s="1" t="s">
        <v>113</v>
      </c>
      <c r="I10" s="20" t="s">
        <v>113</v>
      </c>
    </row>
    <row r="11" spans="1:9" ht="114" customHeight="1" x14ac:dyDescent="0.3">
      <c r="A11" s="16">
        <v>3</v>
      </c>
      <c r="B11" s="19" t="s">
        <v>85</v>
      </c>
      <c r="C11" s="17" t="s">
        <v>108</v>
      </c>
      <c r="D11" s="17">
        <v>1000</v>
      </c>
      <c r="E11" s="17">
        <v>1000</v>
      </c>
      <c r="F11" s="18">
        <v>1000000</v>
      </c>
      <c r="G11" s="18">
        <v>1000000</v>
      </c>
      <c r="H11" s="1" t="s">
        <v>119</v>
      </c>
      <c r="I11" s="17"/>
    </row>
    <row r="12" spans="1:9" ht="71.25" customHeight="1" x14ac:dyDescent="0.3">
      <c r="A12" s="21">
        <v>4</v>
      </c>
      <c r="B12" s="2" t="s">
        <v>86</v>
      </c>
      <c r="C12" s="17" t="s">
        <v>108</v>
      </c>
      <c r="D12" s="17">
        <v>1000</v>
      </c>
      <c r="E12" s="17">
        <v>1000</v>
      </c>
      <c r="F12" s="18">
        <v>1000000</v>
      </c>
      <c r="G12" s="18">
        <v>1000000</v>
      </c>
      <c r="H12" s="1" t="s">
        <v>120</v>
      </c>
      <c r="I12" s="17"/>
    </row>
    <row r="13" spans="1:9" ht="87.75" customHeight="1" x14ac:dyDescent="0.3">
      <c r="A13" s="21">
        <v>5</v>
      </c>
      <c r="B13" s="2" t="s">
        <v>87</v>
      </c>
      <c r="C13" s="17" t="s">
        <v>108</v>
      </c>
      <c r="D13" s="17">
        <v>1000</v>
      </c>
      <c r="E13" s="17">
        <v>1000</v>
      </c>
      <c r="F13" s="18">
        <v>1000000</v>
      </c>
      <c r="G13" s="18">
        <v>1000000</v>
      </c>
      <c r="H13" s="1" t="s">
        <v>121</v>
      </c>
      <c r="I13" s="17"/>
    </row>
    <row r="14" spans="1:9" ht="117.75" customHeight="1" x14ac:dyDescent="0.3">
      <c r="A14" s="21">
        <v>6</v>
      </c>
      <c r="B14" s="2" t="s">
        <v>88</v>
      </c>
      <c r="C14" s="17" t="s">
        <v>108</v>
      </c>
      <c r="D14" s="17">
        <v>1500</v>
      </c>
      <c r="E14" s="17">
        <v>1500</v>
      </c>
      <c r="F14" s="18">
        <v>2400000</v>
      </c>
      <c r="G14" s="18">
        <v>2400000</v>
      </c>
      <c r="H14" s="1" t="s">
        <v>122</v>
      </c>
      <c r="I14" s="17"/>
    </row>
    <row r="15" spans="1:9" ht="78" customHeight="1" x14ac:dyDescent="0.3">
      <c r="A15" s="21">
        <v>7</v>
      </c>
      <c r="B15" s="2" t="s">
        <v>89</v>
      </c>
      <c r="C15" s="17" t="s">
        <v>109</v>
      </c>
      <c r="D15" s="17">
        <v>2200</v>
      </c>
      <c r="E15" s="17">
        <v>2200</v>
      </c>
      <c r="F15" s="18">
        <v>6930000</v>
      </c>
      <c r="G15" s="18">
        <v>6930000</v>
      </c>
      <c r="H15" s="1" t="s">
        <v>123</v>
      </c>
      <c r="I15" s="17"/>
    </row>
    <row r="16" spans="1:9" ht="164.25" customHeight="1" x14ac:dyDescent="0.3">
      <c r="A16" s="21">
        <v>8</v>
      </c>
      <c r="B16" s="2" t="s">
        <v>90</v>
      </c>
      <c r="C16" s="17" t="s">
        <v>109</v>
      </c>
      <c r="D16" s="17">
        <v>60</v>
      </c>
      <c r="E16" s="17">
        <v>60</v>
      </c>
      <c r="F16" s="18">
        <v>420000</v>
      </c>
      <c r="G16" s="18">
        <v>420000</v>
      </c>
      <c r="H16" s="1" t="s">
        <v>124</v>
      </c>
      <c r="I16" s="17"/>
    </row>
    <row r="17" spans="1:9" ht="49.5" customHeight="1" x14ac:dyDescent="0.3">
      <c r="A17" s="21">
        <v>9</v>
      </c>
      <c r="B17" s="2" t="s">
        <v>91</v>
      </c>
      <c r="C17" s="17" t="s">
        <v>110</v>
      </c>
      <c r="D17" s="17">
        <v>1000</v>
      </c>
      <c r="E17" s="17">
        <v>1000</v>
      </c>
      <c r="F17" s="18">
        <v>700000</v>
      </c>
      <c r="G17" s="18">
        <v>700000</v>
      </c>
      <c r="H17" s="1" t="s">
        <v>125</v>
      </c>
      <c r="I17" s="17"/>
    </row>
    <row r="18" spans="1:9" ht="71.25" customHeight="1" x14ac:dyDescent="0.3">
      <c r="A18" s="21">
        <v>10</v>
      </c>
      <c r="B18" s="2" t="s">
        <v>92</v>
      </c>
      <c r="C18" s="22" t="s">
        <v>111</v>
      </c>
      <c r="D18" s="17">
        <v>70</v>
      </c>
      <c r="E18" s="17">
        <v>70</v>
      </c>
      <c r="F18" s="18">
        <v>350000</v>
      </c>
      <c r="G18" s="18">
        <v>350000</v>
      </c>
      <c r="H18" s="1" t="s">
        <v>126</v>
      </c>
      <c r="I18" s="17"/>
    </row>
    <row r="19" spans="1:9" ht="201" customHeight="1" x14ac:dyDescent="0.3">
      <c r="A19" s="21">
        <v>11</v>
      </c>
      <c r="B19" s="2" t="s">
        <v>93</v>
      </c>
      <c r="C19" s="17" t="s">
        <v>110</v>
      </c>
      <c r="D19" s="17">
        <v>34</v>
      </c>
      <c r="E19" s="17">
        <v>34</v>
      </c>
      <c r="F19" s="18">
        <v>78200</v>
      </c>
      <c r="G19" s="18">
        <v>78200</v>
      </c>
      <c r="H19" s="1" t="s">
        <v>115</v>
      </c>
      <c r="I19" s="1" t="s">
        <v>116</v>
      </c>
    </row>
    <row r="20" spans="1:9" ht="108.75" customHeight="1" x14ac:dyDescent="0.3">
      <c r="A20" s="21">
        <v>12</v>
      </c>
      <c r="B20" s="23" t="s">
        <v>94</v>
      </c>
      <c r="C20" s="17" t="s">
        <v>108</v>
      </c>
      <c r="D20" s="17">
        <v>1000</v>
      </c>
      <c r="E20" s="17">
        <v>1000</v>
      </c>
      <c r="F20" s="18">
        <v>90000</v>
      </c>
      <c r="G20" s="18">
        <v>90000</v>
      </c>
      <c r="H20" s="1" t="s">
        <v>117</v>
      </c>
      <c r="I20" s="1" t="s">
        <v>117</v>
      </c>
    </row>
    <row r="21" spans="1:9" ht="85.5" customHeight="1" x14ac:dyDescent="0.3">
      <c r="A21" s="21">
        <v>13</v>
      </c>
      <c r="B21" s="23" t="s">
        <v>95</v>
      </c>
      <c r="C21" s="22" t="s">
        <v>111</v>
      </c>
      <c r="D21" s="17">
        <v>0.6</v>
      </c>
      <c r="E21" s="17">
        <v>0.6</v>
      </c>
      <c r="F21" s="18">
        <v>186000</v>
      </c>
      <c r="G21" s="18">
        <v>186000</v>
      </c>
      <c r="H21" s="1" t="s">
        <v>127</v>
      </c>
      <c r="I21" s="17"/>
    </row>
    <row r="22" spans="1:9" ht="181.5" customHeight="1" x14ac:dyDescent="0.3">
      <c r="A22" s="21">
        <v>14</v>
      </c>
      <c r="B22" s="2" t="s">
        <v>96</v>
      </c>
      <c r="C22" s="17" t="s">
        <v>109</v>
      </c>
      <c r="D22" s="17">
        <v>400</v>
      </c>
      <c r="E22" s="17">
        <v>400</v>
      </c>
      <c r="F22" s="18">
        <v>360000</v>
      </c>
      <c r="G22" s="18">
        <v>360000</v>
      </c>
      <c r="H22" s="1" t="s">
        <v>128</v>
      </c>
      <c r="I22" s="17"/>
    </row>
    <row r="23" spans="1:9" ht="75" customHeight="1" x14ac:dyDescent="0.3">
      <c r="A23" s="21">
        <v>15</v>
      </c>
      <c r="B23" s="2" t="s">
        <v>97</v>
      </c>
      <c r="C23" s="17" t="s">
        <v>108</v>
      </c>
      <c r="D23" s="17">
        <v>3000</v>
      </c>
      <c r="E23" s="17">
        <v>3000</v>
      </c>
      <c r="F23" s="18">
        <v>18000</v>
      </c>
      <c r="G23" s="18">
        <v>18000</v>
      </c>
      <c r="H23" s="1" t="s">
        <v>129</v>
      </c>
      <c r="I23" s="17"/>
    </row>
    <row r="24" spans="1:9" ht="51" x14ac:dyDescent="0.3">
      <c r="A24" s="21">
        <v>16</v>
      </c>
      <c r="B24" s="23" t="s">
        <v>98</v>
      </c>
      <c r="C24" s="17" t="s">
        <v>108</v>
      </c>
      <c r="D24" s="17">
        <v>1000</v>
      </c>
      <c r="E24" s="17">
        <v>1000</v>
      </c>
      <c r="F24" s="18">
        <v>750000</v>
      </c>
      <c r="G24" s="18">
        <v>750000</v>
      </c>
      <c r="H24" s="1"/>
      <c r="I24" s="17"/>
    </row>
    <row r="25" spans="1:9" ht="32.25" customHeight="1" x14ac:dyDescent="0.3">
      <c r="A25" s="21">
        <v>17</v>
      </c>
      <c r="B25" s="2" t="s">
        <v>99</v>
      </c>
      <c r="C25" s="17" t="s">
        <v>108</v>
      </c>
      <c r="D25" s="17">
        <v>2000</v>
      </c>
      <c r="E25" s="17">
        <v>2000</v>
      </c>
      <c r="F25" s="18">
        <v>3200000</v>
      </c>
      <c r="G25" s="18">
        <v>3200000</v>
      </c>
      <c r="H25" s="1"/>
      <c r="I25" s="17"/>
    </row>
    <row r="26" spans="1:9" ht="174.75" customHeight="1" x14ac:dyDescent="0.3">
      <c r="A26" s="21">
        <v>18</v>
      </c>
      <c r="B26" s="2" t="s">
        <v>100</v>
      </c>
      <c r="C26" s="17" t="s">
        <v>108</v>
      </c>
      <c r="D26" s="17">
        <v>100</v>
      </c>
      <c r="E26" s="17">
        <v>100</v>
      </c>
      <c r="F26" s="18">
        <v>4200000</v>
      </c>
      <c r="G26" s="18">
        <v>4200000</v>
      </c>
      <c r="H26" s="1" t="s">
        <v>112</v>
      </c>
      <c r="I26" s="20" t="s">
        <v>112</v>
      </c>
    </row>
    <row r="27" spans="1:9" ht="177" customHeight="1" x14ac:dyDescent="0.3">
      <c r="A27" s="21">
        <v>19</v>
      </c>
      <c r="B27" s="2" t="s">
        <v>101</v>
      </c>
      <c r="C27" s="17" t="s">
        <v>108</v>
      </c>
      <c r="D27" s="17">
        <v>1000</v>
      </c>
      <c r="E27" s="17">
        <v>1000</v>
      </c>
      <c r="F27" s="18">
        <v>1600000</v>
      </c>
      <c r="G27" s="18">
        <v>1600000</v>
      </c>
      <c r="H27" s="1" t="s">
        <v>130</v>
      </c>
      <c r="I27" s="17"/>
    </row>
    <row r="28" spans="1:9" ht="120" customHeight="1" x14ac:dyDescent="0.3">
      <c r="A28" s="21">
        <v>20</v>
      </c>
      <c r="B28" s="2" t="s">
        <v>102</v>
      </c>
      <c r="C28" s="17" t="s">
        <v>108</v>
      </c>
      <c r="D28" s="17">
        <v>1000</v>
      </c>
      <c r="E28" s="17">
        <v>1000</v>
      </c>
      <c r="F28" s="18">
        <v>1500000</v>
      </c>
      <c r="G28" s="18">
        <v>1500000</v>
      </c>
      <c r="H28" s="1" t="s">
        <v>131</v>
      </c>
      <c r="I28" s="17"/>
    </row>
    <row r="29" spans="1:9" ht="79.5" customHeight="1" x14ac:dyDescent="0.3">
      <c r="A29" s="21">
        <v>21</v>
      </c>
      <c r="B29" s="2" t="s">
        <v>103</v>
      </c>
      <c r="C29" s="22" t="s">
        <v>111</v>
      </c>
      <c r="D29" s="17">
        <v>80</v>
      </c>
      <c r="E29" s="17">
        <v>80</v>
      </c>
      <c r="F29" s="18">
        <v>360000</v>
      </c>
      <c r="G29" s="18">
        <v>360000</v>
      </c>
      <c r="H29" s="1" t="s">
        <v>132</v>
      </c>
      <c r="I29" s="17"/>
    </row>
    <row r="30" spans="1:9" ht="52.5" customHeight="1" x14ac:dyDescent="0.3">
      <c r="A30" s="21">
        <v>22</v>
      </c>
      <c r="B30" s="2" t="s">
        <v>104</v>
      </c>
      <c r="C30" s="22" t="s">
        <v>111</v>
      </c>
      <c r="D30" s="17">
        <v>120</v>
      </c>
      <c r="E30" s="17">
        <v>120</v>
      </c>
      <c r="F30" s="18">
        <v>540000</v>
      </c>
      <c r="G30" s="18">
        <v>540000</v>
      </c>
      <c r="H30" s="1" t="s">
        <v>133</v>
      </c>
      <c r="I30" s="17"/>
    </row>
    <row r="31" spans="1:9" ht="71.25" customHeight="1" x14ac:dyDescent="0.3">
      <c r="A31" s="21">
        <v>23</v>
      </c>
      <c r="B31" s="2" t="s">
        <v>105</v>
      </c>
      <c r="C31" s="22" t="s">
        <v>111</v>
      </c>
      <c r="D31" s="17">
        <v>100</v>
      </c>
      <c r="E31" s="17">
        <v>100</v>
      </c>
      <c r="F31" s="18">
        <v>800000</v>
      </c>
      <c r="G31" s="18">
        <v>800000</v>
      </c>
      <c r="H31" s="1" t="s">
        <v>134</v>
      </c>
      <c r="I31" s="17"/>
    </row>
    <row r="32" spans="1:9" ht="68.25" customHeight="1" x14ac:dyDescent="0.3">
      <c r="A32" s="21">
        <v>24</v>
      </c>
      <c r="B32" s="2" t="s">
        <v>106</v>
      </c>
      <c r="C32" s="22" t="s">
        <v>111</v>
      </c>
      <c r="D32" s="17">
        <v>180</v>
      </c>
      <c r="E32" s="17">
        <v>180</v>
      </c>
      <c r="F32" s="18">
        <v>720000</v>
      </c>
      <c r="G32" s="18">
        <v>720000</v>
      </c>
      <c r="H32" s="1" t="s">
        <v>135</v>
      </c>
      <c r="I32" s="17"/>
    </row>
    <row r="33" spans="1:9" ht="53.25" customHeight="1" x14ac:dyDescent="0.3">
      <c r="A33" s="21">
        <v>25</v>
      </c>
      <c r="B33" s="2" t="s">
        <v>107</v>
      </c>
      <c r="C33" s="17" t="s">
        <v>109</v>
      </c>
      <c r="D33" s="17">
        <v>2000</v>
      </c>
      <c r="E33" s="17">
        <v>2000</v>
      </c>
      <c r="F33" s="18">
        <v>20000000</v>
      </c>
      <c r="G33" s="18">
        <v>20000000</v>
      </c>
      <c r="H33" s="1" t="s">
        <v>118</v>
      </c>
      <c r="I33" s="17" t="s">
        <v>118</v>
      </c>
    </row>
    <row r="34" spans="1:9" ht="27.75" customHeight="1" x14ac:dyDescent="0.3">
      <c r="A34" s="16"/>
      <c r="B34" s="24"/>
      <c r="C34" s="17"/>
      <c r="D34" s="17"/>
      <c r="E34" s="17"/>
      <c r="F34" s="18"/>
      <c r="G34" s="18"/>
      <c r="H34" s="1"/>
      <c r="I34" s="17"/>
    </row>
    <row r="35" spans="1:9" x14ac:dyDescent="0.3">
      <c r="A35" s="25"/>
      <c r="B35" s="26"/>
      <c r="C35" s="26"/>
      <c r="D35" s="26"/>
      <c r="E35" s="26"/>
      <c r="F35" s="26"/>
      <c r="G35" s="26"/>
      <c r="H35" s="26"/>
      <c r="I35" s="27"/>
    </row>
    <row r="36" spans="1:9" ht="26.25" customHeight="1" x14ac:dyDescent="0.3">
      <c r="A36" s="28" t="s">
        <v>79</v>
      </c>
      <c r="B36" s="29"/>
      <c r="C36" s="29"/>
      <c r="D36" s="29"/>
      <c r="E36" s="29"/>
      <c r="F36" s="29"/>
      <c r="G36" s="29"/>
      <c r="H36" s="29"/>
      <c r="I36" s="30"/>
    </row>
    <row r="37" spans="1:9" ht="24.7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</row>
    <row r="38" spans="1:9" ht="15.6" customHeight="1" x14ac:dyDescent="0.3">
      <c r="A38" s="31" t="s">
        <v>10</v>
      </c>
      <c r="B38" s="32"/>
      <c r="C38" s="32"/>
      <c r="D38" s="32"/>
      <c r="E38" s="32"/>
      <c r="F38" s="32"/>
      <c r="G38" s="32"/>
      <c r="H38" s="32"/>
      <c r="I38" s="33"/>
    </row>
    <row r="39" spans="1:9" x14ac:dyDescent="0.3">
      <c r="A39" s="34" t="s">
        <v>11</v>
      </c>
      <c r="B39" s="34" t="s">
        <v>12</v>
      </c>
      <c r="C39" s="35" t="s">
        <v>13</v>
      </c>
      <c r="D39" s="36"/>
      <c r="E39" s="35" t="s">
        <v>14</v>
      </c>
      <c r="F39" s="36"/>
      <c r="G39" s="34" t="s">
        <v>15</v>
      </c>
      <c r="H39" s="1" t="s">
        <v>16</v>
      </c>
      <c r="I39" s="1" t="s">
        <v>17</v>
      </c>
    </row>
    <row r="40" spans="1:9" x14ac:dyDescent="0.3">
      <c r="A40" s="16"/>
      <c r="B40" s="34"/>
      <c r="C40" s="16"/>
      <c r="D40" s="16"/>
      <c r="E40" s="16"/>
      <c r="F40" s="16"/>
      <c r="G40" s="16"/>
      <c r="H40" s="16"/>
      <c r="I40" s="16"/>
    </row>
    <row r="41" spans="1:9" x14ac:dyDescent="0.3">
      <c r="A41" s="37" t="s">
        <v>9</v>
      </c>
      <c r="B41" s="38"/>
      <c r="C41" s="37"/>
      <c r="D41" s="37"/>
      <c r="E41" s="37"/>
      <c r="F41" s="37"/>
      <c r="G41" s="37"/>
      <c r="H41" s="37"/>
      <c r="I41" s="37"/>
    </row>
    <row r="42" spans="1:9" x14ac:dyDescent="0.3">
      <c r="A42" s="25"/>
      <c r="B42" s="26"/>
      <c r="C42" s="26"/>
      <c r="D42" s="26"/>
      <c r="E42" s="26"/>
      <c r="F42" s="26"/>
      <c r="G42" s="26"/>
      <c r="H42" s="26"/>
      <c r="I42" s="27"/>
    </row>
    <row r="43" spans="1:9" ht="15.6" customHeight="1" x14ac:dyDescent="0.3">
      <c r="A43" s="39" t="s">
        <v>136</v>
      </c>
      <c r="B43" s="40"/>
      <c r="C43" s="40"/>
      <c r="D43" s="40"/>
      <c r="E43" s="40"/>
      <c r="F43" s="41"/>
      <c r="G43" s="39"/>
      <c r="H43" s="40"/>
      <c r="I43" s="41"/>
    </row>
    <row r="44" spans="1:9" ht="15.6" customHeight="1" x14ac:dyDescent="0.3">
      <c r="A44" s="42" t="s">
        <v>18</v>
      </c>
      <c r="B44" s="43"/>
      <c r="C44" s="43"/>
      <c r="D44" s="43"/>
      <c r="E44" s="44"/>
      <c r="F44" s="34">
        <v>1</v>
      </c>
      <c r="G44" s="45"/>
      <c r="H44" s="46"/>
      <c r="I44" s="47"/>
    </row>
    <row r="45" spans="1:9" x14ac:dyDescent="0.3">
      <c r="A45" s="48"/>
      <c r="B45" s="49"/>
      <c r="C45" s="49"/>
      <c r="D45" s="49"/>
      <c r="E45" s="50"/>
      <c r="F45" s="34" t="s">
        <v>9</v>
      </c>
      <c r="G45" s="45"/>
      <c r="H45" s="46"/>
      <c r="I45" s="47"/>
    </row>
    <row r="46" spans="1:9" ht="42.75" customHeight="1" x14ac:dyDescent="0.3">
      <c r="A46" s="42" t="s">
        <v>19</v>
      </c>
      <c r="B46" s="43"/>
      <c r="C46" s="43"/>
      <c r="D46" s="43"/>
      <c r="E46" s="44"/>
      <c r="F46" s="34"/>
      <c r="G46" s="1" t="s">
        <v>20</v>
      </c>
      <c r="H46" s="51" t="s">
        <v>21</v>
      </c>
      <c r="I46" s="52"/>
    </row>
    <row r="47" spans="1:9" ht="24.75" customHeight="1" x14ac:dyDescent="0.3">
      <c r="A47" s="53"/>
      <c r="B47" s="54"/>
      <c r="C47" s="54"/>
      <c r="D47" s="54"/>
      <c r="E47" s="55"/>
      <c r="F47" s="34">
        <v>1</v>
      </c>
      <c r="G47" s="56"/>
      <c r="H47" s="57"/>
      <c r="I47" s="58"/>
    </row>
    <row r="48" spans="1:9" x14ac:dyDescent="0.3">
      <c r="A48" s="48"/>
      <c r="B48" s="49"/>
      <c r="C48" s="49"/>
      <c r="D48" s="49"/>
      <c r="E48" s="50"/>
      <c r="F48" s="34" t="s">
        <v>9</v>
      </c>
      <c r="G48" s="56"/>
      <c r="H48" s="57"/>
      <c r="I48" s="58"/>
    </row>
    <row r="49" spans="1:9" x14ac:dyDescent="0.3">
      <c r="A49" s="25"/>
      <c r="B49" s="26"/>
      <c r="C49" s="26"/>
      <c r="D49" s="26"/>
      <c r="E49" s="26"/>
      <c r="F49" s="26"/>
      <c r="G49" s="26"/>
      <c r="H49" s="26"/>
      <c r="I49" s="27"/>
    </row>
    <row r="50" spans="1:9" ht="15.6" customHeight="1" x14ac:dyDescent="0.3">
      <c r="A50" s="59" t="s">
        <v>22</v>
      </c>
      <c r="B50" s="42" t="s">
        <v>23</v>
      </c>
      <c r="C50" s="44"/>
      <c r="D50" s="60" t="s">
        <v>24</v>
      </c>
      <c r="E50" s="61"/>
      <c r="F50" s="61"/>
      <c r="G50" s="61"/>
      <c r="H50" s="61"/>
      <c r="I50" s="62"/>
    </row>
    <row r="51" spans="1:9" x14ac:dyDescent="0.3">
      <c r="A51" s="63"/>
      <c r="B51" s="53"/>
      <c r="C51" s="55"/>
      <c r="D51" s="60" t="s">
        <v>25</v>
      </c>
      <c r="E51" s="61"/>
      <c r="F51" s="61"/>
      <c r="G51" s="61"/>
      <c r="H51" s="61"/>
      <c r="I51" s="62"/>
    </row>
    <row r="52" spans="1:9" x14ac:dyDescent="0.3">
      <c r="A52" s="63"/>
      <c r="B52" s="53"/>
      <c r="C52" s="55"/>
      <c r="D52" s="60" t="s">
        <v>26</v>
      </c>
      <c r="E52" s="62"/>
      <c r="F52" s="60" t="s">
        <v>27</v>
      </c>
      <c r="G52" s="62"/>
      <c r="H52" s="64" t="s">
        <v>28</v>
      </c>
      <c r="I52" s="65"/>
    </row>
    <row r="53" spans="1:9" ht="63.75" customHeight="1" x14ac:dyDescent="0.3">
      <c r="A53" s="66"/>
      <c r="B53" s="48"/>
      <c r="C53" s="50"/>
      <c r="D53" s="1" t="s">
        <v>29</v>
      </c>
      <c r="E53" s="1" t="s">
        <v>7</v>
      </c>
      <c r="F53" s="1" t="s">
        <v>29</v>
      </c>
      <c r="G53" s="1" t="s">
        <v>7</v>
      </c>
      <c r="H53" s="1" t="s">
        <v>29</v>
      </c>
      <c r="I53" s="1" t="s">
        <v>7</v>
      </c>
    </row>
    <row r="54" spans="1:9" ht="37.5" customHeight="1" x14ac:dyDescent="0.3">
      <c r="A54" s="67" t="s">
        <v>30</v>
      </c>
      <c r="B54" s="68"/>
      <c r="C54" s="69"/>
      <c r="D54" s="70"/>
      <c r="E54" s="71"/>
      <c r="F54" s="21"/>
      <c r="G54" s="21"/>
      <c r="H54" s="21"/>
      <c r="I54" s="21"/>
    </row>
    <row r="55" spans="1:9" ht="37.5" customHeight="1" x14ac:dyDescent="0.3">
      <c r="A55" s="72">
        <v>1</v>
      </c>
      <c r="B55" s="73" t="s">
        <v>142</v>
      </c>
      <c r="C55" s="74"/>
      <c r="D55" s="21">
        <v>27250000</v>
      </c>
      <c r="E55" s="71"/>
      <c r="F55" s="21">
        <v>0</v>
      </c>
      <c r="G55" s="21"/>
      <c r="H55" s="21">
        <v>32700000</v>
      </c>
      <c r="I55" s="21">
        <v>32700000</v>
      </c>
    </row>
    <row r="56" spans="1:9" ht="36" customHeight="1" x14ac:dyDescent="0.3">
      <c r="A56" s="75" t="s">
        <v>31</v>
      </c>
      <c r="B56" s="76"/>
      <c r="C56" s="77"/>
      <c r="D56" s="78"/>
      <c r="E56" s="21"/>
      <c r="F56" s="21"/>
      <c r="G56" s="21"/>
      <c r="H56" s="16"/>
      <c r="I56" s="16"/>
    </row>
    <row r="57" spans="1:9" ht="41.25" customHeight="1" x14ac:dyDescent="0.3">
      <c r="A57" s="72">
        <v>1</v>
      </c>
      <c r="B57" s="79" t="s">
        <v>143</v>
      </c>
      <c r="C57" s="80"/>
      <c r="D57" s="72">
        <f>+H57-F57</f>
        <v>20387500</v>
      </c>
      <c r="E57" s="21"/>
      <c r="F57" s="16">
        <v>4077500</v>
      </c>
      <c r="G57" s="21"/>
      <c r="H57" s="16">
        <v>24465000</v>
      </c>
      <c r="I57" s="16">
        <v>24465000</v>
      </c>
    </row>
    <row r="58" spans="1:9" ht="42.75" customHeight="1" x14ac:dyDescent="0.3">
      <c r="A58" s="72">
        <v>2</v>
      </c>
      <c r="B58" s="73" t="s">
        <v>142</v>
      </c>
      <c r="C58" s="74"/>
      <c r="D58" s="72">
        <f>+H58-F58</f>
        <v>16916666.699999999</v>
      </c>
      <c r="E58" s="16"/>
      <c r="F58" s="16">
        <v>3383333.3</v>
      </c>
      <c r="G58" s="16"/>
      <c r="H58" s="16">
        <v>20300000</v>
      </c>
      <c r="I58" s="16">
        <v>20300000</v>
      </c>
    </row>
    <row r="59" spans="1:9" ht="38.25" customHeight="1" x14ac:dyDescent="0.3">
      <c r="A59" s="81" t="s">
        <v>32</v>
      </c>
      <c r="B59" s="82"/>
      <c r="C59" s="83"/>
      <c r="D59" s="78"/>
      <c r="E59" s="21"/>
      <c r="F59" s="21"/>
      <c r="G59" s="21"/>
      <c r="H59" s="16"/>
      <c r="I59" s="16"/>
    </row>
    <row r="60" spans="1:9" ht="26.45" customHeight="1" x14ac:dyDescent="0.3">
      <c r="A60" s="72">
        <v>1</v>
      </c>
      <c r="B60" s="73" t="s">
        <v>142</v>
      </c>
      <c r="C60" s="74"/>
      <c r="D60" s="72">
        <f>+H60-F60</f>
        <v>1000000</v>
      </c>
      <c r="E60" s="21"/>
      <c r="F60" s="21">
        <v>200000</v>
      </c>
      <c r="G60" s="21"/>
      <c r="H60" s="16">
        <v>1200000</v>
      </c>
      <c r="I60" s="16">
        <v>1200000</v>
      </c>
    </row>
    <row r="61" spans="1:9" ht="24.75" customHeight="1" x14ac:dyDescent="0.3">
      <c r="A61" s="81" t="s">
        <v>137</v>
      </c>
      <c r="B61" s="82"/>
      <c r="C61" s="83"/>
      <c r="D61" s="78"/>
      <c r="E61" s="21"/>
      <c r="F61" s="21"/>
      <c r="G61" s="21"/>
      <c r="H61" s="16"/>
      <c r="I61" s="16"/>
    </row>
    <row r="62" spans="1:9" ht="26.45" customHeight="1" x14ac:dyDescent="0.3">
      <c r="A62" s="72">
        <v>1</v>
      </c>
      <c r="B62" s="84" t="s">
        <v>144</v>
      </c>
      <c r="C62" s="85"/>
      <c r="D62" s="72">
        <f>+H62-F62</f>
        <v>58480</v>
      </c>
      <c r="E62" s="21"/>
      <c r="F62" s="21">
        <v>11696</v>
      </c>
      <c r="G62" s="21"/>
      <c r="H62" s="16">
        <v>70176</v>
      </c>
      <c r="I62" s="16">
        <v>70176</v>
      </c>
    </row>
    <row r="63" spans="1:9" ht="29.25" customHeight="1" x14ac:dyDescent="0.3">
      <c r="A63" s="81" t="s">
        <v>138</v>
      </c>
      <c r="B63" s="82"/>
      <c r="C63" s="83"/>
      <c r="D63" s="78"/>
      <c r="E63" s="21"/>
      <c r="F63" s="21"/>
      <c r="G63" s="21"/>
      <c r="H63" s="16"/>
      <c r="I63" s="16"/>
    </row>
    <row r="64" spans="1:9" ht="44.25" customHeight="1" x14ac:dyDescent="0.3">
      <c r="A64" s="72">
        <v>1</v>
      </c>
      <c r="B64" s="84" t="s">
        <v>144</v>
      </c>
      <c r="C64" s="85"/>
      <c r="D64" s="72">
        <f>+H64-F64</f>
        <v>70000</v>
      </c>
      <c r="E64" s="21"/>
      <c r="F64" s="16">
        <v>14000</v>
      </c>
      <c r="G64" s="21"/>
      <c r="H64" s="16">
        <v>84000</v>
      </c>
      <c r="I64" s="16">
        <v>84000</v>
      </c>
    </row>
    <row r="65" spans="1:9" ht="32.25" customHeight="1" x14ac:dyDescent="0.3">
      <c r="A65" s="81" t="s">
        <v>139</v>
      </c>
      <c r="B65" s="86"/>
      <c r="C65" s="87"/>
      <c r="D65" s="72"/>
      <c r="E65" s="21"/>
      <c r="F65" s="16"/>
      <c r="G65" s="21"/>
      <c r="H65" s="16"/>
      <c r="I65" s="16"/>
    </row>
    <row r="66" spans="1:9" ht="53.25" customHeight="1" x14ac:dyDescent="0.3">
      <c r="A66" s="81"/>
      <c r="B66" s="79" t="s">
        <v>144</v>
      </c>
      <c r="C66" s="80"/>
      <c r="D66" s="72">
        <f>+H66-F66</f>
        <v>324220</v>
      </c>
      <c r="E66" s="21"/>
      <c r="F66" s="16">
        <v>64844</v>
      </c>
      <c r="G66" s="21"/>
      <c r="H66" s="16">
        <v>389064</v>
      </c>
      <c r="I66" s="16">
        <v>389064</v>
      </c>
    </row>
    <row r="67" spans="1:9" ht="53.25" customHeight="1" x14ac:dyDescent="0.3">
      <c r="A67" s="81" t="s">
        <v>140</v>
      </c>
      <c r="B67" s="86"/>
      <c r="C67" s="87"/>
      <c r="D67" s="72"/>
      <c r="E67" s="21"/>
      <c r="F67" s="21"/>
      <c r="G67" s="21"/>
      <c r="H67" s="16"/>
      <c r="I67" s="16"/>
    </row>
    <row r="68" spans="1:9" ht="53.25" customHeight="1" x14ac:dyDescent="0.3">
      <c r="A68" s="34">
        <v>1</v>
      </c>
      <c r="B68" s="79" t="s">
        <v>145</v>
      </c>
      <c r="C68" s="80"/>
      <c r="D68" s="72">
        <f>+H68-F68</f>
        <v>399000</v>
      </c>
      <c r="E68" s="21"/>
      <c r="F68" s="16">
        <v>79800</v>
      </c>
      <c r="G68" s="21"/>
      <c r="H68" s="16">
        <v>478800</v>
      </c>
      <c r="I68" s="16">
        <v>478800</v>
      </c>
    </row>
    <row r="69" spans="1:9" ht="53.25" customHeight="1" x14ac:dyDescent="0.3">
      <c r="A69" s="72">
        <v>2</v>
      </c>
      <c r="B69" s="79" t="s">
        <v>144</v>
      </c>
      <c r="C69" s="80"/>
      <c r="D69" s="72">
        <f>+H69-F69</f>
        <v>594666.67000000004</v>
      </c>
      <c r="E69" s="21"/>
      <c r="F69" s="16">
        <v>118933.33</v>
      </c>
      <c r="G69" s="21"/>
      <c r="H69" s="16">
        <v>713600</v>
      </c>
      <c r="I69" s="16">
        <v>713600</v>
      </c>
    </row>
    <row r="70" spans="1:9" ht="53.25" customHeight="1" x14ac:dyDescent="0.3">
      <c r="A70" s="75" t="s">
        <v>141</v>
      </c>
      <c r="B70" s="86"/>
      <c r="C70" s="87"/>
      <c r="D70" s="72"/>
      <c r="E70" s="21"/>
      <c r="F70" s="21"/>
      <c r="G70" s="21"/>
      <c r="H70" s="16"/>
      <c r="I70" s="16"/>
    </row>
    <row r="71" spans="1:9" ht="53.25" customHeight="1" x14ac:dyDescent="0.3">
      <c r="A71" s="72">
        <v>1</v>
      </c>
      <c r="B71" s="79" t="s">
        <v>143</v>
      </c>
      <c r="C71" s="80"/>
      <c r="D71" s="72">
        <f>+H71-F71</f>
        <v>3500000</v>
      </c>
      <c r="E71" s="21"/>
      <c r="F71" s="16">
        <v>700000</v>
      </c>
      <c r="G71" s="21"/>
      <c r="H71" s="16">
        <v>4200000</v>
      </c>
      <c r="I71" s="16">
        <v>4200000</v>
      </c>
    </row>
    <row r="72" spans="1:9" ht="53.25" customHeight="1" x14ac:dyDescent="0.3">
      <c r="A72" s="34" t="s">
        <v>146</v>
      </c>
      <c r="B72" s="86"/>
      <c r="C72" s="87"/>
      <c r="D72" s="72"/>
      <c r="E72" s="21"/>
      <c r="F72" s="21"/>
      <c r="G72" s="21"/>
      <c r="H72" s="16"/>
      <c r="I72" s="16"/>
    </row>
    <row r="73" spans="1:9" ht="53.25" customHeight="1" x14ac:dyDescent="0.3">
      <c r="A73" s="72">
        <v>1</v>
      </c>
      <c r="B73" s="79" t="s">
        <v>143</v>
      </c>
      <c r="C73" s="80"/>
      <c r="D73" s="72">
        <f>+H73-F73</f>
        <v>15700000</v>
      </c>
      <c r="E73" s="21"/>
      <c r="F73" s="16">
        <v>3140000</v>
      </c>
      <c r="G73" s="21"/>
      <c r="H73" s="16">
        <v>18840000</v>
      </c>
      <c r="I73" s="16">
        <v>18840000</v>
      </c>
    </row>
    <row r="74" spans="1:9" ht="50.25" customHeight="1" x14ac:dyDescent="0.3">
      <c r="A74" s="72">
        <v>2</v>
      </c>
      <c r="B74" s="79" t="s">
        <v>147</v>
      </c>
      <c r="C74" s="80"/>
      <c r="D74" s="16">
        <v>9860000</v>
      </c>
      <c r="E74" s="21"/>
      <c r="F74" s="16">
        <v>0</v>
      </c>
      <c r="G74" s="21"/>
      <c r="H74" s="16">
        <v>9860000</v>
      </c>
      <c r="I74" s="16">
        <v>9860000</v>
      </c>
    </row>
    <row r="75" spans="1:9" ht="142.5" customHeight="1" x14ac:dyDescent="0.3">
      <c r="A75" s="88" t="s">
        <v>33</v>
      </c>
      <c r="B75" s="89"/>
      <c r="C75" s="153" t="s">
        <v>152</v>
      </c>
      <c r="D75" s="154"/>
      <c r="E75" s="154"/>
      <c r="F75" s="155"/>
      <c r="G75" s="155"/>
      <c r="H75" s="155"/>
      <c r="I75" s="156"/>
    </row>
    <row r="76" spans="1:9" x14ac:dyDescent="0.3">
      <c r="A76" s="25"/>
      <c r="B76" s="26"/>
      <c r="C76" s="26"/>
      <c r="D76" s="26"/>
      <c r="E76" s="26"/>
      <c r="F76" s="26"/>
      <c r="G76" s="26"/>
      <c r="H76" s="26"/>
      <c r="I76" s="27"/>
    </row>
    <row r="77" spans="1:9" x14ac:dyDescent="0.3">
      <c r="A77" s="60" t="s">
        <v>34</v>
      </c>
      <c r="B77" s="90"/>
      <c r="C77" s="90"/>
      <c r="D77" s="90"/>
      <c r="E77" s="90"/>
      <c r="F77" s="90"/>
      <c r="G77" s="90"/>
      <c r="H77" s="90"/>
      <c r="I77" s="91"/>
    </row>
    <row r="78" spans="1:9" x14ac:dyDescent="0.3">
      <c r="A78" s="92" t="s">
        <v>35</v>
      </c>
      <c r="B78" s="12" t="s">
        <v>36</v>
      </c>
      <c r="C78" s="64" t="s">
        <v>37</v>
      </c>
      <c r="D78" s="93"/>
      <c r="E78" s="93"/>
      <c r="F78" s="93"/>
      <c r="G78" s="93"/>
      <c r="H78" s="93"/>
      <c r="I78" s="94"/>
    </row>
    <row r="79" spans="1:9" ht="108" customHeight="1" x14ac:dyDescent="0.3">
      <c r="A79" s="95"/>
      <c r="B79" s="15"/>
      <c r="C79" s="1" t="s">
        <v>65</v>
      </c>
      <c r="D79" s="1" t="s">
        <v>66</v>
      </c>
      <c r="E79" s="1" t="s">
        <v>67</v>
      </c>
      <c r="F79" s="1" t="s">
        <v>68</v>
      </c>
      <c r="G79" s="1" t="s">
        <v>69</v>
      </c>
      <c r="H79" s="1" t="s">
        <v>70</v>
      </c>
      <c r="I79" s="1" t="s">
        <v>71</v>
      </c>
    </row>
    <row r="80" spans="1:9" x14ac:dyDescent="0.3">
      <c r="A80" s="16">
        <v>1</v>
      </c>
      <c r="B80" s="96"/>
      <c r="C80" s="7"/>
      <c r="D80" s="7"/>
      <c r="E80" s="7"/>
      <c r="F80" s="7"/>
      <c r="G80" s="7"/>
      <c r="H80" s="7"/>
      <c r="I80" s="7"/>
    </row>
    <row r="81" spans="1:9" x14ac:dyDescent="0.3">
      <c r="A81" s="16" t="s">
        <v>9</v>
      </c>
      <c r="B81" s="96"/>
      <c r="C81" s="7"/>
      <c r="D81" s="7"/>
      <c r="E81" s="7"/>
      <c r="F81" s="7"/>
      <c r="G81" s="7"/>
      <c r="H81" s="7"/>
      <c r="I81" s="7"/>
    </row>
    <row r="82" spans="1:9" x14ac:dyDescent="0.3">
      <c r="A82" s="97" t="s">
        <v>33</v>
      </c>
      <c r="B82" s="98"/>
      <c r="C82" s="99"/>
      <c r="D82" s="100" t="s">
        <v>72</v>
      </c>
      <c r="E82" s="101"/>
      <c r="F82" s="101"/>
      <c r="G82" s="101"/>
      <c r="H82" s="101"/>
      <c r="I82" s="102"/>
    </row>
    <row r="83" spans="1:9" x14ac:dyDescent="0.3">
      <c r="A83" s="103"/>
      <c r="B83" s="104"/>
      <c r="C83" s="105"/>
      <c r="D83" s="106"/>
      <c r="E83" s="107"/>
      <c r="F83" s="107"/>
      <c r="G83" s="107"/>
      <c r="H83" s="107"/>
      <c r="I83" s="108"/>
    </row>
    <row r="84" spans="1:9" x14ac:dyDescent="0.3">
      <c r="A84" s="25"/>
      <c r="B84" s="26"/>
      <c r="C84" s="26"/>
      <c r="D84" s="26"/>
      <c r="E84" s="26"/>
      <c r="F84" s="26"/>
      <c r="G84" s="26"/>
      <c r="H84" s="26"/>
      <c r="I84" s="27"/>
    </row>
    <row r="85" spans="1:9" x14ac:dyDescent="0.3">
      <c r="A85" s="109" t="s">
        <v>38</v>
      </c>
      <c r="B85" s="110"/>
      <c r="C85" s="110"/>
      <c r="D85" s="111"/>
      <c r="E85" s="112" t="s">
        <v>148</v>
      </c>
      <c r="F85" s="112"/>
      <c r="G85" s="112"/>
      <c r="H85" s="112"/>
      <c r="I85" s="112"/>
    </row>
    <row r="86" spans="1:9" ht="36.6" customHeight="1" x14ac:dyDescent="0.3">
      <c r="A86" s="113" t="s">
        <v>39</v>
      </c>
      <c r="B86" s="114"/>
      <c r="C86" s="114"/>
      <c r="D86" s="115"/>
      <c r="E86" s="51" t="s">
        <v>40</v>
      </c>
      <c r="F86" s="52"/>
      <c r="G86" s="35" t="s">
        <v>41</v>
      </c>
      <c r="H86" s="116"/>
      <c r="I86" s="36"/>
    </row>
    <row r="87" spans="1:9" x14ac:dyDescent="0.3">
      <c r="A87" s="117"/>
      <c r="B87" s="118"/>
      <c r="C87" s="118"/>
      <c r="D87" s="119"/>
      <c r="E87" s="120" t="s">
        <v>148</v>
      </c>
      <c r="F87" s="120"/>
      <c r="G87" s="120" t="s">
        <v>149</v>
      </c>
      <c r="H87" s="120"/>
      <c r="I87" s="120"/>
    </row>
    <row r="88" spans="1:9" ht="33" customHeight="1" x14ac:dyDescent="0.3">
      <c r="A88" s="157" t="s">
        <v>153</v>
      </c>
      <c r="B88" s="158"/>
      <c r="C88" s="158"/>
      <c r="D88" s="158"/>
      <c r="E88" s="158"/>
      <c r="F88" s="158"/>
      <c r="G88" s="158"/>
      <c r="H88" s="158"/>
      <c r="I88" s="159"/>
    </row>
    <row r="89" spans="1:9" ht="75" customHeight="1" x14ac:dyDescent="0.3">
      <c r="A89" s="121" t="s">
        <v>42</v>
      </c>
      <c r="B89" s="122"/>
      <c r="C89" s="122"/>
      <c r="D89" s="123"/>
      <c r="E89" s="150" t="s">
        <v>151</v>
      </c>
      <c r="F89" s="124"/>
      <c r="G89" s="124"/>
      <c r="H89" s="124"/>
      <c r="I89" s="124"/>
    </row>
    <row r="90" spans="1:9" ht="96.75" customHeight="1" x14ac:dyDescent="0.3">
      <c r="A90" s="121" t="s">
        <v>43</v>
      </c>
      <c r="B90" s="122"/>
      <c r="C90" s="122"/>
      <c r="D90" s="123"/>
      <c r="E90" s="150" t="s">
        <v>151</v>
      </c>
      <c r="F90" s="124"/>
      <c r="G90" s="124"/>
      <c r="H90" s="124"/>
      <c r="I90" s="124"/>
    </row>
    <row r="91" spans="1:9" x14ac:dyDescent="0.3">
      <c r="A91" s="25"/>
      <c r="B91" s="26"/>
      <c r="C91" s="26"/>
      <c r="D91" s="26"/>
      <c r="E91" s="26"/>
      <c r="F91" s="26"/>
      <c r="G91" s="26"/>
      <c r="H91" s="26"/>
      <c r="I91" s="27"/>
    </row>
    <row r="92" spans="1:9" ht="15.6" customHeight="1" x14ac:dyDescent="0.3">
      <c r="A92" s="12" t="s">
        <v>35</v>
      </c>
      <c r="B92" s="12" t="s">
        <v>44</v>
      </c>
      <c r="C92" s="60" t="s">
        <v>45</v>
      </c>
      <c r="D92" s="125"/>
      <c r="E92" s="125"/>
      <c r="F92" s="125"/>
      <c r="G92" s="125"/>
      <c r="H92" s="125"/>
      <c r="I92" s="126"/>
    </row>
    <row r="93" spans="1:9" x14ac:dyDescent="0.3">
      <c r="A93" s="14"/>
      <c r="B93" s="14"/>
      <c r="C93" s="127" t="s">
        <v>46</v>
      </c>
      <c r="D93" s="128"/>
      <c r="E93" s="12" t="s">
        <v>47</v>
      </c>
      <c r="F93" s="12" t="s">
        <v>48</v>
      </c>
      <c r="G93" s="12" t="s">
        <v>49</v>
      </c>
      <c r="H93" s="129" t="s">
        <v>50</v>
      </c>
      <c r="I93" s="130"/>
    </row>
    <row r="94" spans="1:9" x14ac:dyDescent="0.3">
      <c r="A94" s="14"/>
      <c r="B94" s="14"/>
      <c r="C94" s="131"/>
      <c r="D94" s="132"/>
      <c r="E94" s="14"/>
      <c r="F94" s="14"/>
      <c r="G94" s="14"/>
      <c r="H94" s="129" t="s">
        <v>51</v>
      </c>
      <c r="I94" s="130"/>
    </row>
    <row r="95" spans="1:9" ht="55.15" customHeight="1" x14ac:dyDescent="0.3">
      <c r="A95" s="15"/>
      <c r="B95" s="15"/>
      <c r="C95" s="133"/>
      <c r="D95" s="134"/>
      <c r="E95" s="15"/>
      <c r="F95" s="15"/>
      <c r="G95" s="15"/>
      <c r="H95" s="1" t="s">
        <v>52</v>
      </c>
      <c r="I95" s="1" t="s">
        <v>28</v>
      </c>
    </row>
    <row r="96" spans="1:9" ht="55.15" customHeight="1" x14ac:dyDescent="0.3">
      <c r="A96" s="135">
        <v>1</v>
      </c>
      <c r="B96" s="135" t="s">
        <v>142</v>
      </c>
      <c r="C96" s="51" t="s">
        <v>154</v>
      </c>
      <c r="D96" s="52"/>
      <c r="E96" s="72" t="s">
        <v>150</v>
      </c>
      <c r="F96" s="135" t="s">
        <v>160</v>
      </c>
      <c r="G96" s="135"/>
      <c r="H96" s="72">
        <v>53000000</v>
      </c>
      <c r="I96" s="72">
        <v>53000000</v>
      </c>
    </row>
    <row r="97" spans="1:9" ht="55.15" customHeight="1" x14ac:dyDescent="0.3">
      <c r="A97" s="135">
        <v>2</v>
      </c>
      <c r="B97" s="135" t="s">
        <v>144</v>
      </c>
      <c r="C97" s="51" t="s">
        <v>155</v>
      </c>
      <c r="D97" s="52"/>
      <c r="E97" s="72" t="s">
        <v>156</v>
      </c>
      <c r="F97" s="135" t="s">
        <v>161</v>
      </c>
      <c r="G97" s="135"/>
      <c r="H97" s="72">
        <v>154176</v>
      </c>
      <c r="I97" s="72">
        <v>154176</v>
      </c>
    </row>
    <row r="98" spans="1:9" ht="69" customHeight="1" x14ac:dyDescent="0.3">
      <c r="A98" s="135">
        <v>3</v>
      </c>
      <c r="B98" s="135" t="s">
        <v>147</v>
      </c>
      <c r="C98" s="51" t="s">
        <v>158</v>
      </c>
      <c r="D98" s="52"/>
      <c r="E98" s="72" t="s">
        <v>156</v>
      </c>
      <c r="F98" s="135" t="s">
        <v>162</v>
      </c>
      <c r="G98" s="135"/>
      <c r="H98" s="72">
        <v>9860000</v>
      </c>
      <c r="I98" s="72">
        <v>9860000</v>
      </c>
    </row>
    <row r="99" spans="1:9" ht="54" customHeight="1" x14ac:dyDescent="0.3">
      <c r="A99" s="16">
        <v>4</v>
      </c>
      <c r="B99" s="136" t="s">
        <v>143</v>
      </c>
      <c r="C99" s="51" t="s">
        <v>159</v>
      </c>
      <c r="D99" s="52"/>
      <c r="E99" s="72" t="s">
        <v>157</v>
      </c>
      <c r="F99" s="135" t="s">
        <v>162</v>
      </c>
      <c r="G99" s="72"/>
      <c r="H99" s="72">
        <v>4200000</v>
      </c>
      <c r="I99" s="72">
        <v>4200000</v>
      </c>
    </row>
    <row r="100" spans="1:9" ht="36.75" customHeight="1" x14ac:dyDescent="0.3">
      <c r="A100" s="129" t="s">
        <v>53</v>
      </c>
      <c r="B100" s="137"/>
      <c r="C100" s="137"/>
      <c r="D100" s="137"/>
      <c r="E100" s="137"/>
      <c r="F100" s="137"/>
      <c r="G100" s="137"/>
      <c r="H100" s="137"/>
      <c r="I100" s="130"/>
    </row>
    <row r="101" spans="1:9" x14ac:dyDescent="0.3">
      <c r="A101" s="12" t="s">
        <v>35</v>
      </c>
      <c r="B101" s="12" t="s">
        <v>44</v>
      </c>
      <c r="C101" s="42" t="s">
        <v>54</v>
      </c>
      <c r="D101" s="44"/>
      <c r="E101" s="127" t="s">
        <v>55</v>
      </c>
      <c r="F101" s="128"/>
      <c r="G101" s="12" t="s">
        <v>56</v>
      </c>
      <c r="H101" s="160" t="s">
        <v>165</v>
      </c>
      <c r="I101" s="161"/>
    </row>
    <row r="102" spans="1:9" x14ac:dyDescent="0.3">
      <c r="A102" s="14"/>
      <c r="B102" s="14"/>
      <c r="C102" s="53"/>
      <c r="D102" s="55"/>
      <c r="E102" s="131"/>
      <c r="F102" s="132"/>
      <c r="G102" s="14"/>
      <c r="H102" s="162"/>
      <c r="I102" s="163"/>
    </row>
    <row r="103" spans="1:9" x14ac:dyDescent="0.3">
      <c r="A103" s="15"/>
      <c r="B103" s="15"/>
      <c r="C103" s="48"/>
      <c r="D103" s="50"/>
      <c r="E103" s="133"/>
      <c r="F103" s="134"/>
      <c r="G103" s="15"/>
      <c r="H103" s="164"/>
      <c r="I103" s="165"/>
    </row>
    <row r="104" spans="1:9" ht="42.75" customHeight="1" x14ac:dyDescent="0.3">
      <c r="A104" s="135">
        <v>1</v>
      </c>
      <c r="B104" s="135" t="s">
        <v>142</v>
      </c>
      <c r="C104" s="39" t="s">
        <v>179</v>
      </c>
      <c r="D104" s="41"/>
      <c r="E104" s="172" t="s">
        <v>178</v>
      </c>
      <c r="F104" s="52"/>
      <c r="G104" s="135" t="s">
        <v>177</v>
      </c>
      <c r="H104" s="166" t="s">
        <v>167</v>
      </c>
      <c r="I104" s="167"/>
    </row>
    <row r="105" spans="1:9" ht="38.25" customHeight="1" x14ac:dyDescent="0.3">
      <c r="A105" s="135">
        <v>2</v>
      </c>
      <c r="B105" s="135" t="s">
        <v>144</v>
      </c>
      <c r="C105" s="39" t="s">
        <v>174</v>
      </c>
      <c r="D105" s="41"/>
      <c r="E105" s="172" t="s">
        <v>175</v>
      </c>
      <c r="F105" s="52"/>
      <c r="G105" s="135" t="s">
        <v>176</v>
      </c>
      <c r="H105" s="166" t="s">
        <v>163</v>
      </c>
      <c r="I105" s="167"/>
    </row>
    <row r="106" spans="1:9" ht="36.75" customHeight="1" x14ac:dyDescent="0.3">
      <c r="A106" s="135">
        <v>3</v>
      </c>
      <c r="B106" s="135" t="s">
        <v>147</v>
      </c>
      <c r="C106" s="39" t="s">
        <v>171</v>
      </c>
      <c r="D106" s="41"/>
      <c r="E106" s="172" t="s">
        <v>172</v>
      </c>
      <c r="F106" s="52"/>
      <c r="G106" s="135" t="s">
        <v>173</v>
      </c>
      <c r="H106" s="166" t="s">
        <v>166</v>
      </c>
      <c r="I106" s="167"/>
    </row>
    <row r="107" spans="1:9" ht="57.75" customHeight="1" x14ac:dyDescent="0.3">
      <c r="A107" s="16">
        <v>4</v>
      </c>
      <c r="B107" s="135" t="s">
        <v>143</v>
      </c>
      <c r="C107" s="168" t="s">
        <v>169</v>
      </c>
      <c r="D107" s="169"/>
      <c r="E107" s="170" t="s">
        <v>168</v>
      </c>
      <c r="F107" s="85"/>
      <c r="G107" s="171" t="s">
        <v>170</v>
      </c>
      <c r="H107" s="166" t="s">
        <v>164</v>
      </c>
      <c r="I107" s="167"/>
    </row>
    <row r="108" spans="1:9" ht="28.5" customHeight="1" x14ac:dyDescent="0.3">
      <c r="A108" s="25"/>
      <c r="B108" s="26"/>
      <c r="C108" s="26"/>
      <c r="D108" s="26"/>
      <c r="E108" s="26"/>
      <c r="F108" s="26"/>
      <c r="G108" s="26"/>
      <c r="H108" s="26"/>
      <c r="I108" s="27"/>
    </row>
    <row r="109" spans="1:9" ht="83.25" customHeight="1" x14ac:dyDescent="0.3">
      <c r="A109" s="138" t="s">
        <v>33</v>
      </c>
      <c r="B109" s="139"/>
      <c r="C109" s="140"/>
      <c r="D109" s="173" t="s">
        <v>181</v>
      </c>
      <c r="E109" s="151"/>
      <c r="F109" s="151"/>
      <c r="G109" s="151"/>
      <c r="H109" s="151"/>
      <c r="I109" s="152"/>
    </row>
    <row r="110" spans="1:9" x14ac:dyDescent="0.3">
      <c r="A110" s="25"/>
      <c r="B110" s="26"/>
      <c r="C110" s="26"/>
      <c r="D110" s="26"/>
      <c r="E110" s="26"/>
      <c r="F110" s="26"/>
      <c r="G110" s="26"/>
      <c r="H110" s="26"/>
      <c r="I110" s="27"/>
    </row>
    <row r="111" spans="1:9" ht="50.45" customHeight="1" x14ac:dyDescent="0.3">
      <c r="A111" s="121" t="s">
        <v>57</v>
      </c>
      <c r="B111" s="122"/>
      <c r="C111" s="123"/>
      <c r="D111" s="141" t="s">
        <v>80</v>
      </c>
      <c r="E111" s="26"/>
      <c r="F111" s="26"/>
      <c r="G111" s="26"/>
      <c r="H111" s="26"/>
      <c r="I111" s="27"/>
    </row>
    <row r="112" spans="1:9" x14ac:dyDescent="0.3">
      <c r="A112" s="25"/>
      <c r="B112" s="26"/>
      <c r="C112" s="26"/>
      <c r="D112" s="26"/>
      <c r="E112" s="26"/>
      <c r="F112" s="26"/>
      <c r="G112" s="26"/>
      <c r="H112" s="26"/>
      <c r="I112" s="27"/>
    </row>
    <row r="113" spans="1:9" ht="61.15" customHeight="1" x14ac:dyDescent="0.3">
      <c r="A113" s="121" t="s">
        <v>58</v>
      </c>
      <c r="B113" s="122"/>
      <c r="C113" s="123"/>
      <c r="D113" s="25" t="s">
        <v>81</v>
      </c>
      <c r="E113" s="26"/>
      <c r="F113" s="26"/>
      <c r="G113" s="26"/>
      <c r="H113" s="26"/>
      <c r="I113" s="27"/>
    </row>
    <row r="114" spans="1:9" x14ac:dyDescent="0.3">
      <c r="A114" s="25"/>
      <c r="B114" s="26"/>
      <c r="C114" s="26"/>
      <c r="D114" s="26"/>
      <c r="E114" s="26"/>
      <c r="F114" s="26"/>
      <c r="G114" s="26"/>
      <c r="H114" s="26"/>
      <c r="I114" s="27"/>
    </row>
    <row r="115" spans="1:9" ht="37.9" customHeight="1" x14ac:dyDescent="0.3">
      <c r="A115" s="121" t="s">
        <v>59</v>
      </c>
      <c r="B115" s="122"/>
      <c r="C115" s="123"/>
      <c r="D115" s="25" t="s">
        <v>82</v>
      </c>
      <c r="E115" s="26"/>
      <c r="F115" s="26"/>
      <c r="G115" s="26"/>
      <c r="H115" s="26"/>
      <c r="I115" s="27"/>
    </row>
    <row r="116" spans="1:9" x14ac:dyDescent="0.3">
      <c r="A116" s="25"/>
      <c r="B116" s="26"/>
      <c r="C116" s="26"/>
      <c r="D116" s="26"/>
      <c r="E116" s="26"/>
      <c r="F116" s="26"/>
      <c r="G116" s="26"/>
      <c r="H116" s="26"/>
      <c r="I116" s="27"/>
    </row>
    <row r="117" spans="1:9" ht="21.6" customHeight="1" x14ac:dyDescent="0.3">
      <c r="A117" s="142" t="s">
        <v>60</v>
      </c>
      <c r="B117" s="143"/>
      <c r="C117" s="144"/>
      <c r="D117" s="25"/>
      <c r="E117" s="26"/>
      <c r="F117" s="26"/>
      <c r="G117" s="26"/>
      <c r="H117" s="26"/>
      <c r="I117" s="27"/>
    </row>
    <row r="118" spans="1:9" x14ac:dyDescent="0.3">
      <c r="A118" s="25"/>
      <c r="B118" s="26"/>
      <c r="C118" s="26"/>
      <c r="D118" s="26"/>
      <c r="E118" s="26"/>
      <c r="F118" s="26"/>
      <c r="G118" s="26"/>
      <c r="H118" s="26"/>
      <c r="I118" s="27"/>
    </row>
    <row r="119" spans="1:9" x14ac:dyDescent="0.3">
      <c r="A119" s="129" t="s">
        <v>61</v>
      </c>
      <c r="B119" s="137"/>
      <c r="C119" s="137"/>
      <c r="D119" s="137"/>
      <c r="E119" s="137"/>
      <c r="F119" s="137"/>
      <c r="G119" s="137"/>
      <c r="H119" s="137"/>
      <c r="I119" s="130"/>
    </row>
    <row r="120" spans="1:9" x14ac:dyDescent="0.3">
      <c r="A120" s="60" t="s">
        <v>62</v>
      </c>
      <c r="B120" s="61"/>
      <c r="C120" s="62"/>
      <c r="D120" s="8" t="s">
        <v>63</v>
      </c>
      <c r="E120" s="8"/>
      <c r="F120" s="8"/>
      <c r="G120" s="8" t="s">
        <v>64</v>
      </c>
      <c r="H120" s="8"/>
      <c r="I120" s="8"/>
    </row>
    <row r="121" spans="1:9" x14ac:dyDescent="0.3">
      <c r="A121" s="8" t="s">
        <v>75</v>
      </c>
      <c r="B121" s="8"/>
      <c r="C121" s="8"/>
      <c r="D121" s="8" t="s">
        <v>76</v>
      </c>
      <c r="E121" s="8"/>
      <c r="F121" s="8"/>
      <c r="G121" s="145" t="s">
        <v>77</v>
      </c>
      <c r="H121" s="8"/>
      <c r="I121" s="8"/>
    </row>
    <row r="128" spans="1:9" ht="25.15" customHeight="1" x14ac:dyDescent="0.3">
      <c r="A128" s="146" t="s">
        <v>78</v>
      </c>
      <c r="B128" s="146"/>
      <c r="C128" s="146"/>
      <c r="D128" s="146"/>
      <c r="E128" s="146"/>
      <c r="F128" s="146"/>
    </row>
    <row r="129" spans="2:6" ht="15.6" customHeight="1" x14ac:dyDescent="0.3">
      <c r="B129" s="147"/>
      <c r="C129" s="148"/>
      <c r="D129" s="148"/>
      <c r="E129" s="148"/>
      <c r="F129" s="148"/>
    </row>
    <row r="130" spans="2:6" ht="15.6" customHeight="1" x14ac:dyDescent="0.3">
      <c r="B130" s="147"/>
      <c r="C130" s="148"/>
      <c r="D130" s="148"/>
      <c r="E130" s="148"/>
      <c r="F130" s="148"/>
    </row>
    <row r="131" spans="2:6" ht="15.6" customHeight="1" x14ac:dyDescent="0.3">
      <c r="B131" s="147"/>
      <c r="C131" s="148"/>
      <c r="D131" s="148"/>
      <c r="E131" s="148"/>
      <c r="F131" s="148"/>
    </row>
  </sheetData>
  <mergeCells count="132">
    <mergeCell ref="B71:C71"/>
    <mergeCell ref="B72:C72"/>
    <mergeCell ref="B73:C73"/>
    <mergeCell ref="B54:C54"/>
    <mergeCell ref="B55:C55"/>
    <mergeCell ref="H52:I52"/>
    <mergeCell ref="B64:C64"/>
    <mergeCell ref="B74:C74"/>
    <mergeCell ref="B56:C56"/>
    <mergeCell ref="B57:C57"/>
    <mergeCell ref="B58:C58"/>
    <mergeCell ref="B59:C59"/>
    <mergeCell ref="A42:I42"/>
    <mergeCell ref="A43:F43"/>
    <mergeCell ref="G43:I43"/>
    <mergeCell ref="A44:E45"/>
    <mergeCell ref="G44:I44"/>
    <mergeCell ref="G45:I45"/>
    <mergeCell ref="A50:A53"/>
    <mergeCell ref="B50:C53"/>
    <mergeCell ref="D51:I51"/>
    <mergeCell ref="D52:E52"/>
    <mergeCell ref="F52:G52"/>
    <mergeCell ref="A46:E48"/>
    <mergeCell ref="H46:I46"/>
    <mergeCell ref="H47:I47"/>
    <mergeCell ref="H48:I48"/>
    <mergeCell ref="A49:I49"/>
    <mergeCell ref="D50:I50"/>
    <mergeCell ref="C39:D39"/>
    <mergeCell ref="E39:F39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35:I35"/>
    <mergeCell ref="A37:I37"/>
    <mergeCell ref="A38:I38"/>
    <mergeCell ref="A36:I36"/>
    <mergeCell ref="A109:C109"/>
    <mergeCell ref="D109:I109"/>
    <mergeCell ref="A110:I110"/>
    <mergeCell ref="A111:C111"/>
    <mergeCell ref="D111:I111"/>
    <mergeCell ref="A108:I108"/>
    <mergeCell ref="H101:I103"/>
    <mergeCell ref="C107:D107"/>
    <mergeCell ref="E107:F107"/>
    <mergeCell ref="C104:D104"/>
    <mergeCell ref="C105:D105"/>
    <mergeCell ref="C106:D106"/>
    <mergeCell ref="E104:F104"/>
    <mergeCell ref="E105:F105"/>
    <mergeCell ref="E106:F106"/>
    <mergeCell ref="A101:A103"/>
    <mergeCell ref="B101:B103"/>
    <mergeCell ref="C101:D103"/>
    <mergeCell ref="E101:F103"/>
    <mergeCell ref="G101:G103"/>
    <mergeCell ref="A128:F128"/>
    <mergeCell ref="A119:I119"/>
    <mergeCell ref="A120:C120"/>
    <mergeCell ref="D120:F120"/>
    <mergeCell ref="G120:I120"/>
    <mergeCell ref="A121:C121"/>
    <mergeCell ref="D121:F121"/>
    <mergeCell ref="G121:I121"/>
    <mergeCell ref="A112:I112"/>
    <mergeCell ref="A114:I114"/>
    <mergeCell ref="A116:I116"/>
    <mergeCell ref="A118:I118"/>
    <mergeCell ref="A113:C113"/>
    <mergeCell ref="D113:I113"/>
    <mergeCell ref="A115:C115"/>
    <mergeCell ref="D115:I115"/>
    <mergeCell ref="A117:C117"/>
    <mergeCell ref="D117:I117"/>
    <mergeCell ref="A2:I2"/>
    <mergeCell ref="C93:D95"/>
    <mergeCell ref="E93:E95"/>
    <mergeCell ref="F93:F95"/>
    <mergeCell ref="G93:G95"/>
    <mergeCell ref="H93:I93"/>
    <mergeCell ref="H94:I94"/>
    <mergeCell ref="A78:A79"/>
    <mergeCell ref="B78:B79"/>
    <mergeCell ref="C78:I78"/>
    <mergeCell ref="A77:I77"/>
    <mergeCell ref="A88:I88"/>
    <mergeCell ref="A82:C83"/>
    <mergeCell ref="D82:I82"/>
    <mergeCell ref="D83:I83"/>
    <mergeCell ref="A84:I84"/>
    <mergeCell ref="A85:D85"/>
    <mergeCell ref="E85:I85"/>
    <mergeCell ref="A86:D87"/>
    <mergeCell ref="E86:F86"/>
    <mergeCell ref="G86:I86"/>
    <mergeCell ref="E87:F87"/>
    <mergeCell ref="A3:I3"/>
    <mergeCell ref="G87:I87"/>
    <mergeCell ref="B60:C60"/>
    <mergeCell ref="C99:D99"/>
    <mergeCell ref="A100:I100"/>
    <mergeCell ref="A92:A95"/>
    <mergeCell ref="B92:B95"/>
    <mergeCell ref="C92:I92"/>
    <mergeCell ref="A91:I91"/>
    <mergeCell ref="A75:B75"/>
    <mergeCell ref="C75:I75"/>
    <mergeCell ref="A76:I76"/>
    <mergeCell ref="C96:D96"/>
    <mergeCell ref="C97:D97"/>
    <mergeCell ref="C98:D98"/>
    <mergeCell ref="B68:C68"/>
    <mergeCell ref="B61:C61"/>
    <mergeCell ref="B62:C62"/>
    <mergeCell ref="B63:C63"/>
    <mergeCell ref="A89:D89"/>
    <mergeCell ref="A90:D90"/>
    <mergeCell ref="B65:C65"/>
    <mergeCell ref="B66:C66"/>
    <mergeCell ref="B67:C67"/>
    <mergeCell ref="B69:C69"/>
    <mergeCell ref="B70:C70"/>
  </mergeCells>
  <hyperlinks>
    <hyperlink ref="G121" r:id="rId1"/>
    <hyperlink ref="E107" r:id="rId2"/>
    <hyperlink ref="E106" r:id="rId3"/>
    <hyperlink ref="E105" r:id="rId4"/>
    <hyperlink ref="E104" r:id="rId5"/>
  </hyperlinks>
  <printOptions horizontalCentered="1" verticalCentered="1"/>
  <pageMargins left="0" right="0" top="0" bottom="0" header="0" footer="0"/>
  <pageSetup paperSize="9" scale="56" orientation="portrait" r:id="rId6"/>
  <rowBreaks count="1" manualBreakCount="1">
    <brk id="5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2" sqref="L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Sheet3</vt:lpstr>
      <vt:lpstr>Sheet1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Ani Gspoyan</cp:lastModifiedBy>
  <cp:lastPrinted>2020-03-09T12:16:26Z</cp:lastPrinted>
  <dcterms:created xsi:type="dcterms:W3CDTF">2017-08-04T13:39:10Z</dcterms:created>
  <dcterms:modified xsi:type="dcterms:W3CDTF">2020-06-11T12:23:27Z</dcterms:modified>
</cp:coreProperties>
</file>